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8515" windowHeight="12600"/>
  </bookViews>
  <sheets>
    <sheet name="Pedido" sheetId="1" r:id="rId1"/>
    <sheet name="Presupuesto" sheetId="2" r:id="rId2"/>
    <sheet name="Fila" sheetId="3" state="hidden" r:id="rId3"/>
  </sheets>
  <externalReferences>
    <externalReference r:id="rId4"/>
  </externalReferences>
  <definedNames>
    <definedName name="_xlnm._FilterDatabase" localSheetId="0" hidden="1">Pedido!$B$7:$I$1867</definedName>
    <definedName name="_xlnm._FilterDatabase" localSheetId="1" hidden="1">Presupuesto!$B$6:$I$1007</definedName>
    <definedName name="archivos">OFFSET([1]Comparador!$V$1,0,0,COUNTA([1]Comparador!$V:$V),1)</definedName>
    <definedName name="_xlnm.Extract" localSheetId="1">Presupuesto!$C$6:$G$6</definedName>
    <definedName name="_xlnm.Print_Area" localSheetId="1">Presupuesto!$B$6:$H$1007</definedName>
    <definedName name="_xlnm.Criteria" localSheetId="0">Pedido!$BL$19:$BL$31</definedName>
    <definedName name="datos">[1]Remito!$G$3,[1]Remito!$B$8,[1]Remito!$B$9,[1]Remito!$H$9,[1]Remito!$B$10,[1]Remito!$D$10,[1]Remito!$H$11,[1]Remito!$B$11:$E$11,[1]Remito!$B$13</definedName>
    <definedName name="fecha2">Fila!$F$1</definedName>
    <definedName name="filas">Presupuesto!$B$7:$B$1006</definedName>
    <definedName name="indice">[1]Comparador!$J$8:$J$5006</definedName>
    <definedName name="mensaje2">Fila!$F$2</definedName>
    <definedName name="NombreClientes">[1]!Clientes[Sres:]</definedName>
    <definedName name="origen">[1]Comparador!$B$4</definedName>
    <definedName name="Sres">[1]Clientes!$A$2:$A$309</definedName>
    <definedName name="_xlnm.Print_Titles" localSheetId="1">Presupuesto!$6:$6</definedName>
    <definedName name="vinculo2">Fila!$F$3</definedName>
  </definedNames>
  <calcPr calcId="145621"/>
</workbook>
</file>

<file path=xl/calcChain.xml><?xml version="1.0" encoding="utf-8"?>
<calcChain xmlns="http://schemas.openxmlformats.org/spreadsheetml/2006/main">
  <c r="A5000" i="3" l="1"/>
  <c r="B5000" i="3" s="1"/>
  <c r="A4999" i="3"/>
  <c r="B4999" i="3" s="1"/>
  <c r="A4998" i="3"/>
  <c r="B4998" i="3" s="1"/>
  <c r="A4997" i="3"/>
  <c r="B4997" i="3" s="1"/>
  <c r="A4996" i="3"/>
  <c r="B4996" i="3" s="1"/>
  <c r="A4995" i="3"/>
  <c r="B4995" i="3" s="1"/>
  <c r="A4994" i="3"/>
  <c r="B4994" i="3" s="1"/>
  <c r="A4993" i="3"/>
  <c r="B4993" i="3" s="1"/>
  <c r="A4992" i="3"/>
  <c r="B4992" i="3" s="1"/>
  <c r="A4991" i="3"/>
  <c r="B4991" i="3" s="1"/>
  <c r="A4990" i="3"/>
  <c r="B4990" i="3" s="1"/>
  <c r="A4989" i="3"/>
  <c r="B4989" i="3" s="1"/>
  <c r="A4988" i="3"/>
  <c r="B4988" i="3" s="1"/>
  <c r="A4987" i="3"/>
  <c r="B4987" i="3" s="1"/>
  <c r="A4986" i="3"/>
  <c r="B4986" i="3" s="1"/>
  <c r="A4985" i="3"/>
  <c r="B4985" i="3" s="1"/>
  <c r="A4984" i="3"/>
  <c r="B4984" i="3" s="1"/>
  <c r="A4983" i="3"/>
  <c r="B4983" i="3" s="1"/>
  <c r="A4982" i="3"/>
  <c r="B4982" i="3" s="1"/>
  <c r="A4981" i="3"/>
  <c r="B4981" i="3" s="1"/>
  <c r="A4980" i="3"/>
  <c r="B4980" i="3" s="1"/>
  <c r="A4979" i="3"/>
  <c r="B4979" i="3" s="1"/>
  <c r="A4978" i="3"/>
  <c r="B4978" i="3" s="1"/>
  <c r="A4977" i="3"/>
  <c r="B4977" i="3" s="1"/>
  <c r="A4976" i="3"/>
  <c r="B4976" i="3" s="1"/>
  <c r="A4975" i="3"/>
  <c r="B4975" i="3" s="1"/>
  <c r="A4974" i="3"/>
  <c r="B4974" i="3" s="1"/>
  <c r="A4973" i="3"/>
  <c r="B4973" i="3" s="1"/>
  <c r="A4972" i="3"/>
  <c r="B4972" i="3" s="1"/>
  <c r="A4971" i="3"/>
  <c r="B4971" i="3" s="1"/>
  <c r="A4970" i="3"/>
  <c r="B4970" i="3" s="1"/>
  <c r="A4969" i="3"/>
  <c r="B4969" i="3" s="1"/>
  <c r="A4968" i="3"/>
  <c r="B4968" i="3" s="1"/>
  <c r="A4967" i="3"/>
  <c r="B4967" i="3" s="1"/>
  <c r="A4966" i="3"/>
  <c r="B4966" i="3" s="1"/>
  <c r="A4965" i="3"/>
  <c r="B4965" i="3" s="1"/>
  <c r="A4964" i="3"/>
  <c r="B4964" i="3" s="1"/>
  <c r="A4963" i="3"/>
  <c r="B4963" i="3" s="1"/>
  <c r="A4962" i="3"/>
  <c r="B4962" i="3" s="1"/>
  <c r="A4961" i="3"/>
  <c r="B4961" i="3" s="1"/>
  <c r="A4960" i="3"/>
  <c r="B4960" i="3" s="1"/>
  <c r="A4959" i="3"/>
  <c r="B4959" i="3" s="1"/>
  <c r="A4958" i="3"/>
  <c r="B4958" i="3" s="1"/>
  <c r="A4957" i="3"/>
  <c r="B4957" i="3" s="1"/>
  <c r="A4956" i="3"/>
  <c r="B4956" i="3" s="1"/>
  <c r="A4955" i="3"/>
  <c r="B4955" i="3" s="1"/>
  <c r="A4954" i="3"/>
  <c r="B4954" i="3" s="1"/>
  <c r="A4953" i="3"/>
  <c r="B4953" i="3" s="1"/>
  <c r="A4952" i="3"/>
  <c r="B4952" i="3" s="1"/>
  <c r="A4951" i="3"/>
  <c r="B4951" i="3" s="1"/>
  <c r="A4950" i="3"/>
  <c r="B4950" i="3" s="1"/>
  <c r="A4949" i="3"/>
  <c r="B4949" i="3" s="1"/>
  <c r="A4948" i="3"/>
  <c r="B4948" i="3" s="1"/>
  <c r="A4947" i="3"/>
  <c r="B4947" i="3" s="1"/>
  <c r="A4946" i="3"/>
  <c r="B4946" i="3" s="1"/>
  <c r="A4945" i="3"/>
  <c r="B4945" i="3" s="1"/>
  <c r="A4944" i="3"/>
  <c r="B4944" i="3" s="1"/>
  <c r="A4943" i="3"/>
  <c r="B4943" i="3" s="1"/>
  <c r="A4942" i="3"/>
  <c r="B4942" i="3" s="1"/>
  <c r="A4941" i="3"/>
  <c r="B4941" i="3" s="1"/>
  <c r="A4940" i="3"/>
  <c r="B4940" i="3" s="1"/>
  <c r="A4939" i="3"/>
  <c r="B4939" i="3" s="1"/>
  <c r="A4938" i="3"/>
  <c r="B4938" i="3" s="1"/>
  <c r="A4937" i="3"/>
  <c r="B4937" i="3" s="1"/>
  <c r="A4936" i="3"/>
  <c r="B4936" i="3" s="1"/>
  <c r="A4935" i="3"/>
  <c r="B4935" i="3" s="1"/>
  <c r="A4934" i="3"/>
  <c r="B4934" i="3" s="1"/>
  <c r="A4933" i="3"/>
  <c r="B4933" i="3" s="1"/>
  <c r="A4932" i="3"/>
  <c r="B4932" i="3" s="1"/>
  <c r="A4931" i="3"/>
  <c r="B4931" i="3" s="1"/>
  <c r="A4930" i="3"/>
  <c r="B4930" i="3" s="1"/>
  <c r="A4929" i="3"/>
  <c r="B4929" i="3" s="1"/>
  <c r="A4928" i="3"/>
  <c r="B4928" i="3" s="1"/>
  <c r="A4927" i="3"/>
  <c r="B4927" i="3" s="1"/>
  <c r="A4926" i="3"/>
  <c r="B4926" i="3" s="1"/>
  <c r="A4925" i="3"/>
  <c r="B4925" i="3" s="1"/>
  <c r="A4924" i="3"/>
  <c r="B4924" i="3" s="1"/>
  <c r="A4923" i="3"/>
  <c r="B4923" i="3" s="1"/>
  <c r="A4922" i="3"/>
  <c r="B4922" i="3" s="1"/>
  <c r="A4921" i="3"/>
  <c r="B4921" i="3" s="1"/>
  <c r="A4920" i="3"/>
  <c r="B4920" i="3" s="1"/>
  <c r="A4919" i="3"/>
  <c r="B4919" i="3" s="1"/>
  <c r="A4918" i="3"/>
  <c r="B4918" i="3" s="1"/>
  <c r="A4917" i="3"/>
  <c r="B4917" i="3" s="1"/>
  <c r="A4916" i="3"/>
  <c r="B4916" i="3" s="1"/>
  <c r="A4915" i="3"/>
  <c r="B4915" i="3" s="1"/>
  <c r="A4914" i="3"/>
  <c r="B4914" i="3" s="1"/>
  <c r="A4913" i="3"/>
  <c r="B4913" i="3" s="1"/>
  <c r="A4912" i="3"/>
  <c r="B4912" i="3" s="1"/>
  <c r="A4911" i="3"/>
  <c r="B4911" i="3" s="1"/>
  <c r="A4910" i="3"/>
  <c r="B4910" i="3" s="1"/>
  <c r="A4909" i="3"/>
  <c r="B4909" i="3" s="1"/>
  <c r="A4908" i="3"/>
  <c r="B4908" i="3" s="1"/>
  <c r="A4907" i="3"/>
  <c r="B4907" i="3" s="1"/>
  <c r="A4906" i="3"/>
  <c r="B4906" i="3" s="1"/>
  <c r="A4905" i="3"/>
  <c r="B4905" i="3" s="1"/>
  <c r="A4904" i="3"/>
  <c r="B4904" i="3" s="1"/>
  <c r="A4903" i="3"/>
  <c r="B4903" i="3" s="1"/>
  <c r="A4902" i="3"/>
  <c r="B4902" i="3" s="1"/>
  <c r="A4901" i="3"/>
  <c r="B4901" i="3" s="1"/>
  <c r="A4900" i="3"/>
  <c r="B4900" i="3" s="1"/>
  <c r="A4899" i="3"/>
  <c r="B4899" i="3" s="1"/>
  <c r="A4898" i="3"/>
  <c r="B4898" i="3" s="1"/>
  <c r="A4897" i="3"/>
  <c r="B4897" i="3" s="1"/>
  <c r="A4896" i="3"/>
  <c r="B4896" i="3" s="1"/>
  <c r="A4895" i="3"/>
  <c r="B4895" i="3" s="1"/>
  <c r="A4894" i="3"/>
  <c r="B4894" i="3" s="1"/>
  <c r="A4893" i="3"/>
  <c r="B4893" i="3" s="1"/>
  <c r="A4892" i="3"/>
  <c r="B4892" i="3" s="1"/>
  <c r="A4891" i="3"/>
  <c r="B4891" i="3" s="1"/>
  <c r="A4890" i="3"/>
  <c r="B4890" i="3" s="1"/>
  <c r="A4889" i="3"/>
  <c r="B4889" i="3" s="1"/>
  <c r="A4888" i="3"/>
  <c r="B4888" i="3" s="1"/>
  <c r="A4887" i="3"/>
  <c r="B4887" i="3" s="1"/>
  <c r="A4886" i="3"/>
  <c r="B4886" i="3" s="1"/>
  <c r="A4885" i="3"/>
  <c r="B4885" i="3" s="1"/>
  <c r="A4884" i="3"/>
  <c r="B4884" i="3" s="1"/>
  <c r="A4883" i="3"/>
  <c r="B4883" i="3" s="1"/>
  <c r="A4882" i="3"/>
  <c r="B4882" i="3" s="1"/>
  <c r="A4881" i="3"/>
  <c r="B4881" i="3" s="1"/>
  <c r="A4880" i="3"/>
  <c r="B4880" i="3" s="1"/>
  <c r="A4879" i="3"/>
  <c r="B4879" i="3" s="1"/>
  <c r="A4878" i="3"/>
  <c r="B4878" i="3" s="1"/>
  <c r="A4877" i="3"/>
  <c r="B4877" i="3" s="1"/>
  <c r="A4876" i="3"/>
  <c r="B4876" i="3" s="1"/>
  <c r="A4875" i="3"/>
  <c r="B4875" i="3" s="1"/>
  <c r="A4874" i="3"/>
  <c r="B4874" i="3" s="1"/>
  <c r="A4873" i="3"/>
  <c r="B4873" i="3" s="1"/>
  <c r="A4872" i="3"/>
  <c r="B4872" i="3" s="1"/>
  <c r="A4871" i="3"/>
  <c r="B4871" i="3" s="1"/>
  <c r="A4870" i="3"/>
  <c r="B4870" i="3" s="1"/>
  <c r="A4869" i="3"/>
  <c r="B4869" i="3" s="1"/>
  <c r="A4868" i="3"/>
  <c r="B4868" i="3" s="1"/>
  <c r="A4867" i="3"/>
  <c r="B4867" i="3" s="1"/>
  <c r="A4866" i="3"/>
  <c r="B4866" i="3" s="1"/>
  <c r="A4865" i="3"/>
  <c r="B4865" i="3" s="1"/>
  <c r="A4864" i="3"/>
  <c r="B4864" i="3" s="1"/>
  <c r="A4863" i="3"/>
  <c r="B4863" i="3" s="1"/>
  <c r="A4862" i="3"/>
  <c r="B4862" i="3" s="1"/>
  <c r="A4861" i="3"/>
  <c r="B4861" i="3" s="1"/>
  <c r="A4860" i="3"/>
  <c r="B4860" i="3" s="1"/>
  <c r="A4859" i="3"/>
  <c r="B4859" i="3" s="1"/>
  <c r="A4858" i="3"/>
  <c r="B4858" i="3" s="1"/>
  <c r="A4857" i="3"/>
  <c r="B4857" i="3" s="1"/>
  <c r="A4856" i="3"/>
  <c r="B4856" i="3" s="1"/>
  <c r="A4855" i="3"/>
  <c r="B4855" i="3" s="1"/>
  <c r="A4854" i="3"/>
  <c r="B4854" i="3" s="1"/>
  <c r="A4853" i="3"/>
  <c r="B4853" i="3" s="1"/>
  <c r="A4852" i="3"/>
  <c r="B4852" i="3" s="1"/>
  <c r="A4851" i="3"/>
  <c r="B4851" i="3" s="1"/>
  <c r="A4850" i="3"/>
  <c r="B4850" i="3" s="1"/>
  <c r="A4849" i="3"/>
  <c r="B4849" i="3" s="1"/>
  <c r="A4848" i="3"/>
  <c r="B4848" i="3" s="1"/>
  <c r="A4847" i="3"/>
  <c r="B4847" i="3" s="1"/>
  <c r="A4846" i="3"/>
  <c r="B4846" i="3" s="1"/>
  <c r="A4845" i="3"/>
  <c r="B4845" i="3" s="1"/>
  <c r="A4844" i="3"/>
  <c r="B4844" i="3" s="1"/>
  <c r="A4843" i="3"/>
  <c r="B4843" i="3" s="1"/>
  <c r="A4842" i="3"/>
  <c r="B4842" i="3" s="1"/>
  <c r="A4841" i="3"/>
  <c r="B4841" i="3" s="1"/>
  <c r="A4840" i="3"/>
  <c r="B4840" i="3" s="1"/>
  <c r="A4839" i="3"/>
  <c r="B4839" i="3" s="1"/>
  <c r="A4838" i="3"/>
  <c r="B4838" i="3" s="1"/>
  <c r="A4837" i="3"/>
  <c r="B4837" i="3" s="1"/>
  <c r="A4836" i="3"/>
  <c r="B4836" i="3" s="1"/>
  <c r="A4835" i="3"/>
  <c r="B4835" i="3" s="1"/>
  <c r="A4834" i="3"/>
  <c r="B4834" i="3" s="1"/>
  <c r="A4833" i="3"/>
  <c r="B4833" i="3" s="1"/>
  <c r="A4832" i="3"/>
  <c r="B4832" i="3" s="1"/>
  <c r="A4831" i="3"/>
  <c r="B4831" i="3" s="1"/>
  <c r="A4830" i="3"/>
  <c r="B4830" i="3" s="1"/>
  <c r="A4829" i="3"/>
  <c r="B4829" i="3" s="1"/>
  <c r="A4828" i="3"/>
  <c r="B4828" i="3" s="1"/>
  <c r="A4827" i="3"/>
  <c r="B4827" i="3" s="1"/>
  <c r="A4826" i="3"/>
  <c r="B4826" i="3" s="1"/>
  <c r="A4825" i="3"/>
  <c r="B4825" i="3" s="1"/>
  <c r="A4824" i="3"/>
  <c r="B4824" i="3" s="1"/>
  <c r="A4823" i="3"/>
  <c r="B4823" i="3" s="1"/>
  <c r="A4822" i="3"/>
  <c r="B4822" i="3" s="1"/>
  <c r="A4821" i="3"/>
  <c r="B4821" i="3" s="1"/>
  <c r="A4820" i="3"/>
  <c r="B4820" i="3" s="1"/>
  <c r="A4819" i="3"/>
  <c r="B4819" i="3" s="1"/>
  <c r="A4818" i="3"/>
  <c r="B4818" i="3" s="1"/>
  <c r="A4817" i="3"/>
  <c r="B4817" i="3" s="1"/>
  <c r="A4816" i="3"/>
  <c r="B4816" i="3" s="1"/>
  <c r="A4815" i="3"/>
  <c r="B4815" i="3" s="1"/>
  <c r="A4814" i="3"/>
  <c r="B4814" i="3" s="1"/>
  <c r="A4813" i="3"/>
  <c r="B4813" i="3" s="1"/>
  <c r="A4812" i="3"/>
  <c r="B4812" i="3" s="1"/>
  <c r="A4811" i="3"/>
  <c r="B4811" i="3" s="1"/>
  <c r="A4810" i="3"/>
  <c r="B4810" i="3" s="1"/>
  <c r="A4809" i="3"/>
  <c r="B4809" i="3" s="1"/>
  <c r="A4808" i="3"/>
  <c r="B4808" i="3" s="1"/>
  <c r="A4807" i="3"/>
  <c r="B4807" i="3" s="1"/>
  <c r="A4806" i="3"/>
  <c r="B4806" i="3" s="1"/>
  <c r="A4805" i="3"/>
  <c r="B4805" i="3" s="1"/>
  <c r="A4804" i="3"/>
  <c r="B4804" i="3" s="1"/>
  <c r="A4803" i="3"/>
  <c r="B4803" i="3" s="1"/>
  <c r="A4802" i="3"/>
  <c r="B4802" i="3" s="1"/>
  <c r="A4801" i="3"/>
  <c r="B4801" i="3" s="1"/>
  <c r="A4800" i="3"/>
  <c r="B4800" i="3" s="1"/>
  <c r="A4799" i="3"/>
  <c r="B4799" i="3" s="1"/>
  <c r="A4798" i="3"/>
  <c r="B4798" i="3" s="1"/>
  <c r="A4797" i="3"/>
  <c r="B4797" i="3" s="1"/>
  <c r="A4796" i="3"/>
  <c r="B4796" i="3" s="1"/>
  <c r="A4795" i="3"/>
  <c r="B4795" i="3" s="1"/>
  <c r="A4794" i="3"/>
  <c r="B4794" i="3" s="1"/>
  <c r="A4793" i="3"/>
  <c r="B4793" i="3" s="1"/>
  <c r="A4792" i="3"/>
  <c r="B4792" i="3" s="1"/>
  <c r="A4791" i="3"/>
  <c r="B4791" i="3" s="1"/>
  <c r="A4790" i="3"/>
  <c r="B4790" i="3" s="1"/>
  <c r="A4789" i="3"/>
  <c r="B4789" i="3" s="1"/>
  <c r="A4788" i="3"/>
  <c r="B4788" i="3" s="1"/>
  <c r="A4787" i="3"/>
  <c r="B4787" i="3" s="1"/>
  <c r="A4786" i="3"/>
  <c r="B4786" i="3" s="1"/>
  <c r="A4785" i="3"/>
  <c r="B4785" i="3" s="1"/>
  <c r="A4784" i="3"/>
  <c r="B4784" i="3" s="1"/>
  <c r="A4783" i="3"/>
  <c r="B4783" i="3" s="1"/>
  <c r="A4782" i="3"/>
  <c r="B4782" i="3" s="1"/>
  <c r="A4781" i="3"/>
  <c r="B4781" i="3" s="1"/>
  <c r="A4780" i="3"/>
  <c r="B4780" i="3" s="1"/>
  <c r="A4779" i="3"/>
  <c r="B4779" i="3" s="1"/>
  <c r="A4778" i="3"/>
  <c r="B4778" i="3" s="1"/>
  <c r="A4777" i="3"/>
  <c r="B4777" i="3" s="1"/>
  <c r="A4776" i="3"/>
  <c r="B4776" i="3" s="1"/>
  <c r="A4775" i="3"/>
  <c r="B4775" i="3" s="1"/>
  <c r="A4774" i="3"/>
  <c r="B4774" i="3" s="1"/>
  <c r="A4773" i="3"/>
  <c r="B4773" i="3" s="1"/>
  <c r="A4772" i="3"/>
  <c r="B4772" i="3" s="1"/>
  <c r="A4771" i="3"/>
  <c r="B4771" i="3" s="1"/>
  <c r="A4770" i="3"/>
  <c r="B4770" i="3" s="1"/>
  <c r="A4769" i="3"/>
  <c r="B4769" i="3" s="1"/>
  <c r="A4768" i="3"/>
  <c r="B4768" i="3" s="1"/>
  <c r="A4767" i="3"/>
  <c r="B4767" i="3" s="1"/>
  <c r="A4766" i="3"/>
  <c r="B4766" i="3" s="1"/>
  <c r="A4765" i="3"/>
  <c r="B4765" i="3" s="1"/>
  <c r="A4764" i="3"/>
  <c r="B4764" i="3" s="1"/>
  <c r="A4763" i="3"/>
  <c r="B4763" i="3" s="1"/>
  <c r="A4762" i="3"/>
  <c r="B4762" i="3" s="1"/>
  <c r="A4761" i="3"/>
  <c r="B4761" i="3" s="1"/>
  <c r="A4760" i="3"/>
  <c r="B4760" i="3" s="1"/>
  <c r="A4759" i="3"/>
  <c r="B4759" i="3" s="1"/>
  <c r="A4758" i="3"/>
  <c r="B4758" i="3" s="1"/>
  <c r="A4757" i="3"/>
  <c r="B4757" i="3" s="1"/>
  <c r="A4756" i="3"/>
  <c r="B4756" i="3" s="1"/>
  <c r="A4755" i="3"/>
  <c r="B4755" i="3" s="1"/>
  <c r="A4754" i="3"/>
  <c r="B4754" i="3" s="1"/>
  <c r="A4753" i="3"/>
  <c r="B4753" i="3" s="1"/>
  <c r="A4752" i="3"/>
  <c r="B4752" i="3" s="1"/>
  <c r="A4751" i="3"/>
  <c r="B4751" i="3" s="1"/>
  <c r="A4750" i="3"/>
  <c r="B4750" i="3" s="1"/>
  <c r="A4749" i="3"/>
  <c r="B4749" i="3" s="1"/>
  <c r="A4748" i="3"/>
  <c r="B4748" i="3" s="1"/>
  <c r="A4747" i="3"/>
  <c r="B4747" i="3" s="1"/>
  <c r="A4746" i="3"/>
  <c r="B4746" i="3" s="1"/>
  <c r="A4745" i="3"/>
  <c r="B4745" i="3" s="1"/>
  <c r="A4744" i="3"/>
  <c r="B4744" i="3" s="1"/>
  <c r="A4743" i="3"/>
  <c r="B4743" i="3" s="1"/>
  <c r="A4742" i="3"/>
  <c r="B4742" i="3" s="1"/>
  <c r="A4741" i="3"/>
  <c r="B4741" i="3" s="1"/>
  <c r="A4740" i="3"/>
  <c r="B4740" i="3" s="1"/>
  <c r="A4739" i="3"/>
  <c r="B4739" i="3" s="1"/>
  <c r="A4738" i="3"/>
  <c r="B4738" i="3" s="1"/>
  <c r="A4737" i="3"/>
  <c r="B4737" i="3" s="1"/>
  <c r="A4736" i="3"/>
  <c r="B4736" i="3" s="1"/>
  <c r="A4735" i="3"/>
  <c r="B4735" i="3" s="1"/>
  <c r="A4734" i="3"/>
  <c r="B4734" i="3" s="1"/>
  <c r="A4733" i="3"/>
  <c r="B4733" i="3" s="1"/>
  <c r="A4732" i="3"/>
  <c r="B4732" i="3" s="1"/>
  <c r="A4731" i="3"/>
  <c r="B4731" i="3" s="1"/>
  <c r="A4730" i="3"/>
  <c r="B4730" i="3" s="1"/>
  <c r="A4729" i="3"/>
  <c r="B4729" i="3" s="1"/>
  <c r="A4728" i="3"/>
  <c r="B4728" i="3" s="1"/>
  <c r="A4727" i="3"/>
  <c r="B4727" i="3" s="1"/>
  <c r="A4726" i="3"/>
  <c r="B4726" i="3" s="1"/>
  <c r="A4725" i="3"/>
  <c r="B4725" i="3" s="1"/>
  <c r="A4724" i="3"/>
  <c r="B4724" i="3" s="1"/>
  <c r="A4723" i="3"/>
  <c r="B4723" i="3" s="1"/>
  <c r="A4722" i="3"/>
  <c r="B4722" i="3" s="1"/>
  <c r="A4721" i="3"/>
  <c r="B4721" i="3" s="1"/>
  <c r="A4720" i="3"/>
  <c r="B4720" i="3" s="1"/>
  <c r="A4719" i="3"/>
  <c r="B4719" i="3" s="1"/>
  <c r="A4718" i="3"/>
  <c r="B4718" i="3" s="1"/>
  <c r="A4717" i="3"/>
  <c r="B4717" i="3" s="1"/>
  <c r="A4716" i="3"/>
  <c r="B4716" i="3" s="1"/>
  <c r="A4715" i="3"/>
  <c r="B4715" i="3" s="1"/>
  <c r="A4714" i="3"/>
  <c r="B4714" i="3" s="1"/>
  <c r="A4713" i="3"/>
  <c r="B4713" i="3" s="1"/>
  <c r="A4712" i="3"/>
  <c r="B4712" i="3" s="1"/>
  <c r="A4711" i="3"/>
  <c r="B4711" i="3" s="1"/>
  <c r="A4710" i="3"/>
  <c r="B4710" i="3" s="1"/>
  <c r="A4709" i="3"/>
  <c r="B4709" i="3" s="1"/>
  <c r="A4708" i="3"/>
  <c r="B4708" i="3" s="1"/>
  <c r="A4707" i="3"/>
  <c r="B4707" i="3" s="1"/>
  <c r="A4706" i="3"/>
  <c r="B4706" i="3" s="1"/>
  <c r="A4705" i="3"/>
  <c r="B4705" i="3" s="1"/>
  <c r="A4704" i="3"/>
  <c r="B4704" i="3" s="1"/>
  <c r="A4703" i="3"/>
  <c r="B4703" i="3" s="1"/>
  <c r="A4702" i="3"/>
  <c r="B4702" i="3" s="1"/>
  <c r="A4701" i="3"/>
  <c r="B4701" i="3" s="1"/>
  <c r="A4700" i="3"/>
  <c r="B4700" i="3" s="1"/>
  <c r="A4699" i="3"/>
  <c r="B4699" i="3" s="1"/>
  <c r="A4698" i="3"/>
  <c r="B4698" i="3" s="1"/>
  <c r="A4697" i="3"/>
  <c r="B4697" i="3" s="1"/>
  <c r="A4696" i="3"/>
  <c r="B4696" i="3" s="1"/>
  <c r="A4695" i="3"/>
  <c r="B4695" i="3" s="1"/>
  <c r="A4694" i="3"/>
  <c r="B4694" i="3" s="1"/>
  <c r="A4693" i="3"/>
  <c r="B4693" i="3" s="1"/>
  <c r="A4692" i="3"/>
  <c r="B4692" i="3" s="1"/>
  <c r="A4691" i="3"/>
  <c r="B4691" i="3" s="1"/>
  <c r="A4690" i="3"/>
  <c r="B4690" i="3" s="1"/>
  <c r="A4689" i="3"/>
  <c r="B4689" i="3" s="1"/>
  <c r="A4688" i="3"/>
  <c r="B4688" i="3" s="1"/>
  <c r="A4687" i="3"/>
  <c r="B4687" i="3" s="1"/>
  <c r="A4686" i="3"/>
  <c r="B4686" i="3" s="1"/>
  <c r="A4685" i="3"/>
  <c r="B4685" i="3" s="1"/>
  <c r="A4684" i="3"/>
  <c r="B4684" i="3" s="1"/>
  <c r="A4683" i="3"/>
  <c r="B4683" i="3" s="1"/>
  <c r="A4682" i="3"/>
  <c r="B4682" i="3" s="1"/>
  <c r="A4681" i="3"/>
  <c r="B4681" i="3" s="1"/>
  <c r="A4680" i="3"/>
  <c r="B4680" i="3" s="1"/>
  <c r="A4679" i="3"/>
  <c r="B4679" i="3" s="1"/>
  <c r="A4678" i="3"/>
  <c r="B4678" i="3" s="1"/>
  <c r="A4677" i="3"/>
  <c r="B4677" i="3" s="1"/>
  <c r="A4676" i="3"/>
  <c r="B4676" i="3" s="1"/>
  <c r="A4675" i="3"/>
  <c r="B4675" i="3" s="1"/>
  <c r="A4674" i="3"/>
  <c r="B4674" i="3" s="1"/>
  <c r="A4673" i="3"/>
  <c r="B4673" i="3" s="1"/>
  <c r="A4672" i="3"/>
  <c r="B4672" i="3" s="1"/>
  <c r="A4671" i="3"/>
  <c r="B4671" i="3" s="1"/>
  <c r="A4670" i="3"/>
  <c r="B4670" i="3" s="1"/>
  <c r="A4669" i="3"/>
  <c r="B4669" i="3" s="1"/>
  <c r="A4668" i="3"/>
  <c r="B4668" i="3" s="1"/>
  <c r="A4667" i="3"/>
  <c r="B4667" i="3" s="1"/>
  <c r="A4666" i="3"/>
  <c r="B4666" i="3" s="1"/>
  <c r="A4665" i="3"/>
  <c r="B4665" i="3" s="1"/>
  <c r="A4664" i="3"/>
  <c r="B4664" i="3" s="1"/>
  <c r="A4663" i="3"/>
  <c r="B4663" i="3" s="1"/>
  <c r="A4662" i="3"/>
  <c r="B4662" i="3" s="1"/>
  <c r="A4661" i="3"/>
  <c r="B4661" i="3" s="1"/>
  <c r="A4660" i="3"/>
  <c r="B4660" i="3" s="1"/>
  <c r="A4659" i="3"/>
  <c r="B4659" i="3" s="1"/>
  <c r="A4658" i="3"/>
  <c r="B4658" i="3" s="1"/>
  <c r="A4657" i="3"/>
  <c r="B4657" i="3" s="1"/>
  <c r="A4656" i="3"/>
  <c r="B4656" i="3" s="1"/>
  <c r="A4655" i="3"/>
  <c r="B4655" i="3" s="1"/>
  <c r="A4654" i="3"/>
  <c r="B4654" i="3" s="1"/>
  <c r="A4653" i="3"/>
  <c r="B4653" i="3" s="1"/>
  <c r="A4652" i="3"/>
  <c r="B4652" i="3" s="1"/>
  <c r="A4651" i="3"/>
  <c r="B4651" i="3" s="1"/>
  <c r="A4650" i="3"/>
  <c r="B4650" i="3" s="1"/>
  <c r="A4649" i="3"/>
  <c r="B4649" i="3" s="1"/>
  <c r="A4648" i="3"/>
  <c r="B4648" i="3" s="1"/>
  <c r="A4647" i="3"/>
  <c r="B4647" i="3" s="1"/>
  <c r="A4646" i="3"/>
  <c r="B4646" i="3" s="1"/>
  <c r="A4645" i="3"/>
  <c r="B4645" i="3" s="1"/>
  <c r="A4644" i="3"/>
  <c r="B4644" i="3" s="1"/>
  <c r="A4643" i="3"/>
  <c r="B4643" i="3" s="1"/>
  <c r="A4642" i="3"/>
  <c r="B4642" i="3" s="1"/>
  <c r="A4641" i="3"/>
  <c r="B4641" i="3" s="1"/>
  <c r="A4640" i="3"/>
  <c r="B4640" i="3" s="1"/>
  <c r="A4639" i="3"/>
  <c r="B4639" i="3" s="1"/>
  <c r="A4638" i="3"/>
  <c r="B4638" i="3" s="1"/>
  <c r="A4637" i="3"/>
  <c r="B4637" i="3" s="1"/>
  <c r="A4636" i="3"/>
  <c r="B4636" i="3" s="1"/>
  <c r="A4635" i="3"/>
  <c r="B4635" i="3" s="1"/>
  <c r="A4634" i="3"/>
  <c r="B4634" i="3" s="1"/>
  <c r="A4633" i="3"/>
  <c r="B4633" i="3" s="1"/>
  <c r="A4632" i="3"/>
  <c r="B4632" i="3" s="1"/>
  <c r="A4631" i="3"/>
  <c r="B4631" i="3" s="1"/>
  <c r="A4630" i="3"/>
  <c r="B4630" i="3" s="1"/>
  <c r="A4629" i="3"/>
  <c r="B4629" i="3" s="1"/>
  <c r="A4628" i="3"/>
  <c r="B4628" i="3" s="1"/>
  <c r="A4627" i="3"/>
  <c r="B4627" i="3" s="1"/>
  <c r="A4626" i="3"/>
  <c r="B4626" i="3" s="1"/>
  <c r="A4625" i="3"/>
  <c r="B4625" i="3" s="1"/>
  <c r="A4624" i="3"/>
  <c r="B4624" i="3" s="1"/>
  <c r="A4623" i="3"/>
  <c r="B4623" i="3" s="1"/>
  <c r="A4622" i="3"/>
  <c r="B4622" i="3" s="1"/>
  <c r="A4621" i="3"/>
  <c r="B4621" i="3" s="1"/>
  <c r="A4620" i="3"/>
  <c r="B4620" i="3" s="1"/>
  <c r="A4619" i="3"/>
  <c r="B4619" i="3" s="1"/>
  <c r="A4618" i="3"/>
  <c r="B4618" i="3" s="1"/>
  <c r="A4617" i="3"/>
  <c r="B4617" i="3" s="1"/>
  <c r="A4616" i="3"/>
  <c r="B4616" i="3" s="1"/>
  <c r="A4615" i="3"/>
  <c r="B4615" i="3" s="1"/>
  <c r="A4614" i="3"/>
  <c r="B4614" i="3" s="1"/>
  <c r="A4613" i="3"/>
  <c r="B4613" i="3" s="1"/>
  <c r="A4612" i="3"/>
  <c r="B4612" i="3" s="1"/>
  <c r="A4611" i="3"/>
  <c r="B4611" i="3" s="1"/>
  <c r="A4610" i="3"/>
  <c r="B4610" i="3" s="1"/>
  <c r="A4609" i="3"/>
  <c r="B4609" i="3" s="1"/>
  <c r="A4608" i="3"/>
  <c r="B4608" i="3" s="1"/>
  <c r="A4607" i="3"/>
  <c r="B4607" i="3" s="1"/>
  <c r="A4606" i="3"/>
  <c r="B4606" i="3" s="1"/>
  <c r="A4605" i="3"/>
  <c r="B4605" i="3" s="1"/>
  <c r="A4604" i="3"/>
  <c r="B4604" i="3" s="1"/>
  <c r="A4603" i="3"/>
  <c r="B4603" i="3" s="1"/>
  <c r="A4602" i="3"/>
  <c r="B4602" i="3" s="1"/>
  <c r="A4601" i="3"/>
  <c r="B4601" i="3" s="1"/>
  <c r="A4600" i="3"/>
  <c r="B4600" i="3" s="1"/>
  <c r="A4599" i="3"/>
  <c r="B4599" i="3" s="1"/>
  <c r="A4598" i="3"/>
  <c r="B4598" i="3" s="1"/>
  <c r="A4597" i="3"/>
  <c r="B4597" i="3" s="1"/>
  <c r="A4596" i="3"/>
  <c r="B4596" i="3" s="1"/>
  <c r="A4595" i="3"/>
  <c r="B4595" i="3" s="1"/>
  <c r="A4594" i="3"/>
  <c r="B4594" i="3" s="1"/>
  <c r="A4593" i="3"/>
  <c r="B4593" i="3" s="1"/>
  <c r="A4592" i="3"/>
  <c r="B4592" i="3" s="1"/>
  <c r="A4591" i="3"/>
  <c r="B4591" i="3" s="1"/>
  <c r="A4590" i="3"/>
  <c r="B4590" i="3" s="1"/>
  <c r="A4589" i="3"/>
  <c r="B4589" i="3" s="1"/>
  <c r="A4588" i="3"/>
  <c r="B4588" i="3" s="1"/>
  <c r="A4587" i="3"/>
  <c r="B4587" i="3" s="1"/>
  <c r="A4586" i="3"/>
  <c r="B4586" i="3" s="1"/>
  <c r="A4585" i="3"/>
  <c r="B4585" i="3" s="1"/>
  <c r="A4584" i="3"/>
  <c r="B4584" i="3" s="1"/>
  <c r="A4583" i="3"/>
  <c r="B4583" i="3" s="1"/>
  <c r="A4582" i="3"/>
  <c r="B4582" i="3" s="1"/>
  <c r="A4581" i="3"/>
  <c r="B4581" i="3" s="1"/>
  <c r="A4580" i="3"/>
  <c r="B4580" i="3" s="1"/>
  <c r="A4579" i="3"/>
  <c r="B4579" i="3" s="1"/>
  <c r="A4578" i="3"/>
  <c r="B4578" i="3" s="1"/>
  <c r="A4577" i="3"/>
  <c r="B4577" i="3" s="1"/>
  <c r="A4576" i="3"/>
  <c r="B4576" i="3" s="1"/>
  <c r="A4575" i="3"/>
  <c r="B4575" i="3" s="1"/>
  <c r="A4574" i="3"/>
  <c r="B4574" i="3" s="1"/>
  <c r="A4573" i="3"/>
  <c r="B4573" i="3" s="1"/>
  <c r="A4572" i="3"/>
  <c r="B4572" i="3" s="1"/>
  <c r="A4571" i="3"/>
  <c r="B4571" i="3" s="1"/>
  <c r="A4570" i="3"/>
  <c r="B4570" i="3" s="1"/>
  <c r="A4569" i="3"/>
  <c r="B4569" i="3" s="1"/>
  <c r="A4568" i="3"/>
  <c r="B4568" i="3" s="1"/>
  <c r="A4567" i="3"/>
  <c r="B4567" i="3" s="1"/>
  <c r="A4566" i="3"/>
  <c r="B4566" i="3" s="1"/>
  <c r="A4565" i="3"/>
  <c r="B4565" i="3" s="1"/>
  <c r="A4564" i="3"/>
  <c r="B4564" i="3" s="1"/>
  <c r="A4563" i="3"/>
  <c r="B4563" i="3" s="1"/>
  <c r="A4562" i="3"/>
  <c r="B4562" i="3" s="1"/>
  <c r="A4561" i="3"/>
  <c r="B4561" i="3" s="1"/>
  <c r="A4560" i="3"/>
  <c r="B4560" i="3" s="1"/>
  <c r="A4559" i="3"/>
  <c r="B4559" i="3" s="1"/>
  <c r="A4558" i="3"/>
  <c r="B4558" i="3" s="1"/>
  <c r="A4557" i="3"/>
  <c r="B4557" i="3" s="1"/>
  <c r="A4556" i="3"/>
  <c r="B4556" i="3" s="1"/>
  <c r="A4555" i="3"/>
  <c r="B4555" i="3" s="1"/>
  <c r="A4554" i="3"/>
  <c r="B4554" i="3" s="1"/>
  <c r="A4553" i="3"/>
  <c r="B4553" i="3" s="1"/>
  <c r="A4552" i="3"/>
  <c r="B4552" i="3" s="1"/>
  <c r="A4551" i="3"/>
  <c r="B4551" i="3" s="1"/>
  <c r="A4550" i="3"/>
  <c r="B4550" i="3" s="1"/>
  <c r="A4549" i="3"/>
  <c r="B4549" i="3" s="1"/>
  <c r="A4548" i="3"/>
  <c r="B4548" i="3" s="1"/>
  <c r="A4547" i="3"/>
  <c r="B4547" i="3" s="1"/>
  <c r="A4546" i="3"/>
  <c r="B4546" i="3" s="1"/>
  <c r="A4545" i="3"/>
  <c r="B4545" i="3" s="1"/>
  <c r="A4544" i="3"/>
  <c r="B4544" i="3" s="1"/>
  <c r="A4543" i="3"/>
  <c r="B4543" i="3" s="1"/>
  <c r="A4542" i="3"/>
  <c r="B4542" i="3" s="1"/>
  <c r="A4541" i="3"/>
  <c r="B4541" i="3" s="1"/>
  <c r="A4540" i="3"/>
  <c r="B4540" i="3" s="1"/>
  <c r="A4539" i="3"/>
  <c r="B4539" i="3" s="1"/>
  <c r="A4538" i="3"/>
  <c r="B4538" i="3" s="1"/>
  <c r="A4537" i="3"/>
  <c r="B4537" i="3" s="1"/>
  <c r="A4536" i="3"/>
  <c r="B4536" i="3" s="1"/>
  <c r="A4535" i="3"/>
  <c r="B4535" i="3" s="1"/>
  <c r="A4534" i="3"/>
  <c r="B4534" i="3" s="1"/>
  <c r="A4533" i="3"/>
  <c r="B4533" i="3" s="1"/>
  <c r="A4532" i="3"/>
  <c r="B4532" i="3" s="1"/>
  <c r="A4531" i="3"/>
  <c r="B4531" i="3" s="1"/>
  <c r="A4530" i="3"/>
  <c r="B4530" i="3" s="1"/>
  <c r="A4529" i="3"/>
  <c r="B4529" i="3" s="1"/>
  <c r="A4528" i="3"/>
  <c r="B4528" i="3" s="1"/>
  <c r="A4527" i="3"/>
  <c r="B4527" i="3" s="1"/>
  <c r="A4526" i="3"/>
  <c r="B4526" i="3" s="1"/>
  <c r="A4525" i="3"/>
  <c r="B4525" i="3" s="1"/>
  <c r="A4524" i="3"/>
  <c r="B4524" i="3" s="1"/>
  <c r="A4523" i="3"/>
  <c r="B4523" i="3" s="1"/>
  <c r="A4522" i="3"/>
  <c r="B4522" i="3" s="1"/>
  <c r="A4521" i="3"/>
  <c r="B4521" i="3" s="1"/>
  <c r="A4520" i="3"/>
  <c r="B4520" i="3" s="1"/>
  <c r="A4519" i="3"/>
  <c r="B4519" i="3" s="1"/>
  <c r="A4518" i="3"/>
  <c r="B4518" i="3" s="1"/>
  <c r="A4517" i="3"/>
  <c r="B4517" i="3" s="1"/>
  <c r="A4516" i="3"/>
  <c r="B4516" i="3" s="1"/>
  <c r="A4515" i="3"/>
  <c r="B4515" i="3" s="1"/>
  <c r="A4514" i="3"/>
  <c r="B4514" i="3" s="1"/>
  <c r="A4513" i="3"/>
  <c r="B4513" i="3" s="1"/>
  <c r="A4512" i="3"/>
  <c r="B4512" i="3" s="1"/>
  <c r="A4511" i="3"/>
  <c r="B4511" i="3" s="1"/>
  <c r="A4510" i="3"/>
  <c r="B4510" i="3" s="1"/>
  <c r="A4509" i="3"/>
  <c r="B4509" i="3" s="1"/>
  <c r="A4508" i="3"/>
  <c r="B4508" i="3" s="1"/>
  <c r="A4507" i="3"/>
  <c r="B4507" i="3" s="1"/>
  <c r="A4506" i="3"/>
  <c r="B4506" i="3" s="1"/>
  <c r="A4505" i="3"/>
  <c r="B4505" i="3" s="1"/>
  <c r="A4504" i="3"/>
  <c r="B4504" i="3" s="1"/>
  <c r="A4503" i="3"/>
  <c r="B4503" i="3" s="1"/>
  <c r="A4502" i="3"/>
  <c r="B4502" i="3" s="1"/>
  <c r="A4501" i="3"/>
  <c r="B4501" i="3" s="1"/>
  <c r="A4500" i="3"/>
  <c r="B4500" i="3" s="1"/>
  <c r="A4499" i="3"/>
  <c r="B4499" i="3" s="1"/>
  <c r="A4498" i="3"/>
  <c r="B4498" i="3" s="1"/>
  <c r="A4497" i="3"/>
  <c r="B4497" i="3" s="1"/>
  <c r="A4496" i="3"/>
  <c r="B4496" i="3" s="1"/>
  <c r="A4495" i="3"/>
  <c r="B4495" i="3" s="1"/>
  <c r="A4494" i="3"/>
  <c r="B4494" i="3" s="1"/>
  <c r="A4493" i="3"/>
  <c r="B4493" i="3" s="1"/>
  <c r="A4492" i="3"/>
  <c r="B4492" i="3" s="1"/>
  <c r="A4491" i="3"/>
  <c r="B4491" i="3" s="1"/>
  <c r="A4490" i="3"/>
  <c r="B4490" i="3" s="1"/>
  <c r="A4489" i="3"/>
  <c r="B4489" i="3" s="1"/>
  <c r="A4488" i="3"/>
  <c r="B4488" i="3" s="1"/>
  <c r="A4487" i="3"/>
  <c r="B4487" i="3" s="1"/>
  <c r="A4486" i="3"/>
  <c r="B4486" i="3" s="1"/>
  <c r="A4485" i="3"/>
  <c r="B4485" i="3" s="1"/>
  <c r="A4484" i="3"/>
  <c r="B4484" i="3" s="1"/>
  <c r="A4483" i="3"/>
  <c r="B4483" i="3" s="1"/>
  <c r="A4482" i="3"/>
  <c r="B4482" i="3" s="1"/>
  <c r="A4481" i="3"/>
  <c r="B4481" i="3" s="1"/>
  <c r="A4480" i="3"/>
  <c r="B4480" i="3" s="1"/>
  <c r="A4479" i="3"/>
  <c r="B4479" i="3" s="1"/>
  <c r="A4478" i="3"/>
  <c r="B4478" i="3" s="1"/>
  <c r="A4477" i="3"/>
  <c r="B4477" i="3" s="1"/>
  <c r="A4476" i="3"/>
  <c r="B4476" i="3" s="1"/>
  <c r="A4475" i="3"/>
  <c r="B4475" i="3" s="1"/>
  <c r="A4474" i="3"/>
  <c r="B4474" i="3" s="1"/>
  <c r="A4473" i="3"/>
  <c r="B4473" i="3" s="1"/>
  <c r="A4472" i="3"/>
  <c r="B4472" i="3" s="1"/>
  <c r="A4471" i="3"/>
  <c r="B4471" i="3" s="1"/>
  <c r="A4470" i="3"/>
  <c r="B4470" i="3" s="1"/>
  <c r="A4469" i="3"/>
  <c r="B4469" i="3" s="1"/>
  <c r="A4468" i="3"/>
  <c r="B4468" i="3" s="1"/>
  <c r="A4467" i="3"/>
  <c r="B4467" i="3" s="1"/>
  <c r="A4466" i="3"/>
  <c r="B4466" i="3" s="1"/>
  <c r="A4465" i="3"/>
  <c r="B4465" i="3" s="1"/>
  <c r="A4464" i="3"/>
  <c r="B4464" i="3" s="1"/>
  <c r="A4463" i="3"/>
  <c r="B4463" i="3" s="1"/>
  <c r="A4462" i="3"/>
  <c r="B4462" i="3" s="1"/>
  <c r="A4461" i="3"/>
  <c r="B4461" i="3" s="1"/>
  <c r="A4460" i="3"/>
  <c r="B4460" i="3" s="1"/>
  <c r="A4459" i="3"/>
  <c r="B4459" i="3" s="1"/>
  <c r="A4458" i="3"/>
  <c r="B4458" i="3" s="1"/>
  <c r="A4457" i="3"/>
  <c r="B4457" i="3" s="1"/>
  <c r="A4456" i="3"/>
  <c r="B4456" i="3" s="1"/>
  <c r="A4455" i="3"/>
  <c r="B4455" i="3" s="1"/>
  <c r="A4454" i="3"/>
  <c r="B4454" i="3" s="1"/>
  <c r="A4453" i="3"/>
  <c r="B4453" i="3" s="1"/>
  <c r="A4452" i="3"/>
  <c r="B4452" i="3" s="1"/>
  <c r="A4451" i="3"/>
  <c r="B4451" i="3" s="1"/>
  <c r="A4450" i="3"/>
  <c r="B4450" i="3" s="1"/>
  <c r="A4449" i="3"/>
  <c r="B4449" i="3" s="1"/>
  <c r="A4448" i="3"/>
  <c r="B4448" i="3" s="1"/>
  <c r="A4447" i="3"/>
  <c r="B4447" i="3" s="1"/>
  <c r="A4446" i="3"/>
  <c r="B4446" i="3" s="1"/>
  <c r="A4445" i="3"/>
  <c r="B4445" i="3" s="1"/>
  <c r="A4444" i="3"/>
  <c r="B4444" i="3" s="1"/>
  <c r="A4443" i="3"/>
  <c r="B4443" i="3" s="1"/>
  <c r="A4442" i="3"/>
  <c r="B4442" i="3" s="1"/>
  <c r="A4441" i="3"/>
  <c r="B4441" i="3" s="1"/>
  <c r="A4440" i="3"/>
  <c r="B4440" i="3" s="1"/>
  <c r="A4439" i="3"/>
  <c r="B4439" i="3" s="1"/>
  <c r="A4438" i="3"/>
  <c r="B4438" i="3" s="1"/>
  <c r="A4437" i="3"/>
  <c r="B4437" i="3" s="1"/>
  <c r="A4436" i="3"/>
  <c r="B4436" i="3" s="1"/>
  <c r="A4435" i="3"/>
  <c r="B4435" i="3" s="1"/>
  <c r="A4434" i="3"/>
  <c r="B4434" i="3" s="1"/>
  <c r="A4433" i="3"/>
  <c r="B4433" i="3" s="1"/>
  <c r="A4432" i="3"/>
  <c r="B4432" i="3" s="1"/>
  <c r="A4431" i="3"/>
  <c r="B4431" i="3" s="1"/>
  <c r="A4430" i="3"/>
  <c r="B4430" i="3" s="1"/>
  <c r="A4429" i="3"/>
  <c r="B4429" i="3" s="1"/>
  <c r="A4428" i="3"/>
  <c r="B4428" i="3" s="1"/>
  <c r="A4427" i="3"/>
  <c r="B4427" i="3" s="1"/>
  <c r="A4426" i="3"/>
  <c r="B4426" i="3" s="1"/>
  <c r="A4425" i="3"/>
  <c r="B4425" i="3" s="1"/>
  <c r="A4424" i="3"/>
  <c r="B4424" i="3" s="1"/>
  <c r="A4423" i="3"/>
  <c r="B4423" i="3" s="1"/>
  <c r="A4422" i="3"/>
  <c r="B4422" i="3" s="1"/>
  <c r="A4421" i="3"/>
  <c r="B4421" i="3" s="1"/>
  <c r="A4420" i="3"/>
  <c r="B4420" i="3" s="1"/>
  <c r="A4419" i="3"/>
  <c r="B4419" i="3" s="1"/>
  <c r="A4418" i="3"/>
  <c r="B4418" i="3" s="1"/>
  <c r="A4417" i="3"/>
  <c r="B4417" i="3" s="1"/>
  <c r="A4416" i="3"/>
  <c r="B4416" i="3" s="1"/>
  <c r="A4415" i="3"/>
  <c r="B4415" i="3" s="1"/>
  <c r="A4414" i="3"/>
  <c r="B4414" i="3" s="1"/>
  <c r="A4413" i="3"/>
  <c r="B4413" i="3" s="1"/>
  <c r="A4412" i="3"/>
  <c r="B4412" i="3" s="1"/>
  <c r="A4411" i="3"/>
  <c r="B4411" i="3" s="1"/>
  <c r="A4410" i="3"/>
  <c r="B4410" i="3" s="1"/>
  <c r="A4409" i="3"/>
  <c r="B4409" i="3" s="1"/>
  <c r="A4408" i="3"/>
  <c r="B4408" i="3" s="1"/>
  <c r="A4407" i="3"/>
  <c r="B4407" i="3" s="1"/>
  <c r="A4406" i="3"/>
  <c r="B4406" i="3" s="1"/>
  <c r="A4405" i="3"/>
  <c r="B4405" i="3" s="1"/>
  <c r="A4404" i="3"/>
  <c r="B4404" i="3" s="1"/>
  <c r="A4403" i="3"/>
  <c r="B4403" i="3" s="1"/>
  <c r="A4402" i="3"/>
  <c r="B4402" i="3" s="1"/>
  <c r="A4401" i="3"/>
  <c r="B4401" i="3" s="1"/>
  <c r="A4400" i="3"/>
  <c r="B4400" i="3" s="1"/>
  <c r="A4399" i="3"/>
  <c r="B4399" i="3" s="1"/>
  <c r="A4398" i="3"/>
  <c r="B4398" i="3" s="1"/>
  <c r="A4397" i="3"/>
  <c r="B4397" i="3" s="1"/>
  <c r="A4396" i="3"/>
  <c r="B4396" i="3" s="1"/>
  <c r="A4395" i="3"/>
  <c r="B4395" i="3" s="1"/>
  <c r="A4394" i="3"/>
  <c r="B4394" i="3" s="1"/>
  <c r="A4393" i="3"/>
  <c r="B4393" i="3" s="1"/>
  <c r="A4392" i="3"/>
  <c r="B4392" i="3" s="1"/>
  <c r="A4391" i="3"/>
  <c r="B4391" i="3" s="1"/>
  <c r="A4390" i="3"/>
  <c r="B4390" i="3" s="1"/>
  <c r="A4389" i="3"/>
  <c r="B4389" i="3" s="1"/>
  <c r="A4388" i="3"/>
  <c r="B4388" i="3" s="1"/>
  <c r="A4387" i="3"/>
  <c r="B4387" i="3" s="1"/>
  <c r="A4386" i="3"/>
  <c r="B4386" i="3" s="1"/>
  <c r="A4385" i="3"/>
  <c r="B4385" i="3" s="1"/>
  <c r="A4384" i="3"/>
  <c r="B4384" i="3" s="1"/>
  <c r="A4383" i="3"/>
  <c r="B4383" i="3" s="1"/>
  <c r="A4382" i="3"/>
  <c r="B4382" i="3" s="1"/>
  <c r="A4381" i="3"/>
  <c r="B4381" i="3" s="1"/>
  <c r="A4380" i="3"/>
  <c r="B4380" i="3" s="1"/>
  <c r="A4379" i="3"/>
  <c r="B4379" i="3" s="1"/>
  <c r="A4378" i="3"/>
  <c r="B4378" i="3" s="1"/>
  <c r="A4377" i="3"/>
  <c r="B4377" i="3" s="1"/>
  <c r="A4376" i="3"/>
  <c r="B4376" i="3" s="1"/>
  <c r="A4375" i="3"/>
  <c r="B4375" i="3" s="1"/>
  <c r="A4374" i="3"/>
  <c r="B4374" i="3" s="1"/>
  <c r="A4373" i="3"/>
  <c r="B4373" i="3" s="1"/>
  <c r="A4372" i="3"/>
  <c r="B4372" i="3" s="1"/>
  <c r="A4371" i="3"/>
  <c r="B4371" i="3" s="1"/>
  <c r="A4370" i="3"/>
  <c r="B4370" i="3" s="1"/>
  <c r="A4369" i="3"/>
  <c r="B4369" i="3" s="1"/>
  <c r="A4368" i="3"/>
  <c r="B4368" i="3" s="1"/>
  <c r="A4367" i="3"/>
  <c r="B4367" i="3" s="1"/>
  <c r="A4366" i="3"/>
  <c r="B4366" i="3" s="1"/>
  <c r="A4365" i="3"/>
  <c r="B4365" i="3" s="1"/>
  <c r="A4364" i="3"/>
  <c r="B4364" i="3" s="1"/>
  <c r="A4363" i="3"/>
  <c r="B4363" i="3" s="1"/>
  <c r="A4362" i="3"/>
  <c r="B4362" i="3" s="1"/>
  <c r="A4361" i="3"/>
  <c r="B4361" i="3" s="1"/>
  <c r="A4360" i="3"/>
  <c r="B4360" i="3" s="1"/>
  <c r="A4359" i="3"/>
  <c r="B4359" i="3" s="1"/>
  <c r="A4358" i="3"/>
  <c r="B4358" i="3" s="1"/>
  <c r="A4357" i="3"/>
  <c r="B4357" i="3" s="1"/>
  <c r="A4356" i="3"/>
  <c r="B4356" i="3" s="1"/>
  <c r="A4355" i="3"/>
  <c r="B4355" i="3" s="1"/>
  <c r="A4354" i="3"/>
  <c r="B4354" i="3" s="1"/>
  <c r="A4353" i="3"/>
  <c r="B4353" i="3" s="1"/>
  <c r="A4352" i="3"/>
  <c r="B4352" i="3" s="1"/>
  <c r="A4351" i="3"/>
  <c r="B4351" i="3" s="1"/>
  <c r="A4350" i="3"/>
  <c r="B4350" i="3" s="1"/>
  <c r="A4349" i="3"/>
  <c r="B4349" i="3" s="1"/>
  <c r="A4348" i="3"/>
  <c r="B4348" i="3" s="1"/>
  <c r="A4347" i="3"/>
  <c r="B4347" i="3" s="1"/>
  <c r="A4346" i="3"/>
  <c r="B4346" i="3" s="1"/>
  <c r="A4345" i="3"/>
  <c r="B4345" i="3" s="1"/>
  <c r="A4344" i="3"/>
  <c r="B4344" i="3" s="1"/>
  <c r="A4343" i="3"/>
  <c r="B4343" i="3" s="1"/>
  <c r="A4342" i="3"/>
  <c r="B4342" i="3" s="1"/>
  <c r="A4341" i="3"/>
  <c r="B4341" i="3" s="1"/>
  <c r="A4340" i="3"/>
  <c r="B4340" i="3" s="1"/>
  <c r="A4339" i="3"/>
  <c r="B4339" i="3" s="1"/>
  <c r="A4338" i="3"/>
  <c r="B4338" i="3" s="1"/>
  <c r="A4337" i="3"/>
  <c r="B4337" i="3" s="1"/>
  <c r="A4336" i="3"/>
  <c r="B4336" i="3" s="1"/>
  <c r="A4335" i="3"/>
  <c r="B4335" i="3" s="1"/>
  <c r="A4334" i="3"/>
  <c r="B4334" i="3" s="1"/>
  <c r="A4333" i="3"/>
  <c r="B4333" i="3" s="1"/>
  <c r="A4332" i="3"/>
  <c r="B4332" i="3" s="1"/>
  <c r="A4331" i="3"/>
  <c r="B4331" i="3" s="1"/>
  <c r="A4330" i="3"/>
  <c r="B4330" i="3" s="1"/>
  <c r="A4329" i="3"/>
  <c r="B4329" i="3" s="1"/>
  <c r="A4328" i="3"/>
  <c r="B4328" i="3" s="1"/>
  <c r="A4327" i="3"/>
  <c r="B4327" i="3" s="1"/>
  <c r="A4326" i="3"/>
  <c r="B4326" i="3" s="1"/>
  <c r="A4325" i="3"/>
  <c r="B4325" i="3" s="1"/>
  <c r="A4324" i="3"/>
  <c r="B4324" i="3" s="1"/>
  <c r="A4323" i="3"/>
  <c r="B4323" i="3" s="1"/>
  <c r="A4322" i="3"/>
  <c r="B4322" i="3" s="1"/>
  <c r="A4321" i="3"/>
  <c r="B4321" i="3" s="1"/>
  <c r="A4320" i="3"/>
  <c r="B4320" i="3" s="1"/>
  <c r="A4319" i="3"/>
  <c r="B4319" i="3" s="1"/>
  <c r="A4318" i="3"/>
  <c r="B4318" i="3" s="1"/>
  <c r="A4317" i="3"/>
  <c r="B4317" i="3" s="1"/>
  <c r="A4316" i="3"/>
  <c r="B4316" i="3" s="1"/>
  <c r="A4315" i="3"/>
  <c r="B4315" i="3" s="1"/>
  <c r="A4314" i="3"/>
  <c r="B4314" i="3" s="1"/>
  <c r="A4313" i="3"/>
  <c r="B4313" i="3" s="1"/>
  <c r="A4312" i="3"/>
  <c r="B4312" i="3" s="1"/>
  <c r="A4311" i="3"/>
  <c r="B4311" i="3" s="1"/>
  <c r="A4310" i="3"/>
  <c r="B4310" i="3" s="1"/>
  <c r="A4309" i="3"/>
  <c r="B4309" i="3" s="1"/>
  <c r="A4308" i="3"/>
  <c r="B4308" i="3" s="1"/>
  <c r="A4307" i="3"/>
  <c r="B4307" i="3" s="1"/>
  <c r="A4306" i="3"/>
  <c r="B4306" i="3" s="1"/>
  <c r="A4305" i="3"/>
  <c r="B4305" i="3" s="1"/>
  <c r="A4304" i="3"/>
  <c r="B4304" i="3" s="1"/>
  <c r="A4303" i="3"/>
  <c r="B4303" i="3" s="1"/>
  <c r="A4302" i="3"/>
  <c r="B4302" i="3" s="1"/>
  <c r="A4301" i="3"/>
  <c r="B4301" i="3" s="1"/>
  <c r="A4300" i="3"/>
  <c r="B4300" i="3" s="1"/>
  <c r="A4299" i="3"/>
  <c r="B4299" i="3" s="1"/>
  <c r="A4298" i="3"/>
  <c r="B4298" i="3" s="1"/>
  <c r="A4297" i="3"/>
  <c r="B4297" i="3" s="1"/>
  <c r="A4296" i="3"/>
  <c r="B4296" i="3" s="1"/>
  <c r="A4295" i="3"/>
  <c r="B4295" i="3" s="1"/>
  <c r="A4294" i="3"/>
  <c r="B4294" i="3" s="1"/>
  <c r="A4293" i="3"/>
  <c r="B4293" i="3" s="1"/>
  <c r="A4292" i="3"/>
  <c r="B4292" i="3" s="1"/>
  <c r="A4291" i="3"/>
  <c r="B4291" i="3" s="1"/>
  <c r="A4290" i="3"/>
  <c r="B4290" i="3" s="1"/>
  <c r="A4289" i="3"/>
  <c r="B4289" i="3" s="1"/>
  <c r="A4288" i="3"/>
  <c r="B4288" i="3" s="1"/>
  <c r="A4287" i="3"/>
  <c r="B4287" i="3" s="1"/>
  <c r="A4286" i="3"/>
  <c r="B4286" i="3" s="1"/>
  <c r="A4285" i="3"/>
  <c r="B4285" i="3" s="1"/>
  <c r="A4284" i="3"/>
  <c r="B4284" i="3" s="1"/>
  <c r="A4283" i="3"/>
  <c r="B4283" i="3" s="1"/>
  <c r="A4282" i="3"/>
  <c r="B4282" i="3" s="1"/>
  <c r="A4281" i="3"/>
  <c r="B4281" i="3" s="1"/>
  <c r="A4280" i="3"/>
  <c r="B4280" i="3" s="1"/>
  <c r="A4279" i="3"/>
  <c r="B4279" i="3" s="1"/>
  <c r="A4278" i="3"/>
  <c r="B4278" i="3" s="1"/>
  <c r="A4277" i="3"/>
  <c r="B4277" i="3" s="1"/>
  <c r="A4276" i="3"/>
  <c r="B4276" i="3" s="1"/>
  <c r="A4275" i="3"/>
  <c r="B4275" i="3" s="1"/>
  <c r="A4274" i="3"/>
  <c r="B4274" i="3" s="1"/>
  <c r="A4273" i="3"/>
  <c r="B4273" i="3" s="1"/>
  <c r="A4272" i="3"/>
  <c r="B4272" i="3" s="1"/>
  <c r="A4271" i="3"/>
  <c r="B4271" i="3" s="1"/>
  <c r="A4270" i="3"/>
  <c r="B4270" i="3" s="1"/>
  <c r="A4269" i="3"/>
  <c r="B4269" i="3" s="1"/>
  <c r="A4268" i="3"/>
  <c r="B4268" i="3" s="1"/>
  <c r="A4267" i="3"/>
  <c r="B4267" i="3" s="1"/>
  <c r="A4266" i="3"/>
  <c r="B4266" i="3" s="1"/>
  <c r="A4265" i="3"/>
  <c r="B4265" i="3" s="1"/>
  <c r="A4264" i="3"/>
  <c r="B4264" i="3" s="1"/>
  <c r="A4263" i="3"/>
  <c r="B4263" i="3" s="1"/>
  <c r="A4262" i="3"/>
  <c r="B4262" i="3" s="1"/>
  <c r="A4261" i="3"/>
  <c r="B4261" i="3" s="1"/>
  <c r="A4260" i="3"/>
  <c r="B4260" i="3" s="1"/>
  <c r="A4259" i="3"/>
  <c r="B4259" i="3" s="1"/>
  <c r="A4258" i="3"/>
  <c r="B4258" i="3" s="1"/>
  <c r="A4257" i="3"/>
  <c r="B4257" i="3" s="1"/>
  <c r="A4256" i="3"/>
  <c r="B4256" i="3" s="1"/>
  <c r="A4255" i="3"/>
  <c r="B4255" i="3" s="1"/>
  <c r="A4254" i="3"/>
  <c r="B4254" i="3" s="1"/>
  <c r="A4253" i="3"/>
  <c r="B4253" i="3" s="1"/>
  <c r="A4252" i="3"/>
  <c r="B4252" i="3" s="1"/>
  <c r="A4251" i="3"/>
  <c r="B4251" i="3" s="1"/>
  <c r="A4250" i="3"/>
  <c r="B4250" i="3" s="1"/>
  <c r="A4249" i="3"/>
  <c r="B4249" i="3" s="1"/>
  <c r="A4248" i="3"/>
  <c r="B4248" i="3" s="1"/>
  <c r="A4247" i="3"/>
  <c r="B4247" i="3" s="1"/>
  <c r="A4246" i="3"/>
  <c r="B4246" i="3" s="1"/>
  <c r="A4245" i="3"/>
  <c r="B4245" i="3" s="1"/>
  <c r="A4244" i="3"/>
  <c r="B4244" i="3" s="1"/>
  <c r="A4243" i="3"/>
  <c r="B4243" i="3" s="1"/>
  <c r="A4242" i="3"/>
  <c r="B4242" i="3" s="1"/>
  <c r="A4241" i="3"/>
  <c r="B4241" i="3" s="1"/>
  <c r="A4240" i="3"/>
  <c r="B4240" i="3" s="1"/>
  <c r="A4239" i="3"/>
  <c r="B4239" i="3" s="1"/>
  <c r="A4238" i="3"/>
  <c r="B4238" i="3" s="1"/>
  <c r="A4237" i="3"/>
  <c r="B4237" i="3" s="1"/>
  <c r="A4236" i="3"/>
  <c r="B4236" i="3" s="1"/>
  <c r="A4235" i="3"/>
  <c r="B4235" i="3" s="1"/>
  <c r="A4234" i="3"/>
  <c r="B4234" i="3" s="1"/>
  <c r="A4233" i="3"/>
  <c r="B4233" i="3" s="1"/>
  <c r="A4232" i="3"/>
  <c r="B4232" i="3" s="1"/>
  <c r="A4231" i="3"/>
  <c r="B4231" i="3" s="1"/>
  <c r="A4230" i="3"/>
  <c r="B4230" i="3" s="1"/>
  <c r="A4229" i="3"/>
  <c r="B4229" i="3" s="1"/>
  <c r="A4228" i="3"/>
  <c r="B4228" i="3" s="1"/>
  <c r="A4227" i="3"/>
  <c r="B4227" i="3" s="1"/>
  <c r="A4226" i="3"/>
  <c r="B4226" i="3" s="1"/>
  <c r="A4225" i="3"/>
  <c r="B4225" i="3" s="1"/>
  <c r="A4224" i="3"/>
  <c r="B4224" i="3" s="1"/>
  <c r="A4223" i="3"/>
  <c r="B4223" i="3" s="1"/>
  <c r="A4222" i="3"/>
  <c r="B4222" i="3" s="1"/>
  <c r="A4221" i="3"/>
  <c r="B4221" i="3" s="1"/>
  <c r="A4220" i="3"/>
  <c r="B4220" i="3" s="1"/>
  <c r="A4219" i="3"/>
  <c r="B4219" i="3" s="1"/>
  <c r="A4218" i="3"/>
  <c r="B4218" i="3" s="1"/>
  <c r="A4217" i="3"/>
  <c r="B4217" i="3" s="1"/>
  <c r="A4216" i="3"/>
  <c r="B4216" i="3" s="1"/>
  <c r="A4215" i="3"/>
  <c r="B4215" i="3" s="1"/>
  <c r="A4214" i="3"/>
  <c r="B4214" i="3" s="1"/>
  <c r="A4213" i="3"/>
  <c r="B4213" i="3" s="1"/>
  <c r="A4212" i="3"/>
  <c r="B4212" i="3" s="1"/>
  <c r="A4211" i="3"/>
  <c r="B4211" i="3" s="1"/>
  <c r="A4210" i="3"/>
  <c r="B4210" i="3" s="1"/>
  <c r="A4209" i="3"/>
  <c r="B4209" i="3" s="1"/>
  <c r="A4208" i="3"/>
  <c r="B4208" i="3" s="1"/>
  <c r="A4207" i="3"/>
  <c r="B4207" i="3" s="1"/>
  <c r="A4206" i="3"/>
  <c r="B4206" i="3" s="1"/>
  <c r="A4205" i="3"/>
  <c r="B4205" i="3" s="1"/>
  <c r="A4204" i="3"/>
  <c r="B4204" i="3" s="1"/>
  <c r="A4203" i="3"/>
  <c r="B4203" i="3" s="1"/>
  <c r="A4202" i="3"/>
  <c r="B4202" i="3" s="1"/>
  <c r="A4201" i="3"/>
  <c r="B4201" i="3" s="1"/>
  <c r="A4200" i="3"/>
  <c r="B4200" i="3" s="1"/>
  <c r="A4199" i="3"/>
  <c r="B4199" i="3" s="1"/>
  <c r="A4198" i="3"/>
  <c r="B4198" i="3" s="1"/>
  <c r="A4197" i="3"/>
  <c r="B4197" i="3" s="1"/>
  <c r="A4196" i="3"/>
  <c r="B4196" i="3" s="1"/>
  <c r="A4195" i="3"/>
  <c r="B4195" i="3" s="1"/>
  <c r="A4194" i="3"/>
  <c r="B4194" i="3" s="1"/>
  <c r="A4193" i="3"/>
  <c r="B4193" i="3" s="1"/>
  <c r="A4192" i="3"/>
  <c r="B4192" i="3" s="1"/>
  <c r="A4191" i="3"/>
  <c r="B4191" i="3" s="1"/>
  <c r="A4190" i="3"/>
  <c r="B4190" i="3" s="1"/>
  <c r="A4189" i="3"/>
  <c r="B4189" i="3" s="1"/>
  <c r="A4188" i="3"/>
  <c r="B4188" i="3" s="1"/>
  <c r="A4187" i="3"/>
  <c r="B4187" i="3" s="1"/>
  <c r="A4186" i="3"/>
  <c r="B4186" i="3" s="1"/>
  <c r="A4185" i="3"/>
  <c r="B4185" i="3" s="1"/>
  <c r="A4184" i="3"/>
  <c r="B4184" i="3" s="1"/>
  <c r="A4183" i="3"/>
  <c r="B4183" i="3" s="1"/>
  <c r="A4182" i="3"/>
  <c r="B4182" i="3" s="1"/>
  <c r="A4181" i="3"/>
  <c r="B4181" i="3" s="1"/>
  <c r="A4180" i="3"/>
  <c r="B4180" i="3" s="1"/>
  <c r="A4179" i="3"/>
  <c r="B4179" i="3" s="1"/>
  <c r="A4178" i="3"/>
  <c r="B4178" i="3" s="1"/>
  <c r="A4177" i="3"/>
  <c r="B4177" i="3" s="1"/>
  <c r="A4176" i="3"/>
  <c r="B4176" i="3" s="1"/>
  <c r="A4175" i="3"/>
  <c r="B4175" i="3" s="1"/>
  <c r="A4174" i="3"/>
  <c r="B4174" i="3" s="1"/>
  <c r="A4173" i="3"/>
  <c r="B4173" i="3" s="1"/>
  <c r="A4172" i="3"/>
  <c r="B4172" i="3" s="1"/>
  <c r="A4171" i="3"/>
  <c r="B4171" i="3" s="1"/>
  <c r="A4170" i="3"/>
  <c r="B4170" i="3" s="1"/>
  <c r="A4169" i="3"/>
  <c r="B4169" i="3" s="1"/>
  <c r="A4168" i="3"/>
  <c r="B4168" i="3" s="1"/>
  <c r="A4167" i="3"/>
  <c r="B4167" i="3" s="1"/>
  <c r="A4166" i="3"/>
  <c r="B4166" i="3" s="1"/>
  <c r="A4165" i="3"/>
  <c r="B4165" i="3" s="1"/>
  <c r="A4164" i="3"/>
  <c r="B4164" i="3" s="1"/>
  <c r="A4163" i="3"/>
  <c r="B4163" i="3" s="1"/>
  <c r="A4162" i="3"/>
  <c r="B4162" i="3" s="1"/>
  <c r="A4161" i="3"/>
  <c r="B4161" i="3" s="1"/>
  <c r="A4160" i="3"/>
  <c r="B4160" i="3" s="1"/>
  <c r="A4159" i="3"/>
  <c r="B4159" i="3" s="1"/>
  <c r="A4158" i="3"/>
  <c r="B4158" i="3" s="1"/>
  <c r="A4157" i="3"/>
  <c r="B4157" i="3" s="1"/>
  <c r="A4156" i="3"/>
  <c r="B4156" i="3" s="1"/>
  <c r="A4155" i="3"/>
  <c r="B4155" i="3" s="1"/>
  <c r="A4154" i="3"/>
  <c r="B4154" i="3" s="1"/>
  <c r="A4153" i="3"/>
  <c r="B4153" i="3" s="1"/>
  <c r="A4152" i="3"/>
  <c r="B4152" i="3" s="1"/>
  <c r="A4151" i="3"/>
  <c r="B4151" i="3" s="1"/>
  <c r="A4150" i="3"/>
  <c r="B4150" i="3" s="1"/>
  <c r="A4149" i="3"/>
  <c r="B4149" i="3" s="1"/>
  <c r="A4148" i="3"/>
  <c r="B4148" i="3" s="1"/>
  <c r="A4147" i="3"/>
  <c r="B4147" i="3" s="1"/>
  <c r="A4146" i="3"/>
  <c r="B4146" i="3" s="1"/>
  <c r="A4145" i="3"/>
  <c r="B4145" i="3" s="1"/>
  <c r="A4144" i="3"/>
  <c r="B4144" i="3" s="1"/>
  <c r="A4143" i="3"/>
  <c r="B4143" i="3" s="1"/>
  <c r="A4142" i="3"/>
  <c r="B4142" i="3" s="1"/>
  <c r="A4141" i="3"/>
  <c r="B4141" i="3" s="1"/>
  <c r="A4140" i="3"/>
  <c r="B4140" i="3" s="1"/>
  <c r="A4139" i="3"/>
  <c r="B4139" i="3" s="1"/>
  <c r="A4138" i="3"/>
  <c r="B4138" i="3" s="1"/>
  <c r="A4137" i="3"/>
  <c r="B4137" i="3" s="1"/>
  <c r="A4136" i="3"/>
  <c r="B4136" i="3" s="1"/>
  <c r="A4135" i="3"/>
  <c r="B4135" i="3" s="1"/>
  <c r="A4134" i="3"/>
  <c r="B4134" i="3" s="1"/>
  <c r="A4133" i="3"/>
  <c r="B4133" i="3" s="1"/>
  <c r="A4132" i="3"/>
  <c r="B4132" i="3" s="1"/>
  <c r="A4131" i="3"/>
  <c r="B4131" i="3" s="1"/>
  <c r="A4130" i="3"/>
  <c r="B4130" i="3" s="1"/>
  <c r="A4129" i="3"/>
  <c r="B4129" i="3" s="1"/>
  <c r="A4128" i="3"/>
  <c r="B4128" i="3" s="1"/>
  <c r="A4127" i="3"/>
  <c r="B4127" i="3" s="1"/>
  <c r="A4126" i="3"/>
  <c r="B4126" i="3" s="1"/>
  <c r="A4125" i="3"/>
  <c r="B4125" i="3" s="1"/>
  <c r="A4124" i="3"/>
  <c r="B4124" i="3" s="1"/>
  <c r="A4123" i="3"/>
  <c r="B4123" i="3" s="1"/>
  <c r="A4122" i="3"/>
  <c r="B4122" i="3" s="1"/>
  <c r="A4121" i="3"/>
  <c r="B4121" i="3" s="1"/>
  <c r="A4120" i="3"/>
  <c r="B4120" i="3" s="1"/>
  <c r="A4119" i="3"/>
  <c r="B4119" i="3" s="1"/>
  <c r="A4118" i="3"/>
  <c r="B4118" i="3" s="1"/>
  <c r="A4117" i="3"/>
  <c r="B4117" i="3" s="1"/>
  <c r="A4116" i="3"/>
  <c r="B4116" i="3" s="1"/>
  <c r="A4115" i="3"/>
  <c r="B4115" i="3" s="1"/>
  <c r="A4114" i="3"/>
  <c r="B4114" i="3" s="1"/>
  <c r="A4113" i="3"/>
  <c r="B4113" i="3" s="1"/>
  <c r="A4112" i="3"/>
  <c r="B4112" i="3" s="1"/>
  <c r="A4111" i="3"/>
  <c r="B4111" i="3" s="1"/>
  <c r="A4110" i="3"/>
  <c r="B4110" i="3" s="1"/>
  <c r="A4109" i="3"/>
  <c r="B4109" i="3" s="1"/>
  <c r="A4108" i="3"/>
  <c r="B4108" i="3" s="1"/>
  <c r="A4107" i="3"/>
  <c r="B4107" i="3" s="1"/>
  <c r="A4106" i="3"/>
  <c r="B4106" i="3" s="1"/>
  <c r="A4105" i="3"/>
  <c r="B4105" i="3" s="1"/>
  <c r="A4104" i="3"/>
  <c r="B4104" i="3" s="1"/>
  <c r="A4103" i="3"/>
  <c r="B4103" i="3" s="1"/>
  <c r="A4102" i="3"/>
  <c r="B4102" i="3" s="1"/>
  <c r="A4101" i="3"/>
  <c r="B4101" i="3" s="1"/>
  <c r="A4100" i="3"/>
  <c r="B4100" i="3" s="1"/>
  <c r="A4099" i="3"/>
  <c r="B4099" i="3" s="1"/>
  <c r="A4098" i="3"/>
  <c r="B4098" i="3" s="1"/>
  <c r="A4097" i="3"/>
  <c r="B4097" i="3" s="1"/>
  <c r="A4096" i="3"/>
  <c r="B4096" i="3" s="1"/>
  <c r="A4095" i="3"/>
  <c r="B4095" i="3" s="1"/>
  <c r="A4094" i="3"/>
  <c r="B4094" i="3" s="1"/>
  <c r="A4093" i="3"/>
  <c r="B4093" i="3" s="1"/>
  <c r="A4092" i="3"/>
  <c r="B4092" i="3" s="1"/>
  <c r="A4091" i="3"/>
  <c r="B4091" i="3" s="1"/>
  <c r="A4090" i="3"/>
  <c r="B4090" i="3" s="1"/>
  <c r="A4089" i="3"/>
  <c r="B4089" i="3" s="1"/>
  <c r="A4088" i="3"/>
  <c r="B4088" i="3" s="1"/>
  <c r="A4087" i="3"/>
  <c r="B4087" i="3" s="1"/>
  <c r="A4086" i="3"/>
  <c r="B4086" i="3" s="1"/>
  <c r="A4085" i="3"/>
  <c r="B4085" i="3" s="1"/>
  <c r="A4084" i="3"/>
  <c r="B4084" i="3" s="1"/>
  <c r="A4083" i="3"/>
  <c r="B4083" i="3" s="1"/>
  <c r="A4082" i="3"/>
  <c r="B4082" i="3" s="1"/>
  <c r="A4081" i="3"/>
  <c r="B4081" i="3" s="1"/>
  <c r="A4080" i="3"/>
  <c r="B4080" i="3" s="1"/>
  <c r="A4079" i="3"/>
  <c r="B4079" i="3" s="1"/>
  <c r="A4078" i="3"/>
  <c r="B4078" i="3" s="1"/>
  <c r="A4077" i="3"/>
  <c r="B4077" i="3" s="1"/>
  <c r="A4076" i="3"/>
  <c r="B4076" i="3" s="1"/>
  <c r="A4075" i="3"/>
  <c r="B4075" i="3" s="1"/>
  <c r="A4074" i="3"/>
  <c r="B4074" i="3" s="1"/>
  <c r="A4073" i="3"/>
  <c r="B4073" i="3" s="1"/>
  <c r="A4072" i="3"/>
  <c r="B4072" i="3" s="1"/>
  <c r="A4071" i="3"/>
  <c r="B4071" i="3" s="1"/>
  <c r="A4070" i="3"/>
  <c r="B4070" i="3" s="1"/>
  <c r="A4069" i="3"/>
  <c r="B4069" i="3" s="1"/>
  <c r="A4068" i="3"/>
  <c r="B4068" i="3" s="1"/>
  <c r="A4067" i="3"/>
  <c r="B4067" i="3" s="1"/>
  <c r="A4066" i="3"/>
  <c r="B4066" i="3" s="1"/>
  <c r="A4065" i="3"/>
  <c r="B4065" i="3" s="1"/>
  <c r="A4064" i="3"/>
  <c r="B4064" i="3" s="1"/>
  <c r="A4063" i="3"/>
  <c r="B4063" i="3" s="1"/>
  <c r="A4062" i="3"/>
  <c r="B4062" i="3" s="1"/>
  <c r="A4061" i="3"/>
  <c r="B4061" i="3" s="1"/>
  <c r="A4060" i="3"/>
  <c r="B4060" i="3" s="1"/>
  <c r="A4059" i="3"/>
  <c r="B4059" i="3" s="1"/>
  <c r="A4058" i="3"/>
  <c r="B4058" i="3" s="1"/>
  <c r="A4057" i="3"/>
  <c r="B4057" i="3" s="1"/>
  <c r="A4056" i="3"/>
  <c r="B4056" i="3" s="1"/>
  <c r="A4055" i="3"/>
  <c r="B4055" i="3" s="1"/>
  <c r="A4054" i="3"/>
  <c r="B4054" i="3" s="1"/>
  <c r="A4053" i="3"/>
  <c r="B4053" i="3" s="1"/>
  <c r="A4052" i="3"/>
  <c r="B4052" i="3" s="1"/>
  <c r="A4051" i="3"/>
  <c r="B4051" i="3" s="1"/>
  <c r="A4050" i="3"/>
  <c r="B4050" i="3" s="1"/>
  <c r="A4049" i="3"/>
  <c r="B4049" i="3" s="1"/>
  <c r="A4048" i="3"/>
  <c r="B4048" i="3" s="1"/>
  <c r="A4047" i="3"/>
  <c r="B4047" i="3" s="1"/>
  <c r="A4046" i="3"/>
  <c r="B4046" i="3" s="1"/>
  <c r="A4045" i="3"/>
  <c r="B4045" i="3" s="1"/>
  <c r="A4044" i="3"/>
  <c r="B4044" i="3" s="1"/>
  <c r="A4043" i="3"/>
  <c r="B4043" i="3" s="1"/>
  <c r="A4042" i="3"/>
  <c r="B4042" i="3" s="1"/>
  <c r="A4041" i="3"/>
  <c r="B4041" i="3" s="1"/>
  <c r="A4040" i="3"/>
  <c r="B4040" i="3" s="1"/>
  <c r="A4039" i="3"/>
  <c r="B4039" i="3" s="1"/>
  <c r="A4038" i="3"/>
  <c r="B4038" i="3" s="1"/>
  <c r="A4037" i="3"/>
  <c r="B4037" i="3" s="1"/>
  <c r="A4036" i="3"/>
  <c r="B4036" i="3" s="1"/>
  <c r="A4035" i="3"/>
  <c r="B4035" i="3" s="1"/>
  <c r="A4034" i="3"/>
  <c r="B4034" i="3" s="1"/>
  <c r="A4033" i="3"/>
  <c r="B4033" i="3" s="1"/>
  <c r="A4032" i="3"/>
  <c r="B4032" i="3" s="1"/>
  <c r="A4031" i="3"/>
  <c r="B4031" i="3" s="1"/>
  <c r="A4030" i="3"/>
  <c r="B4030" i="3" s="1"/>
  <c r="A4029" i="3"/>
  <c r="B4029" i="3" s="1"/>
  <c r="A4028" i="3"/>
  <c r="B4028" i="3" s="1"/>
  <c r="A4027" i="3"/>
  <c r="B4027" i="3" s="1"/>
  <c r="A4026" i="3"/>
  <c r="B4026" i="3" s="1"/>
  <c r="A4025" i="3"/>
  <c r="B4025" i="3" s="1"/>
  <c r="A4024" i="3"/>
  <c r="B4024" i="3" s="1"/>
  <c r="A4023" i="3"/>
  <c r="B4023" i="3" s="1"/>
  <c r="A4022" i="3"/>
  <c r="B4022" i="3" s="1"/>
  <c r="A4021" i="3"/>
  <c r="B4021" i="3" s="1"/>
  <c r="A4020" i="3"/>
  <c r="B4020" i="3" s="1"/>
  <c r="A4019" i="3"/>
  <c r="B4019" i="3" s="1"/>
  <c r="A4018" i="3"/>
  <c r="B4018" i="3" s="1"/>
  <c r="A4017" i="3"/>
  <c r="B4017" i="3" s="1"/>
  <c r="A4016" i="3"/>
  <c r="B4016" i="3" s="1"/>
  <c r="A4015" i="3"/>
  <c r="B4015" i="3" s="1"/>
  <c r="A4014" i="3"/>
  <c r="B4014" i="3" s="1"/>
  <c r="A4013" i="3"/>
  <c r="B4013" i="3" s="1"/>
  <c r="A4012" i="3"/>
  <c r="B4012" i="3" s="1"/>
  <c r="A4011" i="3"/>
  <c r="B4011" i="3" s="1"/>
  <c r="A4010" i="3"/>
  <c r="B4010" i="3" s="1"/>
  <c r="A4009" i="3"/>
  <c r="B4009" i="3" s="1"/>
  <c r="A4008" i="3"/>
  <c r="B4008" i="3" s="1"/>
  <c r="A4007" i="3"/>
  <c r="B4007" i="3" s="1"/>
  <c r="A4006" i="3"/>
  <c r="B4006" i="3" s="1"/>
  <c r="A4005" i="3"/>
  <c r="B4005" i="3" s="1"/>
  <c r="A4004" i="3"/>
  <c r="B4004" i="3" s="1"/>
  <c r="A4003" i="3"/>
  <c r="B4003" i="3" s="1"/>
  <c r="A4002" i="3"/>
  <c r="B4002" i="3" s="1"/>
  <c r="A4001" i="3"/>
  <c r="B4001" i="3" s="1"/>
  <c r="A4000" i="3"/>
  <c r="B4000" i="3" s="1"/>
  <c r="A3999" i="3"/>
  <c r="B3999" i="3" s="1"/>
  <c r="A3998" i="3"/>
  <c r="B3998" i="3" s="1"/>
  <c r="A3997" i="3"/>
  <c r="B3997" i="3" s="1"/>
  <c r="A3996" i="3"/>
  <c r="B3996" i="3" s="1"/>
  <c r="A3995" i="3"/>
  <c r="B3995" i="3" s="1"/>
  <c r="A3994" i="3"/>
  <c r="B3994" i="3" s="1"/>
  <c r="A3993" i="3"/>
  <c r="B3993" i="3" s="1"/>
  <c r="A3992" i="3"/>
  <c r="B3992" i="3" s="1"/>
  <c r="A3991" i="3"/>
  <c r="B3991" i="3" s="1"/>
  <c r="A3990" i="3"/>
  <c r="B3990" i="3" s="1"/>
  <c r="A3989" i="3"/>
  <c r="B3989" i="3" s="1"/>
  <c r="A3988" i="3"/>
  <c r="B3988" i="3" s="1"/>
  <c r="A3987" i="3"/>
  <c r="B3987" i="3" s="1"/>
  <c r="A3986" i="3"/>
  <c r="B3986" i="3" s="1"/>
  <c r="A3985" i="3"/>
  <c r="B3985" i="3" s="1"/>
  <c r="A3984" i="3"/>
  <c r="B3984" i="3" s="1"/>
  <c r="A3983" i="3"/>
  <c r="B3983" i="3" s="1"/>
  <c r="A3982" i="3"/>
  <c r="B3982" i="3" s="1"/>
  <c r="A3981" i="3"/>
  <c r="B3981" i="3" s="1"/>
  <c r="A3980" i="3"/>
  <c r="B3980" i="3" s="1"/>
  <c r="A3979" i="3"/>
  <c r="B3979" i="3" s="1"/>
  <c r="A3978" i="3"/>
  <c r="B3978" i="3" s="1"/>
  <c r="A3977" i="3"/>
  <c r="B3977" i="3" s="1"/>
  <c r="A3976" i="3"/>
  <c r="B3976" i="3" s="1"/>
  <c r="A3975" i="3"/>
  <c r="B3975" i="3" s="1"/>
  <c r="A3974" i="3"/>
  <c r="B3974" i="3" s="1"/>
  <c r="A3973" i="3"/>
  <c r="B3973" i="3" s="1"/>
  <c r="A3972" i="3"/>
  <c r="B3972" i="3" s="1"/>
  <c r="A3971" i="3"/>
  <c r="B3971" i="3" s="1"/>
  <c r="A3970" i="3"/>
  <c r="B3970" i="3" s="1"/>
  <c r="A3969" i="3"/>
  <c r="B3969" i="3" s="1"/>
  <c r="A3968" i="3"/>
  <c r="B3968" i="3" s="1"/>
  <c r="A3967" i="3"/>
  <c r="B3967" i="3" s="1"/>
  <c r="A3966" i="3"/>
  <c r="B3966" i="3" s="1"/>
  <c r="A3965" i="3"/>
  <c r="B3965" i="3" s="1"/>
  <c r="A3964" i="3"/>
  <c r="B3964" i="3" s="1"/>
  <c r="A3963" i="3"/>
  <c r="B3963" i="3" s="1"/>
  <c r="A3962" i="3"/>
  <c r="B3962" i="3" s="1"/>
  <c r="A3961" i="3"/>
  <c r="B3961" i="3" s="1"/>
  <c r="A3960" i="3"/>
  <c r="B3960" i="3" s="1"/>
  <c r="A3959" i="3"/>
  <c r="B3959" i="3" s="1"/>
  <c r="A3958" i="3"/>
  <c r="B3958" i="3" s="1"/>
  <c r="A3957" i="3"/>
  <c r="B3957" i="3" s="1"/>
  <c r="A3956" i="3"/>
  <c r="B3956" i="3" s="1"/>
  <c r="A3955" i="3"/>
  <c r="B3955" i="3" s="1"/>
  <c r="A3954" i="3"/>
  <c r="B3954" i="3" s="1"/>
  <c r="A3953" i="3"/>
  <c r="B3953" i="3" s="1"/>
  <c r="A3952" i="3"/>
  <c r="B3952" i="3" s="1"/>
  <c r="A3951" i="3"/>
  <c r="B3951" i="3" s="1"/>
  <c r="A3950" i="3"/>
  <c r="B3950" i="3" s="1"/>
  <c r="A3949" i="3"/>
  <c r="B3949" i="3" s="1"/>
  <c r="A3948" i="3"/>
  <c r="B3948" i="3" s="1"/>
  <c r="A3947" i="3"/>
  <c r="B3947" i="3" s="1"/>
  <c r="A3946" i="3"/>
  <c r="B3946" i="3" s="1"/>
  <c r="A3945" i="3"/>
  <c r="B3945" i="3" s="1"/>
  <c r="A3944" i="3"/>
  <c r="B3944" i="3" s="1"/>
  <c r="A3943" i="3"/>
  <c r="B3943" i="3" s="1"/>
  <c r="A3942" i="3"/>
  <c r="B3942" i="3" s="1"/>
  <c r="A3941" i="3"/>
  <c r="B3941" i="3" s="1"/>
  <c r="A3940" i="3"/>
  <c r="B3940" i="3" s="1"/>
  <c r="A3939" i="3"/>
  <c r="B3939" i="3" s="1"/>
  <c r="A3938" i="3"/>
  <c r="B3938" i="3" s="1"/>
  <c r="A3937" i="3"/>
  <c r="B3937" i="3" s="1"/>
  <c r="A3936" i="3"/>
  <c r="B3936" i="3" s="1"/>
  <c r="A3935" i="3"/>
  <c r="B3935" i="3" s="1"/>
  <c r="A3934" i="3"/>
  <c r="B3934" i="3" s="1"/>
  <c r="A3933" i="3"/>
  <c r="B3933" i="3" s="1"/>
  <c r="A3932" i="3"/>
  <c r="B3932" i="3" s="1"/>
  <c r="A3931" i="3"/>
  <c r="B3931" i="3" s="1"/>
  <c r="A3930" i="3"/>
  <c r="B3930" i="3" s="1"/>
  <c r="A3929" i="3"/>
  <c r="B3929" i="3" s="1"/>
  <c r="A3928" i="3"/>
  <c r="B3928" i="3" s="1"/>
  <c r="A3927" i="3"/>
  <c r="B3927" i="3" s="1"/>
  <c r="A3926" i="3"/>
  <c r="B3926" i="3" s="1"/>
  <c r="A3925" i="3"/>
  <c r="B3925" i="3" s="1"/>
  <c r="A3924" i="3"/>
  <c r="B3924" i="3" s="1"/>
  <c r="A3923" i="3"/>
  <c r="B3923" i="3" s="1"/>
  <c r="A3922" i="3"/>
  <c r="B3922" i="3" s="1"/>
  <c r="A3921" i="3"/>
  <c r="B3921" i="3" s="1"/>
  <c r="A3920" i="3"/>
  <c r="B3920" i="3" s="1"/>
  <c r="A3919" i="3"/>
  <c r="B3919" i="3" s="1"/>
  <c r="A3918" i="3"/>
  <c r="B3918" i="3" s="1"/>
  <c r="A3917" i="3"/>
  <c r="B3917" i="3" s="1"/>
  <c r="A3916" i="3"/>
  <c r="B3916" i="3" s="1"/>
  <c r="A3915" i="3"/>
  <c r="B3915" i="3" s="1"/>
  <c r="A3914" i="3"/>
  <c r="B3914" i="3" s="1"/>
  <c r="A3913" i="3"/>
  <c r="B3913" i="3" s="1"/>
  <c r="A3912" i="3"/>
  <c r="B3912" i="3" s="1"/>
  <c r="A3911" i="3"/>
  <c r="B3911" i="3" s="1"/>
  <c r="A3910" i="3"/>
  <c r="B3910" i="3" s="1"/>
  <c r="A3909" i="3"/>
  <c r="B3909" i="3" s="1"/>
  <c r="A3908" i="3"/>
  <c r="B3908" i="3" s="1"/>
  <c r="A3907" i="3"/>
  <c r="B3907" i="3" s="1"/>
  <c r="A3906" i="3"/>
  <c r="B3906" i="3" s="1"/>
  <c r="A3905" i="3"/>
  <c r="B3905" i="3" s="1"/>
  <c r="A3904" i="3"/>
  <c r="B3904" i="3" s="1"/>
  <c r="A3903" i="3"/>
  <c r="B3903" i="3" s="1"/>
  <c r="A3902" i="3"/>
  <c r="B3902" i="3" s="1"/>
  <c r="A3901" i="3"/>
  <c r="B3901" i="3" s="1"/>
  <c r="A3900" i="3"/>
  <c r="B3900" i="3" s="1"/>
  <c r="A3899" i="3"/>
  <c r="B3899" i="3" s="1"/>
  <c r="A3898" i="3"/>
  <c r="B3898" i="3" s="1"/>
  <c r="A3897" i="3"/>
  <c r="B3897" i="3" s="1"/>
  <c r="A3896" i="3"/>
  <c r="B3896" i="3" s="1"/>
  <c r="A3895" i="3"/>
  <c r="B3895" i="3" s="1"/>
  <c r="A3894" i="3"/>
  <c r="B3894" i="3" s="1"/>
  <c r="A3893" i="3"/>
  <c r="B3893" i="3" s="1"/>
  <c r="A3892" i="3"/>
  <c r="B3892" i="3" s="1"/>
  <c r="A3891" i="3"/>
  <c r="B3891" i="3" s="1"/>
  <c r="A3890" i="3"/>
  <c r="B3890" i="3" s="1"/>
  <c r="A3889" i="3"/>
  <c r="B3889" i="3" s="1"/>
  <c r="A3888" i="3"/>
  <c r="B3888" i="3" s="1"/>
  <c r="A3887" i="3"/>
  <c r="B3887" i="3" s="1"/>
  <c r="A3886" i="3"/>
  <c r="B3886" i="3" s="1"/>
  <c r="A3885" i="3"/>
  <c r="B3885" i="3" s="1"/>
  <c r="A3884" i="3"/>
  <c r="B3884" i="3" s="1"/>
  <c r="A3883" i="3"/>
  <c r="B3883" i="3" s="1"/>
  <c r="A3882" i="3"/>
  <c r="B3882" i="3" s="1"/>
  <c r="A3881" i="3"/>
  <c r="B3881" i="3" s="1"/>
  <c r="A3880" i="3"/>
  <c r="B3880" i="3" s="1"/>
  <c r="A3879" i="3"/>
  <c r="B3879" i="3" s="1"/>
  <c r="A3878" i="3"/>
  <c r="B3878" i="3" s="1"/>
  <c r="A3877" i="3"/>
  <c r="B3877" i="3" s="1"/>
  <c r="A3876" i="3"/>
  <c r="B3876" i="3" s="1"/>
  <c r="A3875" i="3"/>
  <c r="B3875" i="3" s="1"/>
  <c r="A3874" i="3"/>
  <c r="B3874" i="3" s="1"/>
  <c r="A3873" i="3"/>
  <c r="B3873" i="3" s="1"/>
  <c r="A3872" i="3"/>
  <c r="B3872" i="3" s="1"/>
  <c r="A3871" i="3"/>
  <c r="B3871" i="3" s="1"/>
  <c r="A3870" i="3"/>
  <c r="B3870" i="3" s="1"/>
  <c r="A3869" i="3"/>
  <c r="B3869" i="3" s="1"/>
  <c r="A3868" i="3"/>
  <c r="B3868" i="3" s="1"/>
  <c r="A3867" i="3"/>
  <c r="B3867" i="3" s="1"/>
  <c r="A3866" i="3"/>
  <c r="B3866" i="3" s="1"/>
  <c r="A3865" i="3"/>
  <c r="B3865" i="3" s="1"/>
  <c r="A3864" i="3"/>
  <c r="B3864" i="3" s="1"/>
  <c r="A3863" i="3"/>
  <c r="B3863" i="3" s="1"/>
  <c r="A3862" i="3"/>
  <c r="B3862" i="3" s="1"/>
  <c r="A3861" i="3"/>
  <c r="B3861" i="3" s="1"/>
  <c r="A3860" i="3"/>
  <c r="B3860" i="3" s="1"/>
  <c r="A3859" i="3"/>
  <c r="B3859" i="3" s="1"/>
  <c r="A3858" i="3"/>
  <c r="B3858" i="3" s="1"/>
  <c r="A3857" i="3"/>
  <c r="B3857" i="3" s="1"/>
  <c r="A3856" i="3"/>
  <c r="B3856" i="3" s="1"/>
  <c r="A3855" i="3"/>
  <c r="B3855" i="3" s="1"/>
  <c r="A3854" i="3"/>
  <c r="B3854" i="3" s="1"/>
  <c r="A3853" i="3"/>
  <c r="B3853" i="3" s="1"/>
  <c r="A3852" i="3"/>
  <c r="B3852" i="3" s="1"/>
  <c r="A3851" i="3"/>
  <c r="B3851" i="3" s="1"/>
  <c r="A3850" i="3"/>
  <c r="B3850" i="3" s="1"/>
  <c r="A3849" i="3"/>
  <c r="B3849" i="3" s="1"/>
  <c r="A3848" i="3"/>
  <c r="B3848" i="3" s="1"/>
  <c r="A3847" i="3"/>
  <c r="B3847" i="3" s="1"/>
  <c r="A3846" i="3"/>
  <c r="B3846" i="3" s="1"/>
  <c r="A3845" i="3"/>
  <c r="B3845" i="3" s="1"/>
  <c r="A3844" i="3"/>
  <c r="B3844" i="3" s="1"/>
  <c r="A3843" i="3"/>
  <c r="B3843" i="3" s="1"/>
  <c r="A3842" i="3"/>
  <c r="B3842" i="3" s="1"/>
  <c r="A3841" i="3"/>
  <c r="B3841" i="3" s="1"/>
  <c r="A3840" i="3"/>
  <c r="B3840" i="3" s="1"/>
  <c r="A3839" i="3"/>
  <c r="B3839" i="3" s="1"/>
  <c r="A3838" i="3"/>
  <c r="B3838" i="3" s="1"/>
  <c r="A3837" i="3"/>
  <c r="B3837" i="3" s="1"/>
  <c r="A3836" i="3"/>
  <c r="B3836" i="3" s="1"/>
  <c r="A3835" i="3"/>
  <c r="B3835" i="3" s="1"/>
  <c r="A3834" i="3"/>
  <c r="B3834" i="3" s="1"/>
  <c r="A3833" i="3"/>
  <c r="B3833" i="3" s="1"/>
  <c r="A3832" i="3"/>
  <c r="B3832" i="3" s="1"/>
  <c r="A3831" i="3"/>
  <c r="B3831" i="3" s="1"/>
  <c r="A3830" i="3"/>
  <c r="B3830" i="3" s="1"/>
  <c r="A3829" i="3"/>
  <c r="B3829" i="3" s="1"/>
  <c r="A3828" i="3"/>
  <c r="B3828" i="3" s="1"/>
  <c r="A3827" i="3"/>
  <c r="B3827" i="3" s="1"/>
  <c r="A3826" i="3"/>
  <c r="B3826" i="3" s="1"/>
  <c r="A3825" i="3"/>
  <c r="B3825" i="3" s="1"/>
  <c r="A3824" i="3"/>
  <c r="B3824" i="3" s="1"/>
  <c r="A3823" i="3"/>
  <c r="B3823" i="3" s="1"/>
  <c r="A3822" i="3"/>
  <c r="B3822" i="3" s="1"/>
  <c r="A3821" i="3"/>
  <c r="B3821" i="3" s="1"/>
  <c r="A3820" i="3"/>
  <c r="B3820" i="3" s="1"/>
  <c r="A3819" i="3"/>
  <c r="B3819" i="3" s="1"/>
  <c r="A3818" i="3"/>
  <c r="B3818" i="3" s="1"/>
  <c r="A3817" i="3"/>
  <c r="B3817" i="3" s="1"/>
  <c r="A3816" i="3"/>
  <c r="B3816" i="3" s="1"/>
  <c r="A3815" i="3"/>
  <c r="B3815" i="3" s="1"/>
  <c r="A3814" i="3"/>
  <c r="B3814" i="3" s="1"/>
  <c r="A3813" i="3"/>
  <c r="B3813" i="3" s="1"/>
  <c r="A3812" i="3"/>
  <c r="B3812" i="3" s="1"/>
  <c r="A3811" i="3"/>
  <c r="B3811" i="3" s="1"/>
  <c r="A3810" i="3"/>
  <c r="B3810" i="3" s="1"/>
  <c r="A3809" i="3"/>
  <c r="B3809" i="3" s="1"/>
  <c r="A3808" i="3"/>
  <c r="B3808" i="3" s="1"/>
  <c r="A3807" i="3"/>
  <c r="B3807" i="3" s="1"/>
  <c r="A3806" i="3"/>
  <c r="B3806" i="3" s="1"/>
  <c r="A3805" i="3"/>
  <c r="B3805" i="3" s="1"/>
  <c r="A3804" i="3"/>
  <c r="B3804" i="3" s="1"/>
  <c r="A3803" i="3"/>
  <c r="B3803" i="3" s="1"/>
  <c r="A3802" i="3"/>
  <c r="B3802" i="3" s="1"/>
  <c r="A3801" i="3"/>
  <c r="B3801" i="3" s="1"/>
  <c r="A3800" i="3"/>
  <c r="B3800" i="3" s="1"/>
  <c r="A3799" i="3"/>
  <c r="B3799" i="3" s="1"/>
  <c r="A3798" i="3"/>
  <c r="B3798" i="3" s="1"/>
  <c r="A3797" i="3"/>
  <c r="B3797" i="3" s="1"/>
  <c r="A3796" i="3"/>
  <c r="B3796" i="3" s="1"/>
  <c r="A3795" i="3"/>
  <c r="B3795" i="3" s="1"/>
  <c r="A3794" i="3"/>
  <c r="B3794" i="3" s="1"/>
  <c r="A3793" i="3"/>
  <c r="B3793" i="3" s="1"/>
  <c r="A3792" i="3"/>
  <c r="B3792" i="3" s="1"/>
  <c r="A3791" i="3"/>
  <c r="B3791" i="3" s="1"/>
  <c r="A3790" i="3"/>
  <c r="B3790" i="3" s="1"/>
  <c r="A3789" i="3"/>
  <c r="B3789" i="3" s="1"/>
  <c r="A3788" i="3"/>
  <c r="B3788" i="3" s="1"/>
  <c r="A3787" i="3"/>
  <c r="B3787" i="3" s="1"/>
  <c r="A3786" i="3"/>
  <c r="B3786" i="3" s="1"/>
  <c r="A3785" i="3"/>
  <c r="B3785" i="3" s="1"/>
  <c r="A3784" i="3"/>
  <c r="B3784" i="3" s="1"/>
  <c r="A3783" i="3"/>
  <c r="B3783" i="3" s="1"/>
  <c r="A3782" i="3"/>
  <c r="B3782" i="3" s="1"/>
  <c r="A3781" i="3"/>
  <c r="B3781" i="3" s="1"/>
  <c r="A3780" i="3"/>
  <c r="B3780" i="3" s="1"/>
  <c r="A3779" i="3"/>
  <c r="B3779" i="3" s="1"/>
  <c r="A3778" i="3"/>
  <c r="B3778" i="3" s="1"/>
  <c r="A3777" i="3"/>
  <c r="B3777" i="3" s="1"/>
  <c r="A3776" i="3"/>
  <c r="B3776" i="3" s="1"/>
  <c r="A3775" i="3"/>
  <c r="B3775" i="3" s="1"/>
  <c r="A3774" i="3"/>
  <c r="B3774" i="3" s="1"/>
  <c r="A3773" i="3"/>
  <c r="B3773" i="3" s="1"/>
  <c r="A3772" i="3"/>
  <c r="B3772" i="3" s="1"/>
  <c r="A3771" i="3"/>
  <c r="B3771" i="3" s="1"/>
  <c r="A3770" i="3"/>
  <c r="B3770" i="3" s="1"/>
  <c r="A3769" i="3"/>
  <c r="B3769" i="3" s="1"/>
  <c r="A3768" i="3"/>
  <c r="B3768" i="3" s="1"/>
  <c r="A3767" i="3"/>
  <c r="B3767" i="3" s="1"/>
  <c r="A3766" i="3"/>
  <c r="B3766" i="3" s="1"/>
  <c r="A3765" i="3"/>
  <c r="B3765" i="3" s="1"/>
  <c r="A3764" i="3"/>
  <c r="B3764" i="3" s="1"/>
  <c r="A3763" i="3"/>
  <c r="B3763" i="3" s="1"/>
  <c r="A3762" i="3"/>
  <c r="B3762" i="3" s="1"/>
  <c r="A3761" i="3"/>
  <c r="B3761" i="3" s="1"/>
  <c r="A3760" i="3"/>
  <c r="B3760" i="3" s="1"/>
  <c r="A3759" i="3"/>
  <c r="B3759" i="3" s="1"/>
  <c r="A3758" i="3"/>
  <c r="B3758" i="3" s="1"/>
  <c r="A3757" i="3"/>
  <c r="B3757" i="3" s="1"/>
  <c r="A3756" i="3"/>
  <c r="B3756" i="3" s="1"/>
  <c r="A3755" i="3"/>
  <c r="B3755" i="3" s="1"/>
  <c r="A3754" i="3"/>
  <c r="B3754" i="3" s="1"/>
  <c r="A3753" i="3"/>
  <c r="B3753" i="3" s="1"/>
  <c r="A3752" i="3"/>
  <c r="B3752" i="3" s="1"/>
  <c r="A3751" i="3"/>
  <c r="B3751" i="3" s="1"/>
  <c r="A3750" i="3"/>
  <c r="B3750" i="3" s="1"/>
  <c r="A3749" i="3"/>
  <c r="B3749" i="3" s="1"/>
  <c r="A3748" i="3"/>
  <c r="B3748" i="3" s="1"/>
  <c r="A3747" i="3"/>
  <c r="B3747" i="3" s="1"/>
  <c r="A3746" i="3"/>
  <c r="B3746" i="3" s="1"/>
  <c r="A3745" i="3"/>
  <c r="B3745" i="3" s="1"/>
  <c r="A3744" i="3"/>
  <c r="B3744" i="3" s="1"/>
  <c r="A3743" i="3"/>
  <c r="B3743" i="3" s="1"/>
  <c r="A3742" i="3"/>
  <c r="B3742" i="3" s="1"/>
  <c r="A3741" i="3"/>
  <c r="B3741" i="3" s="1"/>
  <c r="A3740" i="3"/>
  <c r="B3740" i="3" s="1"/>
  <c r="A3739" i="3"/>
  <c r="B3739" i="3" s="1"/>
  <c r="A3738" i="3"/>
  <c r="B3738" i="3" s="1"/>
  <c r="A3737" i="3"/>
  <c r="B3737" i="3" s="1"/>
  <c r="A3736" i="3"/>
  <c r="B3736" i="3" s="1"/>
  <c r="A3735" i="3"/>
  <c r="B3735" i="3" s="1"/>
  <c r="A3734" i="3"/>
  <c r="B3734" i="3" s="1"/>
  <c r="A3733" i="3"/>
  <c r="B3733" i="3" s="1"/>
  <c r="A3732" i="3"/>
  <c r="B3732" i="3" s="1"/>
  <c r="A3731" i="3"/>
  <c r="B3731" i="3" s="1"/>
  <c r="A3730" i="3"/>
  <c r="B3730" i="3" s="1"/>
  <c r="A3729" i="3"/>
  <c r="B3729" i="3" s="1"/>
  <c r="A3728" i="3"/>
  <c r="B3728" i="3" s="1"/>
  <c r="A3727" i="3"/>
  <c r="B3727" i="3" s="1"/>
  <c r="A3726" i="3"/>
  <c r="B3726" i="3" s="1"/>
  <c r="A3725" i="3"/>
  <c r="B3725" i="3" s="1"/>
  <c r="A3724" i="3"/>
  <c r="B3724" i="3" s="1"/>
  <c r="A3723" i="3"/>
  <c r="B3723" i="3" s="1"/>
  <c r="A3722" i="3"/>
  <c r="B3722" i="3" s="1"/>
  <c r="A3721" i="3"/>
  <c r="B3721" i="3" s="1"/>
  <c r="A3720" i="3"/>
  <c r="B3720" i="3" s="1"/>
  <c r="A3719" i="3"/>
  <c r="B3719" i="3" s="1"/>
  <c r="A3718" i="3"/>
  <c r="B3718" i="3" s="1"/>
  <c r="A3717" i="3"/>
  <c r="B3717" i="3" s="1"/>
  <c r="A3716" i="3"/>
  <c r="B3716" i="3" s="1"/>
  <c r="A3715" i="3"/>
  <c r="B3715" i="3" s="1"/>
  <c r="A3714" i="3"/>
  <c r="B3714" i="3" s="1"/>
  <c r="A3713" i="3"/>
  <c r="B3713" i="3" s="1"/>
  <c r="A3712" i="3"/>
  <c r="B3712" i="3" s="1"/>
  <c r="A3711" i="3"/>
  <c r="B3711" i="3" s="1"/>
  <c r="A3710" i="3"/>
  <c r="B3710" i="3" s="1"/>
  <c r="A3709" i="3"/>
  <c r="B3709" i="3" s="1"/>
  <c r="A3708" i="3"/>
  <c r="B3708" i="3" s="1"/>
  <c r="A3707" i="3"/>
  <c r="B3707" i="3" s="1"/>
  <c r="A3706" i="3"/>
  <c r="B3706" i="3" s="1"/>
  <c r="A3705" i="3"/>
  <c r="B3705" i="3" s="1"/>
  <c r="A3704" i="3"/>
  <c r="B3704" i="3" s="1"/>
  <c r="A3703" i="3"/>
  <c r="B3703" i="3" s="1"/>
  <c r="A3702" i="3"/>
  <c r="B3702" i="3" s="1"/>
  <c r="A3701" i="3"/>
  <c r="B3701" i="3" s="1"/>
  <c r="A3700" i="3"/>
  <c r="B3700" i="3" s="1"/>
  <c r="A3699" i="3"/>
  <c r="B3699" i="3" s="1"/>
  <c r="A3698" i="3"/>
  <c r="B3698" i="3" s="1"/>
  <c r="A3697" i="3"/>
  <c r="B3697" i="3" s="1"/>
  <c r="A3696" i="3"/>
  <c r="B3696" i="3" s="1"/>
  <c r="A3695" i="3"/>
  <c r="B3695" i="3" s="1"/>
  <c r="A3694" i="3"/>
  <c r="B3694" i="3" s="1"/>
  <c r="A3693" i="3"/>
  <c r="B3693" i="3" s="1"/>
  <c r="A3692" i="3"/>
  <c r="B3692" i="3" s="1"/>
  <c r="A3691" i="3"/>
  <c r="B3691" i="3" s="1"/>
  <c r="A3690" i="3"/>
  <c r="B3690" i="3" s="1"/>
  <c r="A3689" i="3"/>
  <c r="B3689" i="3" s="1"/>
  <c r="A3688" i="3"/>
  <c r="B3688" i="3" s="1"/>
  <c r="A3687" i="3"/>
  <c r="B3687" i="3" s="1"/>
  <c r="A3686" i="3"/>
  <c r="B3686" i="3" s="1"/>
  <c r="A3685" i="3"/>
  <c r="B3685" i="3" s="1"/>
  <c r="A3684" i="3"/>
  <c r="B3684" i="3" s="1"/>
  <c r="A3683" i="3"/>
  <c r="B3683" i="3" s="1"/>
  <c r="A3682" i="3"/>
  <c r="B3682" i="3" s="1"/>
  <c r="A3681" i="3"/>
  <c r="B3681" i="3" s="1"/>
  <c r="A3680" i="3"/>
  <c r="B3680" i="3" s="1"/>
  <c r="A3679" i="3"/>
  <c r="B3679" i="3" s="1"/>
  <c r="A3678" i="3"/>
  <c r="B3678" i="3" s="1"/>
  <c r="A3677" i="3"/>
  <c r="B3677" i="3" s="1"/>
  <c r="A3676" i="3"/>
  <c r="B3676" i="3" s="1"/>
  <c r="A3675" i="3"/>
  <c r="B3675" i="3" s="1"/>
  <c r="A3674" i="3"/>
  <c r="B3674" i="3" s="1"/>
  <c r="A3673" i="3"/>
  <c r="B3673" i="3" s="1"/>
  <c r="A3672" i="3"/>
  <c r="B3672" i="3" s="1"/>
  <c r="A3671" i="3"/>
  <c r="B3671" i="3" s="1"/>
  <c r="A3670" i="3"/>
  <c r="B3670" i="3" s="1"/>
  <c r="A3669" i="3"/>
  <c r="B3669" i="3" s="1"/>
  <c r="A3668" i="3"/>
  <c r="B3668" i="3" s="1"/>
  <c r="A3667" i="3"/>
  <c r="B3667" i="3" s="1"/>
  <c r="A3666" i="3"/>
  <c r="B3666" i="3" s="1"/>
  <c r="A3665" i="3"/>
  <c r="B3665" i="3" s="1"/>
  <c r="A3664" i="3"/>
  <c r="B3664" i="3" s="1"/>
  <c r="A3663" i="3"/>
  <c r="B3663" i="3" s="1"/>
  <c r="A3662" i="3"/>
  <c r="B3662" i="3" s="1"/>
  <c r="A3661" i="3"/>
  <c r="B3661" i="3" s="1"/>
  <c r="A3660" i="3"/>
  <c r="B3660" i="3" s="1"/>
  <c r="A3659" i="3"/>
  <c r="B3659" i="3" s="1"/>
  <c r="A3658" i="3"/>
  <c r="B3658" i="3" s="1"/>
  <c r="A3657" i="3"/>
  <c r="B3657" i="3" s="1"/>
  <c r="A3656" i="3"/>
  <c r="B3656" i="3" s="1"/>
  <c r="A3655" i="3"/>
  <c r="B3655" i="3" s="1"/>
  <c r="A3654" i="3"/>
  <c r="B3654" i="3" s="1"/>
  <c r="A3653" i="3"/>
  <c r="B3653" i="3" s="1"/>
  <c r="A3652" i="3"/>
  <c r="B3652" i="3" s="1"/>
  <c r="A3651" i="3"/>
  <c r="B3651" i="3" s="1"/>
  <c r="A3650" i="3"/>
  <c r="B3650" i="3" s="1"/>
  <c r="A3649" i="3"/>
  <c r="B3649" i="3" s="1"/>
  <c r="A3648" i="3"/>
  <c r="B3648" i="3" s="1"/>
  <c r="A3647" i="3"/>
  <c r="B3647" i="3" s="1"/>
  <c r="A3646" i="3"/>
  <c r="B3646" i="3" s="1"/>
  <c r="A3645" i="3"/>
  <c r="B3645" i="3" s="1"/>
  <c r="A3644" i="3"/>
  <c r="B3644" i="3" s="1"/>
  <c r="A3643" i="3"/>
  <c r="B3643" i="3" s="1"/>
  <c r="A3642" i="3"/>
  <c r="B3642" i="3" s="1"/>
  <c r="A3641" i="3"/>
  <c r="B3641" i="3" s="1"/>
  <c r="A3640" i="3"/>
  <c r="B3640" i="3" s="1"/>
  <c r="A3639" i="3"/>
  <c r="B3639" i="3" s="1"/>
  <c r="A3638" i="3"/>
  <c r="B3638" i="3" s="1"/>
  <c r="A3637" i="3"/>
  <c r="B3637" i="3" s="1"/>
  <c r="A3636" i="3"/>
  <c r="B3636" i="3" s="1"/>
  <c r="A3635" i="3"/>
  <c r="B3635" i="3" s="1"/>
  <c r="A3634" i="3"/>
  <c r="B3634" i="3" s="1"/>
  <c r="A3633" i="3"/>
  <c r="B3633" i="3" s="1"/>
  <c r="A3632" i="3"/>
  <c r="B3632" i="3" s="1"/>
  <c r="A3631" i="3"/>
  <c r="B3631" i="3" s="1"/>
  <c r="A3630" i="3"/>
  <c r="B3630" i="3" s="1"/>
  <c r="A3629" i="3"/>
  <c r="B3629" i="3" s="1"/>
  <c r="A3628" i="3"/>
  <c r="B3628" i="3" s="1"/>
  <c r="A3627" i="3"/>
  <c r="B3627" i="3" s="1"/>
  <c r="A3626" i="3"/>
  <c r="B3626" i="3" s="1"/>
  <c r="A3625" i="3"/>
  <c r="B3625" i="3" s="1"/>
  <c r="A3624" i="3"/>
  <c r="B3624" i="3" s="1"/>
  <c r="A3623" i="3"/>
  <c r="B3623" i="3" s="1"/>
  <c r="A3622" i="3"/>
  <c r="B3622" i="3" s="1"/>
  <c r="A3621" i="3"/>
  <c r="B3621" i="3" s="1"/>
  <c r="A3620" i="3"/>
  <c r="B3620" i="3" s="1"/>
  <c r="A3619" i="3"/>
  <c r="B3619" i="3" s="1"/>
  <c r="A3618" i="3"/>
  <c r="B3618" i="3" s="1"/>
  <c r="A3617" i="3"/>
  <c r="B3617" i="3" s="1"/>
  <c r="A3616" i="3"/>
  <c r="B3616" i="3" s="1"/>
  <c r="A3615" i="3"/>
  <c r="B3615" i="3" s="1"/>
  <c r="A3614" i="3"/>
  <c r="B3614" i="3" s="1"/>
  <c r="A3613" i="3"/>
  <c r="B3613" i="3" s="1"/>
  <c r="A3612" i="3"/>
  <c r="B3612" i="3" s="1"/>
  <c r="A3611" i="3"/>
  <c r="B3611" i="3" s="1"/>
  <c r="A3610" i="3"/>
  <c r="B3610" i="3" s="1"/>
  <c r="A3609" i="3"/>
  <c r="B3609" i="3" s="1"/>
  <c r="A3608" i="3"/>
  <c r="B3608" i="3" s="1"/>
  <c r="A3607" i="3"/>
  <c r="B3607" i="3" s="1"/>
  <c r="A3606" i="3"/>
  <c r="B3606" i="3" s="1"/>
  <c r="A3605" i="3"/>
  <c r="B3605" i="3" s="1"/>
  <c r="A3604" i="3"/>
  <c r="B3604" i="3" s="1"/>
  <c r="A3603" i="3"/>
  <c r="B3603" i="3" s="1"/>
  <c r="A3602" i="3"/>
  <c r="B3602" i="3" s="1"/>
  <c r="A3601" i="3"/>
  <c r="B3601" i="3" s="1"/>
  <c r="A3600" i="3"/>
  <c r="B3600" i="3" s="1"/>
  <c r="A3599" i="3"/>
  <c r="B3599" i="3" s="1"/>
  <c r="A3598" i="3"/>
  <c r="B3598" i="3" s="1"/>
  <c r="A3597" i="3"/>
  <c r="B3597" i="3" s="1"/>
  <c r="A3596" i="3"/>
  <c r="B3596" i="3" s="1"/>
  <c r="A3595" i="3"/>
  <c r="B3595" i="3" s="1"/>
  <c r="A3594" i="3"/>
  <c r="B3594" i="3" s="1"/>
  <c r="A3593" i="3"/>
  <c r="B3593" i="3" s="1"/>
  <c r="A3592" i="3"/>
  <c r="B3592" i="3" s="1"/>
  <c r="A3591" i="3"/>
  <c r="B3591" i="3" s="1"/>
  <c r="A3590" i="3"/>
  <c r="B3590" i="3" s="1"/>
  <c r="A3589" i="3"/>
  <c r="B3589" i="3" s="1"/>
  <c r="A3588" i="3"/>
  <c r="B3588" i="3" s="1"/>
  <c r="A3587" i="3"/>
  <c r="B3587" i="3" s="1"/>
  <c r="A3586" i="3"/>
  <c r="B3586" i="3" s="1"/>
  <c r="A3585" i="3"/>
  <c r="B3585" i="3" s="1"/>
  <c r="A3584" i="3"/>
  <c r="B3584" i="3" s="1"/>
  <c r="A3583" i="3"/>
  <c r="B3583" i="3" s="1"/>
  <c r="A3582" i="3"/>
  <c r="B3582" i="3" s="1"/>
  <c r="A3581" i="3"/>
  <c r="B3581" i="3" s="1"/>
  <c r="A3580" i="3"/>
  <c r="B3580" i="3" s="1"/>
  <c r="A3579" i="3"/>
  <c r="B3579" i="3" s="1"/>
  <c r="A3578" i="3"/>
  <c r="B3578" i="3" s="1"/>
  <c r="A3577" i="3"/>
  <c r="B3577" i="3" s="1"/>
  <c r="A3576" i="3"/>
  <c r="B3576" i="3" s="1"/>
  <c r="A3575" i="3"/>
  <c r="B3575" i="3" s="1"/>
  <c r="A3574" i="3"/>
  <c r="B3574" i="3" s="1"/>
  <c r="A3573" i="3"/>
  <c r="B3573" i="3" s="1"/>
  <c r="A3572" i="3"/>
  <c r="B3572" i="3" s="1"/>
  <c r="A3571" i="3"/>
  <c r="B3571" i="3" s="1"/>
  <c r="A3570" i="3"/>
  <c r="B3570" i="3" s="1"/>
  <c r="A3569" i="3"/>
  <c r="B3569" i="3" s="1"/>
  <c r="A3568" i="3"/>
  <c r="B3568" i="3" s="1"/>
  <c r="A3567" i="3"/>
  <c r="B3567" i="3" s="1"/>
  <c r="A3566" i="3"/>
  <c r="B3566" i="3" s="1"/>
  <c r="A3565" i="3"/>
  <c r="B3565" i="3" s="1"/>
  <c r="A3564" i="3"/>
  <c r="B3564" i="3" s="1"/>
  <c r="A3563" i="3"/>
  <c r="B3563" i="3" s="1"/>
  <c r="A3562" i="3"/>
  <c r="B3562" i="3" s="1"/>
  <c r="A3561" i="3"/>
  <c r="B3561" i="3" s="1"/>
  <c r="A3560" i="3"/>
  <c r="B3560" i="3" s="1"/>
  <c r="A3559" i="3"/>
  <c r="B3559" i="3" s="1"/>
  <c r="A3558" i="3"/>
  <c r="B3558" i="3" s="1"/>
  <c r="A3557" i="3"/>
  <c r="B3557" i="3" s="1"/>
  <c r="A3556" i="3"/>
  <c r="B3556" i="3" s="1"/>
  <c r="A3555" i="3"/>
  <c r="B3555" i="3" s="1"/>
  <c r="A3554" i="3"/>
  <c r="B3554" i="3" s="1"/>
  <c r="A3553" i="3"/>
  <c r="B3553" i="3" s="1"/>
  <c r="A3552" i="3"/>
  <c r="B3552" i="3" s="1"/>
  <c r="A3551" i="3"/>
  <c r="B3551" i="3" s="1"/>
  <c r="A3550" i="3"/>
  <c r="B3550" i="3" s="1"/>
  <c r="A3549" i="3"/>
  <c r="B3549" i="3" s="1"/>
  <c r="A3548" i="3"/>
  <c r="B3548" i="3" s="1"/>
  <c r="A3547" i="3"/>
  <c r="B3547" i="3" s="1"/>
  <c r="A3546" i="3"/>
  <c r="B3546" i="3" s="1"/>
  <c r="A3545" i="3"/>
  <c r="B3545" i="3" s="1"/>
  <c r="A3544" i="3"/>
  <c r="B3544" i="3" s="1"/>
  <c r="A3543" i="3"/>
  <c r="B3543" i="3" s="1"/>
  <c r="A3542" i="3"/>
  <c r="B3542" i="3" s="1"/>
  <c r="A3541" i="3"/>
  <c r="B3541" i="3" s="1"/>
  <c r="A3540" i="3"/>
  <c r="B3540" i="3" s="1"/>
  <c r="A3539" i="3"/>
  <c r="B3539" i="3" s="1"/>
  <c r="A3538" i="3"/>
  <c r="B3538" i="3" s="1"/>
  <c r="A3537" i="3"/>
  <c r="B3537" i="3" s="1"/>
  <c r="A3536" i="3"/>
  <c r="B3536" i="3" s="1"/>
  <c r="A3535" i="3"/>
  <c r="B3535" i="3" s="1"/>
  <c r="A3534" i="3"/>
  <c r="B3534" i="3" s="1"/>
  <c r="A3533" i="3"/>
  <c r="B3533" i="3" s="1"/>
  <c r="A3532" i="3"/>
  <c r="B3532" i="3" s="1"/>
  <c r="A3531" i="3"/>
  <c r="B3531" i="3" s="1"/>
  <c r="A3530" i="3"/>
  <c r="B3530" i="3" s="1"/>
  <c r="A3529" i="3"/>
  <c r="B3529" i="3" s="1"/>
  <c r="A3528" i="3"/>
  <c r="B3528" i="3" s="1"/>
  <c r="A3527" i="3"/>
  <c r="B3527" i="3" s="1"/>
  <c r="A3526" i="3"/>
  <c r="B3526" i="3" s="1"/>
  <c r="A3525" i="3"/>
  <c r="B3525" i="3" s="1"/>
  <c r="A3524" i="3"/>
  <c r="B3524" i="3" s="1"/>
  <c r="A3523" i="3"/>
  <c r="B3523" i="3" s="1"/>
  <c r="A3522" i="3"/>
  <c r="B3522" i="3" s="1"/>
  <c r="A3521" i="3"/>
  <c r="B3521" i="3" s="1"/>
  <c r="A3520" i="3"/>
  <c r="B3520" i="3" s="1"/>
  <c r="A3519" i="3"/>
  <c r="B3519" i="3" s="1"/>
  <c r="A3518" i="3"/>
  <c r="B3518" i="3" s="1"/>
  <c r="A3517" i="3"/>
  <c r="B3517" i="3" s="1"/>
  <c r="A3516" i="3"/>
  <c r="B3516" i="3" s="1"/>
  <c r="A3515" i="3"/>
  <c r="B3515" i="3" s="1"/>
  <c r="A3514" i="3"/>
  <c r="B3514" i="3" s="1"/>
  <c r="A3513" i="3"/>
  <c r="B3513" i="3" s="1"/>
  <c r="A3512" i="3"/>
  <c r="B3512" i="3" s="1"/>
  <c r="A3511" i="3"/>
  <c r="B3511" i="3" s="1"/>
  <c r="A3510" i="3"/>
  <c r="B3510" i="3" s="1"/>
  <c r="A3509" i="3"/>
  <c r="B3509" i="3" s="1"/>
  <c r="A3508" i="3"/>
  <c r="B3508" i="3" s="1"/>
  <c r="A3507" i="3"/>
  <c r="B3507" i="3" s="1"/>
  <c r="A3506" i="3"/>
  <c r="B3506" i="3" s="1"/>
  <c r="A3505" i="3"/>
  <c r="B3505" i="3" s="1"/>
  <c r="A3504" i="3"/>
  <c r="B3504" i="3" s="1"/>
  <c r="A3503" i="3"/>
  <c r="B3503" i="3" s="1"/>
  <c r="A3502" i="3"/>
  <c r="B3502" i="3" s="1"/>
  <c r="A3501" i="3"/>
  <c r="B3501" i="3" s="1"/>
  <c r="A3500" i="3"/>
  <c r="B3500" i="3" s="1"/>
  <c r="A3499" i="3"/>
  <c r="B3499" i="3" s="1"/>
  <c r="A3498" i="3"/>
  <c r="B3498" i="3" s="1"/>
  <c r="A3497" i="3"/>
  <c r="B3497" i="3" s="1"/>
  <c r="A3496" i="3"/>
  <c r="B3496" i="3" s="1"/>
  <c r="A3495" i="3"/>
  <c r="B3495" i="3" s="1"/>
  <c r="A3494" i="3"/>
  <c r="B3494" i="3" s="1"/>
  <c r="A3493" i="3"/>
  <c r="B3493" i="3" s="1"/>
  <c r="A3492" i="3"/>
  <c r="B3492" i="3" s="1"/>
  <c r="A3491" i="3"/>
  <c r="B3491" i="3" s="1"/>
  <c r="A3490" i="3"/>
  <c r="B3490" i="3" s="1"/>
  <c r="A3489" i="3"/>
  <c r="B3489" i="3" s="1"/>
  <c r="A3488" i="3"/>
  <c r="B3488" i="3" s="1"/>
  <c r="A3487" i="3"/>
  <c r="B3487" i="3" s="1"/>
  <c r="A3486" i="3"/>
  <c r="B3486" i="3" s="1"/>
  <c r="A3485" i="3"/>
  <c r="B3485" i="3" s="1"/>
  <c r="A3484" i="3"/>
  <c r="B3484" i="3" s="1"/>
  <c r="A3483" i="3"/>
  <c r="B3483" i="3" s="1"/>
  <c r="A3482" i="3"/>
  <c r="B3482" i="3" s="1"/>
  <c r="A3481" i="3"/>
  <c r="B3481" i="3" s="1"/>
  <c r="A3480" i="3"/>
  <c r="B3480" i="3" s="1"/>
  <c r="A3479" i="3"/>
  <c r="B3479" i="3" s="1"/>
  <c r="A3478" i="3"/>
  <c r="B3478" i="3" s="1"/>
  <c r="A3477" i="3"/>
  <c r="B3477" i="3" s="1"/>
  <c r="A3476" i="3"/>
  <c r="B3476" i="3" s="1"/>
  <c r="A3475" i="3"/>
  <c r="B3475" i="3" s="1"/>
  <c r="A3474" i="3"/>
  <c r="B3474" i="3" s="1"/>
  <c r="A3473" i="3"/>
  <c r="B3473" i="3" s="1"/>
  <c r="A3472" i="3"/>
  <c r="B3472" i="3" s="1"/>
  <c r="A3471" i="3"/>
  <c r="B3471" i="3" s="1"/>
  <c r="A3470" i="3"/>
  <c r="B3470" i="3" s="1"/>
  <c r="A3469" i="3"/>
  <c r="B3469" i="3" s="1"/>
  <c r="A3468" i="3"/>
  <c r="B3468" i="3" s="1"/>
  <c r="A3467" i="3"/>
  <c r="B3467" i="3" s="1"/>
  <c r="A3466" i="3"/>
  <c r="B3466" i="3" s="1"/>
  <c r="A3465" i="3"/>
  <c r="B3465" i="3" s="1"/>
  <c r="A3464" i="3"/>
  <c r="B3464" i="3" s="1"/>
  <c r="A3463" i="3"/>
  <c r="B3463" i="3" s="1"/>
  <c r="A3462" i="3"/>
  <c r="B3462" i="3" s="1"/>
  <c r="A3461" i="3"/>
  <c r="B3461" i="3" s="1"/>
  <c r="A3460" i="3"/>
  <c r="B3460" i="3" s="1"/>
  <c r="A3459" i="3"/>
  <c r="B3459" i="3" s="1"/>
  <c r="A3458" i="3"/>
  <c r="B3458" i="3" s="1"/>
  <c r="A3457" i="3"/>
  <c r="B3457" i="3" s="1"/>
  <c r="A3456" i="3"/>
  <c r="B3456" i="3" s="1"/>
  <c r="A3455" i="3"/>
  <c r="B3455" i="3" s="1"/>
  <c r="A3454" i="3"/>
  <c r="B3454" i="3" s="1"/>
  <c r="A3453" i="3"/>
  <c r="B3453" i="3" s="1"/>
  <c r="A3452" i="3"/>
  <c r="B3452" i="3" s="1"/>
  <c r="A3451" i="3"/>
  <c r="B3451" i="3" s="1"/>
  <c r="A3450" i="3"/>
  <c r="B3450" i="3" s="1"/>
  <c r="A3449" i="3"/>
  <c r="B3449" i="3" s="1"/>
  <c r="A3448" i="3"/>
  <c r="B3448" i="3" s="1"/>
  <c r="A3447" i="3"/>
  <c r="B3447" i="3" s="1"/>
  <c r="A3446" i="3"/>
  <c r="B3446" i="3" s="1"/>
  <c r="A3445" i="3"/>
  <c r="B3445" i="3" s="1"/>
  <c r="A3444" i="3"/>
  <c r="B3444" i="3" s="1"/>
  <c r="A3443" i="3"/>
  <c r="B3443" i="3" s="1"/>
  <c r="A3442" i="3"/>
  <c r="B3442" i="3" s="1"/>
  <c r="A3441" i="3"/>
  <c r="B3441" i="3" s="1"/>
  <c r="A3440" i="3"/>
  <c r="B3440" i="3" s="1"/>
  <c r="A3439" i="3"/>
  <c r="B3439" i="3" s="1"/>
  <c r="A3438" i="3"/>
  <c r="B3438" i="3" s="1"/>
  <c r="A3437" i="3"/>
  <c r="B3437" i="3" s="1"/>
  <c r="A3436" i="3"/>
  <c r="B3436" i="3" s="1"/>
  <c r="A3435" i="3"/>
  <c r="B3435" i="3" s="1"/>
  <c r="A3434" i="3"/>
  <c r="B3434" i="3" s="1"/>
  <c r="A3433" i="3"/>
  <c r="B3433" i="3" s="1"/>
  <c r="A3432" i="3"/>
  <c r="B3432" i="3" s="1"/>
  <c r="A3431" i="3"/>
  <c r="B3431" i="3" s="1"/>
  <c r="A3430" i="3"/>
  <c r="B3430" i="3" s="1"/>
  <c r="A3429" i="3"/>
  <c r="B3429" i="3" s="1"/>
  <c r="A3428" i="3"/>
  <c r="B3428" i="3" s="1"/>
  <c r="A3427" i="3"/>
  <c r="B3427" i="3" s="1"/>
  <c r="A3426" i="3"/>
  <c r="B3426" i="3" s="1"/>
  <c r="A3425" i="3"/>
  <c r="B3425" i="3" s="1"/>
  <c r="A3424" i="3"/>
  <c r="B3424" i="3" s="1"/>
  <c r="A3423" i="3"/>
  <c r="B3423" i="3" s="1"/>
  <c r="A3422" i="3"/>
  <c r="B3422" i="3" s="1"/>
  <c r="A3421" i="3"/>
  <c r="B3421" i="3" s="1"/>
  <c r="A3420" i="3"/>
  <c r="B3420" i="3" s="1"/>
  <c r="A3419" i="3"/>
  <c r="B3419" i="3" s="1"/>
  <c r="A3418" i="3"/>
  <c r="B3418" i="3" s="1"/>
  <c r="A3417" i="3"/>
  <c r="B3417" i="3" s="1"/>
  <c r="A3416" i="3"/>
  <c r="B3416" i="3" s="1"/>
  <c r="A3415" i="3"/>
  <c r="B3415" i="3" s="1"/>
  <c r="A3414" i="3"/>
  <c r="B3414" i="3" s="1"/>
  <c r="A3413" i="3"/>
  <c r="B3413" i="3" s="1"/>
  <c r="A3412" i="3"/>
  <c r="B3412" i="3" s="1"/>
  <c r="A3411" i="3"/>
  <c r="B3411" i="3" s="1"/>
  <c r="A3410" i="3"/>
  <c r="B3410" i="3" s="1"/>
  <c r="A3409" i="3"/>
  <c r="B3409" i="3" s="1"/>
  <c r="A3408" i="3"/>
  <c r="B3408" i="3" s="1"/>
  <c r="A3407" i="3"/>
  <c r="B3407" i="3" s="1"/>
  <c r="A3406" i="3"/>
  <c r="B3406" i="3" s="1"/>
  <c r="A3405" i="3"/>
  <c r="B3405" i="3" s="1"/>
  <c r="A3404" i="3"/>
  <c r="B3404" i="3" s="1"/>
  <c r="A3403" i="3"/>
  <c r="B3403" i="3" s="1"/>
  <c r="A3402" i="3"/>
  <c r="B3402" i="3" s="1"/>
  <c r="A3401" i="3"/>
  <c r="B3401" i="3" s="1"/>
  <c r="A3400" i="3"/>
  <c r="B3400" i="3" s="1"/>
  <c r="A3399" i="3"/>
  <c r="B3399" i="3" s="1"/>
  <c r="A3398" i="3"/>
  <c r="B3398" i="3" s="1"/>
  <c r="A3397" i="3"/>
  <c r="B3397" i="3" s="1"/>
  <c r="A3396" i="3"/>
  <c r="B3396" i="3" s="1"/>
  <c r="A3395" i="3"/>
  <c r="B3395" i="3" s="1"/>
  <c r="A3394" i="3"/>
  <c r="B3394" i="3" s="1"/>
  <c r="A3393" i="3"/>
  <c r="B3393" i="3" s="1"/>
  <c r="A3392" i="3"/>
  <c r="B3392" i="3" s="1"/>
  <c r="A3391" i="3"/>
  <c r="B3391" i="3" s="1"/>
  <c r="A3390" i="3"/>
  <c r="B3390" i="3" s="1"/>
  <c r="A3389" i="3"/>
  <c r="B3389" i="3" s="1"/>
  <c r="A3388" i="3"/>
  <c r="B3388" i="3" s="1"/>
  <c r="A3387" i="3"/>
  <c r="B3387" i="3" s="1"/>
  <c r="A3386" i="3"/>
  <c r="B3386" i="3" s="1"/>
  <c r="A3385" i="3"/>
  <c r="B3385" i="3" s="1"/>
  <c r="A3384" i="3"/>
  <c r="B3384" i="3" s="1"/>
  <c r="A3383" i="3"/>
  <c r="B3383" i="3" s="1"/>
  <c r="A3382" i="3"/>
  <c r="B3382" i="3" s="1"/>
  <c r="A3381" i="3"/>
  <c r="B3381" i="3" s="1"/>
  <c r="A3380" i="3"/>
  <c r="B3380" i="3" s="1"/>
  <c r="A3379" i="3"/>
  <c r="B3379" i="3" s="1"/>
  <c r="A3378" i="3"/>
  <c r="B3378" i="3" s="1"/>
  <c r="A3377" i="3"/>
  <c r="B3377" i="3" s="1"/>
  <c r="A3376" i="3"/>
  <c r="B3376" i="3" s="1"/>
  <c r="A3375" i="3"/>
  <c r="B3375" i="3" s="1"/>
  <c r="A3374" i="3"/>
  <c r="B3374" i="3" s="1"/>
  <c r="A3373" i="3"/>
  <c r="B3373" i="3" s="1"/>
  <c r="A3372" i="3"/>
  <c r="B3372" i="3" s="1"/>
  <c r="A3371" i="3"/>
  <c r="B3371" i="3" s="1"/>
  <c r="A3370" i="3"/>
  <c r="B3370" i="3" s="1"/>
  <c r="A3369" i="3"/>
  <c r="B3369" i="3" s="1"/>
  <c r="A3368" i="3"/>
  <c r="B3368" i="3" s="1"/>
  <c r="A3367" i="3"/>
  <c r="B3367" i="3" s="1"/>
  <c r="A3366" i="3"/>
  <c r="B3366" i="3" s="1"/>
  <c r="A3365" i="3"/>
  <c r="B3365" i="3" s="1"/>
  <c r="A3364" i="3"/>
  <c r="B3364" i="3" s="1"/>
  <c r="A3363" i="3"/>
  <c r="B3363" i="3" s="1"/>
  <c r="A3362" i="3"/>
  <c r="B3362" i="3" s="1"/>
  <c r="A3361" i="3"/>
  <c r="B3361" i="3" s="1"/>
  <c r="A3360" i="3"/>
  <c r="B3360" i="3" s="1"/>
  <c r="A3359" i="3"/>
  <c r="B3359" i="3" s="1"/>
  <c r="A3358" i="3"/>
  <c r="B3358" i="3" s="1"/>
  <c r="A3357" i="3"/>
  <c r="B3357" i="3" s="1"/>
  <c r="A3356" i="3"/>
  <c r="B3356" i="3" s="1"/>
  <c r="A3355" i="3"/>
  <c r="B3355" i="3" s="1"/>
  <c r="A3354" i="3"/>
  <c r="B3354" i="3" s="1"/>
  <c r="A3353" i="3"/>
  <c r="B3353" i="3" s="1"/>
  <c r="A3352" i="3"/>
  <c r="B3352" i="3" s="1"/>
  <c r="A3351" i="3"/>
  <c r="B3351" i="3" s="1"/>
  <c r="A3350" i="3"/>
  <c r="B3350" i="3" s="1"/>
  <c r="A3349" i="3"/>
  <c r="B3349" i="3" s="1"/>
  <c r="A3348" i="3"/>
  <c r="B3348" i="3" s="1"/>
  <c r="A3347" i="3"/>
  <c r="B3347" i="3" s="1"/>
  <c r="A3346" i="3"/>
  <c r="B3346" i="3" s="1"/>
  <c r="A3345" i="3"/>
  <c r="B3345" i="3" s="1"/>
  <c r="A3344" i="3"/>
  <c r="B3344" i="3" s="1"/>
  <c r="A3343" i="3"/>
  <c r="B3343" i="3" s="1"/>
  <c r="A3342" i="3"/>
  <c r="B3342" i="3" s="1"/>
  <c r="A3341" i="3"/>
  <c r="B3341" i="3" s="1"/>
  <c r="A3340" i="3"/>
  <c r="B3340" i="3" s="1"/>
  <c r="A3339" i="3"/>
  <c r="B3339" i="3" s="1"/>
  <c r="A3338" i="3"/>
  <c r="B3338" i="3" s="1"/>
  <c r="A3337" i="3"/>
  <c r="B3337" i="3" s="1"/>
  <c r="A3336" i="3"/>
  <c r="B3336" i="3" s="1"/>
  <c r="A3335" i="3"/>
  <c r="B3335" i="3" s="1"/>
  <c r="A3334" i="3"/>
  <c r="B3334" i="3" s="1"/>
  <c r="A3333" i="3"/>
  <c r="B3333" i="3" s="1"/>
  <c r="A3332" i="3"/>
  <c r="B3332" i="3" s="1"/>
  <c r="A3331" i="3"/>
  <c r="B3331" i="3" s="1"/>
  <c r="A3330" i="3"/>
  <c r="B3330" i="3" s="1"/>
  <c r="A3329" i="3"/>
  <c r="B3329" i="3" s="1"/>
  <c r="A3328" i="3"/>
  <c r="B3328" i="3" s="1"/>
  <c r="A3327" i="3"/>
  <c r="B3327" i="3" s="1"/>
  <c r="A3326" i="3"/>
  <c r="B3326" i="3" s="1"/>
  <c r="A3325" i="3"/>
  <c r="B3325" i="3" s="1"/>
  <c r="A3324" i="3"/>
  <c r="B3324" i="3" s="1"/>
  <c r="A3323" i="3"/>
  <c r="B3323" i="3" s="1"/>
  <c r="A3322" i="3"/>
  <c r="B3322" i="3" s="1"/>
  <c r="A3321" i="3"/>
  <c r="B3321" i="3" s="1"/>
  <c r="A3320" i="3"/>
  <c r="B3320" i="3" s="1"/>
  <c r="A3319" i="3"/>
  <c r="B3319" i="3" s="1"/>
  <c r="A3318" i="3"/>
  <c r="B3318" i="3" s="1"/>
  <c r="A3317" i="3"/>
  <c r="B3317" i="3" s="1"/>
  <c r="A3316" i="3"/>
  <c r="B3316" i="3" s="1"/>
  <c r="A3315" i="3"/>
  <c r="B3315" i="3" s="1"/>
  <c r="A3314" i="3"/>
  <c r="B3314" i="3" s="1"/>
  <c r="A3313" i="3"/>
  <c r="B3313" i="3" s="1"/>
  <c r="A3312" i="3"/>
  <c r="B3312" i="3" s="1"/>
  <c r="A3311" i="3"/>
  <c r="B3311" i="3" s="1"/>
  <c r="A3310" i="3"/>
  <c r="B3310" i="3" s="1"/>
  <c r="A3309" i="3"/>
  <c r="B3309" i="3" s="1"/>
  <c r="A3308" i="3"/>
  <c r="B3308" i="3" s="1"/>
  <c r="A3307" i="3"/>
  <c r="B3307" i="3" s="1"/>
  <c r="A3306" i="3"/>
  <c r="B3306" i="3" s="1"/>
  <c r="A3305" i="3"/>
  <c r="B3305" i="3" s="1"/>
  <c r="A3304" i="3"/>
  <c r="B3304" i="3" s="1"/>
  <c r="A3303" i="3"/>
  <c r="B3303" i="3" s="1"/>
  <c r="A3302" i="3"/>
  <c r="B3302" i="3" s="1"/>
  <c r="A3301" i="3"/>
  <c r="B3301" i="3" s="1"/>
  <c r="A3300" i="3"/>
  <c r="B3300" i="3" s="1"/>
  <c r="A3299" i="3"/>
  <c r="B3299" i="3" s="1"/>
  <c r="A3298" i="3"/>
  <c r="B3298" i="3" s="1"/>
  <c r="A3297" i="3"/>
  <c r="B3297" i="3" s="1"/>
  <c r="A3296" i="3"/>
  <c r="B3296" i="3" s="1"/>
  <c r="A3295" i="3"/>
  <c r="B3295" i="3" s="1"/>
  <c r="A3294" i="3"/>
  <c r="B3294" i="3" s="1"/>
  <c r="A3293" i="3"/>
  <c r="B3293" i="3" s="1"/>
  <c r="A3292" i="3"/>
  <c r="B3292" i="3" s="1"/>
  <c r="A3291" i="3"/>
  <c r="B3291" i="3" s="1"/>
  <c r="A3290" i="3"/>
  <c r="B3290" i="3" s="1"/>
  <c r="A3289" i="3"/>
  <c r="B3289" i="3" s="1"/>
  <c r="A3288" i="3"/>
  <c r="B3288" i="3" s="1"/>
  <c r="A3287" i="3"/>
  <c r="B3287" i="3" s="1"/>
  <c r="A3286" i="3"/>
  <c r="B3286" i="3" s="1"/>
  <c r="A3285" i="3"/>
  <c r="B3285" i="3" s="1"/>
  <c r="A3284" i="3"/>
  <c r="B3284" i="3" s="1"/>
  <c r="A3283" i="3"/>
  <c r="B3283" i="3" s="1"/>
  <c r="A3282" i="3"/>
  <c r="B3282" i="3" s="1"/>
  <c r="A3281" i="3"/>
  <c r="B3281" i="3" s="1"/>
  <c r="A3280" i="3"/>
  <c r="B3280" i="3" s="1"/>
  <c r="A3279" i="3"/>
  <c r="B3279" i="3" s="1"/>
  <c r="A3278" i="3"/>
  <c r="B3278" i="3" s="1"/>
  <c r="A3277" i="3"/>
  <c r="B3277" i="3" s="1"/>
  <c r="A3276" i="3"/>
  <c r="B3276" i="3" s="1"/>
  <c r="A3275" i="3"/>
  <c r="B3275" i="3" s="1"/>
  <c r="A3274" i="3"/>
  <c r="B3274" i="3" s="1"/>
  <c r="A3273" i="3"/>
  <c r="B3273" i="3" s="1"/>
  <c r="A3272" i="3"/>
  <c r="B3272" i="3" s="1"/>
  <c r="A3271" i="3"/>
  <c r="B3271" i="3" s="1"/>
  <c r="A3270" i="3"/>
  <c r="B3270" i="3" s="1"/>
  <c r="A3269" i="3"/>
  <c r="B3269" i="3" s="1"/>
  <c r="A3268" i="3"/>
  <c r="B3268" i="3" s="1"/>
  <c r="A3267" i="3"/>
  <c r="B3267" i="3" s="1"/>
  <c r="A3266" i="3"/>
  <c r="B3266" i="3" s="1"/>
  <c r="A3265" i="3"/>
  <c r="B3265" i="3" s="1"/>
  <c r="A3264" i="3"/>
  <c r="B3264" i="3" s="1"/>
  <c r="A3263" i="3"/>
  <c r="B3263" i="3" s="1"/>
  <c r="A3262" i="3"/>
  <c r="B3262" i="3" s="1"/>
  <c r="A3261" i="3"/>
  <c r="B3261" i="3" s="1"/>
  <c r="A3260" i="3"/>
  <c r="B3260" i="3" s="1"/>
  <c r="A3259" i="3"/>
  <c r="B3259" i="3" s="1"/>
  <c r="A3258" i="3"/>
  <c r="B3258" i="3" s="1"/>
  <c r="A3257" i="3"/>
  <c r="B3257" i="3" s="1"/>
  <c r="A3256" i="3"/>
  <c r="B3256" i="3" s="1"/>
  <c r="A3255" i="3"/>
  <c r="B3255" i="3" s="1"/>
  <c r="A3254" i="3"/>
  <c r="B3254" i="3" s="1"/>
  <c r="A3253" i="3"/>
  <c r="B3253" i="3" s="1"/>
  <c r="A3252" i="3"/>
  <c r="B3252" i="3" s="1"/>
  <c r="A3251" i="3"/>
  <c r="B3251" i="3" s="1"/>
  <c r="A3250" i="3"/>
  <c r="B3250" i="3" s="1"/>
  <c r="A3249" i="3"/>
  <c r="B3249" i="3" s="1"/>
  <c r="A3248" i="3"/>
  <c r="B3248" i="3" s="1"/>
  <c r="A3247" i="3"/>
  <c r="B3247" i="3" s="1"/>
  <c r="A3246" i="3"/>
  <c r="B3246" i="3" s="1"/>
  <c r="A3245" i="3"/>
  <c r="B3245" i="3" s="1"/>
  <c r="A3244" i="3"/>
  <c r="B3244" i="3" s="1"/>
  <c r="A3243" i="3"/>
  <c r="B3243" i="3" s="1"/>
  <c r="A3242" i="3"/>
  <c r="B3242" i="3" s="1"/>
  <c r="A3241" i="3"/>
  <c r="B3241" i="3" s="1"/>
  <c r="A3240" i="3"/>
  <c r="B3240" i="3" s="1"/>
  <c r="A3239" i="3"/>
  <c r="B3239" i="3" s="1"/>
  <c r="A3238" i="3"/>
  <c r="B3238" i="3" s="1"/>
  <c r="A3237" i="3"/>
  <c r="B3237" i="3" s="1"/>
  <c r="A3236" i="3"/>
  <c r="B3236" i="3" s="1"/>
  <c r="A3235" i="3"/>
  <c r="B3235" i="3" s="1"/>
  <c r="A3234" i="3"/>
  <c r="B3234" i="3" s="1"/>
  <c r="A3233" i="3"/>
  <c r="B3233" i="3" s="1"/>
  <c r="A3232" i="3"/>
  <c r="B3232" i="3" s="1"/>
  <c r="A3231" i="3"/>
  <c r="B3231" i="3" s="1"/>
  <c r="A3230" i="3"/>
  <c r="B3230" i="3" s="1"/>
  <c r="A3229" i="3"/>
  <c r="B3229" i="3" s="1"/>
  <c r="A3228" i="3"/>
  <c r="B3228" i="3" s="1"/>
  <c r="A3227" i="3"/>
  <c r="B3227" i="3" s="1"/>
  <c r="A3226" i="3"/>
  <c r="B3226" i="3" s="1"/>
  <c r="A3225" i="3"/>
  <c r="B3225" i="3" s="1"/>
  <c r="A3224" i="3"/>
  <c r="B3224" i="3" s="1"/>
  <c r="A3223" i="3"/>
  <c r="B3223" i="3" s="1"/>
  <c r="A3222" i="3"/>
  <c r="B3222" i="3" s="1"/>
  <c r="A3221" i="3"/>
  <c r="B3221" i="3" s="1"/>
  <c r="A3220" i="3"/>
  <c r="B3220" i="3" s="1"/>
  <c r="A3219" i="3"/>
  <c r="B3219" i="3" s="1"/>
  <c r="A3218" i="3"/>
  <c r="B3218" i="3" s="1"/>
  <c r="A3217" i="3"/>
  <c r="B3217" i="3" s="1"/>
  <c r="A3216" i="3"/>
  <c r="B3216" i="3" s="1"/>
  <c r="A3215" i="3"/>
  <c r="B3215" i="3" s="1"/>
  <c r="A3214" i="3"/>
  <c r="B3214" i="3" s="1"/>
  <c r="A3213" i="3"/>
  <c r="B3213" i="3" s="1"/>
  <c r="A3212" i="3"/>
  <c r="B3212" i="3" s="1"/>
  <c r="A3211" i="3"/>
  <c r="B3211" i="3" s="1"/>
  <c r="A3210" i="3"/>
  <c r="B3210" i="3" s="1"/>
  <c r="A3209" i="3"/>
  <c r="B3209" i="3" s="1"/>
  <c r="A3208" i="3"/>
  <c r="B3208" i="3" s="1"/>
  <c r="A3207" i="3"/>
  <c r="B3207" i="3" s="1"/>
  <c r="A3206" i="3"/>
  <c r="B3206" i="3" s="1"/>
  <c r="A3205" i="3"/>
  <c r="B3205" i="3" s="1"/>
  <c r="A3204" i="3"/>
  <c r="B3204" i="3" s="1"/>
  <c r="A3203" i="3"/>
  <c r="B3203" i="3" s="1"/>
  <c r="A3202" i="3"/>
  <c r="B3202" i="3" s="1"/>
  <c r="A3201" i="3"/>
  <c r="B3201" i="3" s="1"/>
  <c r="A3200" i="3"/>
  <c r="B3200" i="3" s="1"/>
  <c r="A3199" i="3"/>
  <c r="B3199" i="3" s="1"/>
  <c r="A3198" i="3"/>
  <c r="B3198" i="3" s="1"/>
  <c r="A3197" i="3"/>
  <c r="B3197" i="3" s="1"/>
  <c r="A3196" i="3"/>
  <c r="B3196" i="3" s="1"/>
  <c r="A3195" i="3"/>
  <c r="B3195" i="3" s="1"/>
  <c r="A3194" i="3"/>
  <c r="B3194" i="3" s="1"/>
  <c r="A3193" i="3"/>
  <c r="B3193" i="3" s="1"/>
  <c r="A3192" i="3"/>
  <c r="B3192" i="3" s="1"/>
  <c r="A3191" i="3"/>
  <c r="B3191" i="3" s="1"/>
  <c r="A3190" i="3"/>
  <c r="B3190" i="3" s="1"/>
  <c r="A3189" i="3"/>
  <c r="B3189" i="3" s="1"/>
  <c r="A3188" i="3"/>
  <c r="B3188" i="3" s="1"/>
  <c r="A3187" i="3"/>
  <c r="B3187" i="3" s="1"/>
  <c r="A3186" i="3"/>
  <c r="B3186" i="3" s="1"/>
  <c r="A3185" i="3"/>
  <c r="B3185" i="3" s="1"/>
  <c r="A3184" i="3"/>
  <c r="B3184" i="3" s="1"/>
  <c r="A3183" i="3"/>
  <c r="B3183" i="3" s="1"/>
  <c r="A3182" i="3"/>
  <c r="B3182" i="3" s="1"/>
  <c r="A3181" i="3"/>
  <c r="B3181" i="3" s="1"/>
  <c r="A3180" i="3"/>
  <c r="B3180" i="3" s="1"/>
  <c r="A3179" i="3"/>
  <c r="B3179" i="3" s="1"/>
  <c r="A3178" i="3"/>
  <c r="B3178" i="3" s="1"/>
  <c r="A3177" i="3"/>
  <c r="B3177" i="3" s="1"/>
  <c r="A3176" i="3"/>
  <c r="B3176" i="3" s="1"/>
  <c r="A3175" i="3"/>
  <c r="B3175" i="3" s="1"/>
  <c r="A3174" i="3"/>
  <c r="B3174" i="3" s="1"/>
  <c r="A3173" i="3"/>
  <c r="B3173" i="3" s="1"/>
  <c r="A3172" i="3"/>
  <c r="B3172" i="3" s="1"/>
  <c r="A3171" i="3"/>
  <c r="B3171" i="3" s="1"/>
  <c r="A3170" i="3"/>
  <c r="B3170" i="3" s="1"/>
  <c r="A3169" i="3"/>
  <c r="B3169" i="3" s="1"/>
  <c r="A3168" i="3"/>
  <c r="B3168" i="3" s="1"/>
  <c r="A3167" i="3"/>
  <c r="B3167" i="3" s="1"/>
  <c r="A3166" i="3"/>
  <c r="B3166" i="3" s="1"/>
  <c r="A3165" i="3"/>
  <c r="B3165" i="3" s="1"/>
  <c r="A3164" i="3"/>
  <c r="B3164" i="3" s="1"/>
  <c r="A3163" i="3"/>
  <c r="B3163" i="3" s="1"/>
  <c r="A3162" i="3"/>
  <c r="B3162" i="3" s="1"/>
  <c r="A3161" i="3"/>
  <c r="B3161" i="3" s="1"/>
  <c r="A3160" i="3"/>
  <c r="B3160" i="3" s="1"/>
  <c r="A3159" i="3"/>
  <c r="B3159" i="3" s="1"/>
  <c r="A3158" i="3"/>
  <c r="B3158" i="3" s="1"/>
  <c r="A3157" i="3"/>
  <c r="B3157" i="3" s="1"/>
  <c r="A3156" i="3"/>
  <c r="B3156" i="3" s="1"/>
  <c r="A3155" i="3"/>
  <c r="B3155" i="3" s="1"/>
  <c r="A3154" i="3"/>
  <c r="B3154" i="3" s="1"/>
  <c r="A3153" i="3"/>
  <c r="B3153" i="3" s="1"/>
  <c r="A3152" i="3"/>
  <c r="B3152" i="3" s="1"/>
  <c r="A3151" i="3"/>
  <c r="B3151" i="3" s="1"/>
  <c r="A3150" i="3"/>
  <c r="B3150" i="3" s="1"/>
  <c r="A3149" i="3"/>
  <c r="B3149" i="3" s="1"/>
  <c r="A3148" i="3"/>
  <c r="B3148" i="3" s="1"/>
  <c r="A3147" i="3"/>
  <c r="B3147" i="3" s="1"/>
  <c r="A3146" i="3"/>
  <c r="B3146" i="3" s="1"/>
  <c r="A3145" i="3"/>
  <c r="B3145" i="3" s="1"/>
  <c r="A3144" i="3"/>
  <c r="B3144" i="3" s="1"/>
  <c r="A3143" i="3"/>
  <c r="B3143" i="3" s="1"/>
  <c r="A3142" i="3"/>
  <c r="B3142" i="3" s="1"/>
  <c r="A3141" i="3"/>
  <c r="B3141" i="3" s="1"/>
  <c r="A3140" i="3"/>
  <c r="B3140" i="3" s="1"/>
  <c r="A3139" i="3"/>
  <c r="B3139" i="3" s="1"/>
  <c r="A3138" i="3"/>
  <c r="B3138" i="3" s="1"/>
  <c r="A3137" i="3"/>
  <c r="B3137" i="3" s="1"/>
  <c r="A3136" i="3"/>
  <c r="B3136" i="3" s="1"/>
  <c r="A3135" i="3"/>
  <c r="B3135" i="3" s="1"/>
  <c r="A3134" i="3"/>
  <c r="B3134" i="3" s="1"/>
  <c r="A3133" i="3"/>
  <c r="B3133" i="3" s="1"/>
  <c r="A3132" i="3"/>
  <c r="B3132" i="3" s="1"/>
  <c r="A3131" i="3"/>
  <c r="B3131" i="3" s="1"/>
  <c r="A3130" i="3"/>
  <c r="B3130" i="3" s="1"/>
  <c r="A3129" i="3"/>
  <c r="B3129" i="3" s="1"/>
  <c r="A3128" i="3"/>
  <c r="B3128" i="3" s="1"/>
  <c r="A3127" i="3"/>
  <c r="B3127" i="3" s="1"/>
  <c r="A3126" i="3"/>
  <c r="B3126" i="3" s="1"/>
  <c r="A3125" i="3"/>
  <c r="B3125" i="3" s="1"/>
  <c r="A3124" i="3"/>
  <c r="B3124" i="3" s="1"/>
  <c r="A3123" i="3"/>
  <c r="B3123" i="3" s="1"/>
  <c r="A3122" i="3"/>
  <c r="B3122" i="3" s="1"/>
  <c r="A3121" i="3"/>
  <c r="B3121" i="3" s="1"/>
  <c r="A3120" i="3"/>
  <c r="B3120" i="3" s="1"/>
  <c r="A3119" i="3"/>
  <c r="B3119" i="3" s="1"/>
  <c r="A3118" i="3"/>
  <c r="B3118" i="3" s="1"/>
  <c r="A3117" i="3"/>
  <c r="B3117" i="3" s="1"/>
  <c r="A3116" i="3"/>
  <c r="B3116" i="3" s="1"/>
  <c r="A3115" i="3"/>
  <c r="B3115" i="3" s="1"/>
  <c r="A3114" i="3"/>
  <c r="B3114" i="3" s="1"/>
  <c r="A3113" i="3"/>
  <c r="B3113" i="3" s="1"/>
  <c r="A3112" i="3"/>
  <c r="B3112" i="3" s="1"/>
  <c r="A3111" i="3"/>
  <c r="B3111" i="3" s="1"/>
  <c r="A3110" i="3"/>
  <c r="B3110" i="3" s="1"/>
  <c r="A3109" i="3"/>
  <c r="B3109" i="3" s="1"/>
  <c r="A3108" i="3"/>
  <c r="B3108" i="3" s="1"/>
  <c r="A3107" i="3"/>
  <c r="B3107" i="3" s="1"/>
  <c r="A3106" i="3"/>
  <c r="B3106" i="3" s="1"/>
  <c r="A3105" i="3"/>
  <c r="B3105" i="3" s="1"/>
  <c r="A3104" i="3"/>
  <c r="B3104" i="3" s="1"/>
  <c r="A3103" i="3"/>
  <c r="B3103" i="3" s="1"/>
  <c r="A3102" i="3"/>
  <c r="B3102" i="3" s="1"/>
  <c r="A3101" i="3"/>
  <c r="B3101" i="3" s="1"/>
  <c r="A3100" i="3"/>
  <c r="B3100" i="3" s="1"/>
  <c r="A3099" i="3"/>
  <c r="B3099" i="3" s="1"/>
  <c r="A3098" i="3"/>
  <c r="B3098" i="3" s="1"/>
  <c r="A3097" i="3"/>
  <c r="B3097" i="3" s="1"/>
  <c r="A3096" i="3"/>
  <c r="B3096" i="3" s="1"/>
  <c r="A3095" i="3"/>
  <c r="B3095" i="3" s="1"/>
  <c r="A3094" i="3"/>
  <c r="B3094" i="3" s="1"/>
  <c r="A3093" i="3"/>
  <c r="B3093" i="3" s="1"/>
  <c r="A3092" i="3"/>
  <c r="B3092" i="3" s="1"/>
  <c r="A3091" i="3"/>
  <c r="B3091" i="3" s="1"/>
  <c r="A3090" i="3"/>
  <c r="B3090" i="3" s="1"/>
  <c r="A3089" i="3"/>
  <c r="B3089" i="3" s="1"/>
  <c r="A3088" i="3"/>
  <c r="B3088" i="3" s="1"/>
  <c r="A3087" i="3"/>
  <c r="B3087" i="3" s="1"/>
  <c r="A3086" i="3"/>
  <c r="B3086" i="3" s="1"/>
  <c r="A3085" i="3"/>
  <c r="B3085" i="3" s="1"/>
  <c r="A3084" i="3"/>
  <c r="B3084" i="3" s="1"/>
  <c r="A3083" i="3"/>
  <c r="B3083" i="3" s="1"/>
  <c r="A3082" i="3"/>
  <c r="B3082" i="3" s="1"/>
  <c r="A3081" i="3"/>
  <c r="B3081" i="3" s="1"/>
  <c r="A3080" i="3"/>
  <c r="B3080" i="3" s="1"/>
  <c r="A3079" i="3"/>
  <c r="B3079" i="3" s="1"/>
  <c r="A3078" i="3"/>
  <c r="B3078" i="3" s="1"/>
  <c r="A3077" i="3"/>
  <c r="B3077" i="3" s="1"/>
  <c r="A3076" i="3"/>
  <c r="B3076" i="3" s="1"/>
  <c r="A3075" i="3"/>
  <c r="B3075" i="3" s="1"/>
  <c r="A3074" i="3"/>
  <c r="B3074" i="3" s="1"/>
  <c r="A3073" i="3"/>
  <c r="B3073" i="3" s="1"/>
  <c r="A3072" i="3"/>
  <c r="B3072" i="3" s="1"/>
  <c r="A3071" i="3"/>
  <c r="B3071" i="3" s="1"/>
  <c r="A3070" i="3"/>
  <c r="B3070" i="3" s="1"/>
  <c r="A3069" i="3"/>
  <c r="B3069" i="3" s="1"/>
  <c r="A3068" i="3"/>
  <c r="B3068" i="3" s="1"/>
  <c r="A3067" i="3"/>
  <c r="B3067" i="3" s="1"/>
  <c r="A3066" i="3"/>
  <c r="B3066" i="3" s="1"/>
  <c r="A3065" i="3"/>
  <c r="B3065" i="3" s="1"/>
  <c r="A3064" i="3"/>
  <c r="B3064" i="3" s="1"/>
  <c r="A3063" i="3"/>
  <c r="B3063" i="3" s="1"/>
  <c r="A3062" i="3"/>
  <c r="B3062" i="3" s="1"/>
  <c r="A3061" i="3"/>
  <c r="B3061" i="3" s="1"/>
  <c r="A3060" i="3"/>
  <c r="B3060" i="3" s="1"/>
  <c r="A3059" i="3"/>
  <c r="B3059" i="3" s="1"/>
  <c r="A3058" i="3"/>
  <c r="B3058" i="3" s="1"/>
  <c r="A3057" i="3"/>
  <c r="B3057" i="3" s="1"/>
  <c r="A3056" i="3"/>
  <c r="B3056" i="3" s="1"/>
  <c r="A3055" i="3"/>
  <c r="B3055" i="3" s="1"/>
  <c r="A3054" i="3"/>
  <c r="B3054" i="3" s="1"/>
  <c r="A3053" i="3"/>
  <c r="B3053" i="3" s="1"/>
  <c r="A3052" i="3"/>
  <c r="B3052" i="3" s="1"/>
  <c r="A3051" i="3"/>
  <c r="B3051" i="3" s="1"/>
  <c r="A3050" i="3"/>
  <c r="B3050" i="3" s="1"/>
  <c r="A3049" i="3"/>
  <c r="B3049" i="3" s="1"/>
  <c r="A3048" i="3"/>
  <c r="B3048" i="3" s="1"/>
  <c r="A3047" i="3"/>
  <c r="B3047" i="3" s="1"/>
  <c r="A3046" i="3"/>
  <c r="B3046" i="3" s="1"/>
  <c r="A3045" i="3"/>
  <c r="B3045" i="3" s="1"/>
  <c r="A3044" i="3"/>
  <c r="B3044" i="3" s="1"/>
  <c r="A3043" i="3"/>
  <c r="B3043" i="3" s="1"/>
  <c r="A3042" i="3"/>
  <c r="B3042" i="3" s="1"/>
  <c r="A3041" i="3"/>
  <c r="B3041" i="3" s="1"/>
  <c r="A3040" i="3"/>
  <c r="B3040" i="3" s="1"/>
  <c r="A3039" i="3"/>
  <c r="B3039" i="3" s="1"/>
  <c r="A3038" i="3"/>
  <c r="B3038" i="3" s="1"/>
  <c r="A3037" i="3"/>
  <c r="B3037" i="3" s="1"/>
  <c r="A3036" i="3"/>
  <c r="B3036" i="3" s="1"/>
  <c r="A3035" i="3"/>
  <c r="B3035" i="3" s="1"/>
  <c r="A3034" i="3"/>
  <c r="B3034" i="3" s="1"/>
  <c r="A3033" i="3"/>
  <c r="B3033" i="3" s="1"/>
  <c r="A3032" i="3"/>
  <c r="B3032" i="3" s="1"/>
  <c r="A3031" i="3"/>
  <c r="B3031" i="3" s="1"/>
  <c r="A3030" i="3"/>
  <c r="B3030" i="3" s="1"/>
  <c r="A3029" i="3"/>
  <c r="B3029" i="3" s="1"/>
  <c r="A3028" i="3"/>
  <c r="B3028" i="3" s="1"/>
  <c r="A3027" i="3"/>
  <c r="B3027" i="3" s="1"/>
  <c r="A3026" i="3"/>
  <c r="B3026" i="3" s="1"/>
  <c r="A3025" i="3"/>
  <c r="B3025" i="3" s="1"/>
  <c r="A3024" i="3"/>
  <c r="B3024" i="3" s="1"/>
  <c r="A3023" i="3"/>
  <c r="B3023" i="3" s="1"/>
  <c r="A3022" i="3"/>
  <c r="B3022" i="3" s="1"/>
  <c r="A3021" i="3"/>
  <c r="B3021" i="3" s="1"/>
  <c r="A3020" i="3"/>
  <c r="B3020" i="3" s="1"/>
  <c r="A3019" i="3"/>
  <c r="B3019" i="3" s="1"/>
  <c r="A3018" i="3"/>
  <c r="B3018" i="3" s="1"/>
  <c r="A3017" i="3"/>
  <c r="B3017" i="3" s="1"/>
  <c r="A3016" i="3"/>
  <c r="B3016" i="3" s="1"/>
  <c r="A3015" i="3"/>
  <c r="B3015" i="3" s="1"/>
  <c r="A3014" i="3"/>
  <c r="B3014" i="3" s="1"/>
  <c r="A3013" i="3"/>
  <c r="B3013" i="3" s="1"/>
  <c r="A3012" i="3"/>
  <c r="B3012" i="3" s="1"/>
  <c r="A3011" i="3"/>
  <c r="B3011" i="3" s="1"/>
  <c r="A3010" i="3"/>
  <c r="B3010" i="3" s="1"/>
  <c r="A3009" i="3"/>
  <c r="B3009" i="3" s="1"/>
  <c r="A3008" i="3"/>
  <c r="B3008" i="3" s="1"/>
  <c r="A3007" i="3"/>
  <c r="B3007" i="3" s="1"/>
  <c r="A3006" i="3"/>
  <c r="B3006" i="3" s="1"/>
  <c r="A3005" i="3"/>
  <c r="B3005" i="3" s="1"/>
  <c r="A3004" i="3"/>
  <c r="B3004" i="3" s="1"/>
  <c r="A3003" i="3"/>
  <c r="B3003" i="3" s="1"/>
  <c r="A3002" i="3"/>
  <c r="B3002" i="3" s="1"/>
  <c r="A3001" i="3"/>
  <c r="B3001" i="3" s="1"/>
  <c r="A3000" i="3"/>
  <c r="B3000" i="3" s="1"/>
  <c r="A2999" i="3"/>
  <c r="B2999" i="3" s="1"/>
  <c r="A2998" i="3"/>
  <c r="B2998" i="3" s="1"/>
  <c r="A2997" i="3"/>
  <c r="B2997" i="3" s="1"/>
  <c r="A2996" i="3"/>
  <c r="B2996" i="3" s="1"/>
  <c r="A2995" i="3"/>
  <c r="B2995" i="3" s="1"/>
  <c r="A2994" i="3"/>
  <c r="B2994" i="3" s="1"/>
  <c r="A2993" i="3"/>
  <c r="B2993" i="3" s="1"/>
  <c r="A2992" i="3"/>
  <c r="B2992" i="3" s="1"/>
  <c r="A2991" i="3"/>
  <c r="B2991" i="3" s="1"/>
  <c r="A2990" i="3"/>
  <c r="B2990" i="3" s="1"/>
  <c r="A2989" i="3"/>
  <c r="B2989" i="3" s="1"/>
  <c r="A2988" i="3"/>
  <c r="B2988" i="3" s="1"/>
  <c r="A2987" i="3"/>
  <c r="B2987" i="3" s="1"/>
  <c r="A2986" i="3"/>
  <c r="B2986" i="3" s="1"/>
  <c r="A2985" i="3"/>
  <c r="B2985" i="3" s="1"/>
  <c r="A2984" i="3"/>
  <c r="B2984" i="3" s="1"/>
  <c r="A2983" i="3"/>
  <c r="B2983" i="3" s="1"/>
  <c r="A2982" i="3"/>
  <c r="B2982" i="3" s="1"/>
  <c r="A2981" i="3"/>
  <c r="B2981" i="3" s="1"/>
  <c r="A2980" i="3"/>
  <c r="B2980" i="3" s="1"/>
  <c r="A2979" i="3"/>
  <c r="B2979" i="3" s="1"/>
  <c r="A2978" i="3"/>
  <c r="B2978" i="3" s="1"/>
  <c r="A2977" i="3"/>
  <c r="B2977" i="3" s="1"/>
  <c r="A2976" i="3"/>
  <c r="B2976" i="3" s="1"/>
  <c r="A2975" i="3"/>
  <c r="B2975" i="3" s="1"/>
  <c r="A2974" i="3"/>
  <c r="B2974" i="3" s="1"/>
  <c r="A2973" i="3"/>
  <c r="B2973" i="3" s="1"/>
  <c r="A2972" i="3"/>
  <c r="B2972" i="3" s="1"/>
  <c r="A2971" i="3"/>
  <c r="B2971" i="3" s="1"/>
  <c r="A2970" i="3"/>
  <c r="B2970" i="3" s="1"/>
  <c r="A2969" i="3"/>
  <c r="B2969" i="3" s="1"/>
  <c r="A2968" i="3"/>
  <c r="B2968" i="3" s="1"/>
  <c r="A2967" i="3"/>
  <c r="B2967" i="3" s="1"/>
  <c r="A2966" i="3"/>
  <c r="B2966" i="3" s="1"/>
  <c r="A2965" i="3"/>
  <c r="B2965" i="3" s="1"/>
  <c r="A2964" i="3"/>
  <c r="B2964" i="3" s="1"/>
  <c r="A2963" i="3"/>
  <c r="B2963" i="3" s="1"/>
  <c r="A2962" i="3"/>
  <c r="B2962" i="3" s="1"/>
  <c r="A2961" i="3"/>
  <c r="B2961" i="3" s="1"/>
  <c r="A2960" i="3"/>
  <c r="B2960" i="3" s="1"/>
  <c r="A2959" i="3"/>
  <c r="B2959" i="3" s="1"/>
  <c r="A2958" i="3"/>
  <c r="B2958" i="3" s="1"/>
  <c r="A2957" i="3"/>
  <c r="B2957" i="3" s="1"/>
  <c r="A2956" i="3"/>
  <c r="B2956" i="3" s="1"/>
  <c r="A2955" i="3"/>
  <c r="B2955" i="3" s="1"/>
  <c r="A2954" i="3"/>
  <c r="B2954" i="3" s="1"/>
  <c r="A2953" i="3"/>
  <c r="B2953" i="3" s="1"/>
  <c r="A2952" i="3"/>
  <c r="B2952" i="3" s="1"/>
  <c r="A2951" i="3"/>
  <c r="B2951" i="3" s="1"/>
  <c r="A2950" i="3"/>
  <c r="B2950" i="3" s="1"/>
  <c r="A2949" i="3"/>
  <c r="B2949" i="3" s="1"/>
  <c r="A2948" i="3"/>
  <c r="B2948" i="3" s="1"/>
  <c r="A2947" i="3"/>
  <c r="B2947" i="3" s="1"/>
  <c r="A2946" i="3"/>
  <c r="B2946" i="3" s="1"/>
  <c r="A2945" i="3"/>
  <c r="B2945" i="3" s="1"/>
  <c r="A2944" i="3"/>
  <c r="B2944" i="3" s="1"/>
  <c r="A2943" i="3"/>
  <c r="B2943" i="3" s="1"/>
  <c r="A2942" i="3"/>
  <c r="B2942" i="3" s="1"/>
  <c r="A2941" i="3"/>
  <c r="B2941" i="3" s="1"/>
  <c r="A2940" i="3"/>
  <c r="B2940" i="3" s="1"/>
  <c r="A2939" i="3"/>
  <c r="B2939" i="3" s="1"/>
  <c r="A2938" i="3"/>
  <c r="B2938" i="3" s="1"/>
  <c r="A2937" i="3"/>
  <c r="B2937" i="3" s="1"/>
  <c r="A2936" i="3"/>
  <c r="B2936" i="3" s="1"/>
  <c r="A2935" i="3"/>
  <c r="B2935" i="3" s="1"/>
  <c r="A2934" i="3"/>
  <c r="B2934" i="3" s="1"/>
  <c r="A2933" i="3"/>
  <c r="B2933" i="3" s="1"/>
  <c r="A2932" i="3"/>
  <c r="B2932" i="3" s="1"/>
  <c r="A2931" i="3"/>
  <c r="B2931" i="3" s="1"/>
  <c r="A2930" i="3"/>
  <c r="B2930" i="3" s="1"/>
  <c r="A2929" i="3"/>
  <c r="B2929" i="3" s="1"/>
  <c r="A2928" i="3"/>
  <c r="B2928" i="3" s="1"/>
  <c r="A2927" i="3"/>
  <c r="B2927" i="3" s="1"/>
  <c r="A2926" i="3"/>
  <c r="B2926" i="3" s="1"/>
  <c r="A2925" i="3"/>
  <c r="B2925" i="3" s="1"/>
  <c r="A2924" i="3"/>
  <c r="B2924" i="3" s="1"/>
  <c r="A2923" i="3"/>
  <c r="B2923" i="3" s="1"/>
  <c r="A2922" i="3"/>
  <c r="B2922" i="3" s="1"/>
  <c r="A2921" i="3"/>
  <c r="B2921" i="3" s="1"/>
  <c r="A2920" i="3"/>
  <c r="B2920" i="3" s="1"/>
  <c r="A2919" i="3"/>
  <c r="B2919" i="3" s="1"/>
  <c r="A2918" i="3"/>
  <c r="B2918" i="3" s="1"/>
  <c r="A2917" i="3"/>
  <c r="B2917" i="3" s="1"/>
  <c r="A2916" i="3"/>
  <c r="B2916" i="3" s="1"/>
  <c r="A2915" i="3"/>
  <c r="B2915" i="3" s="1"/>
  <c r="A2914" i="3"/>
  <c r="B2914" i="3" s="1"/>
  <c r="A2913" i="3"/>
  <c r="B2913" i="3" s="1"/>
  <c r="A2912" i="3"/>
  <c r="B2912" i="3" s="1"/>
  <c r="A2911" i="3"/>
  <c r="B2911" i="3" s="1"/>
  <c r="A2910" i="3"/>
  <c r="B2910" i="3" s="1"/>
  <c r="A2909" i="3"/>
  <c r="B2909" i="3" s="1"/>
  <c r="A2908" i="3"/>
  <c r="B2908" i="3" s="1"/>
  <c r="A2907" i="3"/>
  <c r="B2907" i="3" s="1"/>
  <c r="A2906" i="3"/>
  <c r="B2906" i="3" s="1"/>
  <c r="A2905" i="3"/>
  <c r="B2905" i="3" s="1"/>
  <c r="A2904" i="3"/>
  <c r="B2904" i="3" s="1"/>
  <c r="A2903" i="3"/>
  <c r="B2903" i="3" s="1"/>
  <c r="A2902" i="3"/>
  <c r="B2902" i="3" s="1"/>
  <c r="A2901" i="3"/>
  <c r="B2901" i="3" s="1"/>
  <c r="A2900" i="3"/>
  <c r="B2900" i="3" s="1"/>
  <c r="A2899" i="3"/>
  <c r="B2899" i="3" s="1"/>
  <c r="A2898" i="3"/>
  <c r="B2898" i="3" s="1"/>
  <c r="A2897" i="3"/>
  <c r="B2897" i="3" s="1"/>
  <c r="A2896" i="3"/>
  <c r="B2896" i="3" s="1"/>
  <c r="A2895" i="3"/>
  <c r="B2895" i="3" s="1"/>
  <c r="A2894" i="3"/>
  <c r="B2894" i="3" s="1"/>
  <c r="A2893" i="3"/>
  <c r="B2893" i="3" s="1"/>
  <c r="A2892" i="3"/>
  <c r="B2892" i="3" s="1"/>
  <c r="A2891" i="3"/>
  <c r="B2891" i="3" s="1"/>
  <c r="A2890" i="3"/>
  <c r="B2890" i="3" s="1"/>
  <c r="A2889" i="3"/>
  <c r="B2889" i="3" s="1"/>
  <c r="A2888" i="3"/>
  <c r="B2888" i="3" s="1"/>
  <c r="A2887" i="3"/>
  <c r="B2887" i="3" s="1"/>
  <c r="A2886" i="3"/>
  <c r="B2886" i="3" s="1"/>
  <c r="A2885" i="3"/>
  <c r="B2885" i="3" s="1"/>
  <c r="A2884" i="3"/>
  <c r="B2884" i="3" s="1"/>
  <c r="A2883" i="3"/>
  <c r="B2883" i="3" s="1"/>
  <c r="A2882" i="3"/>
  <c r="B2882" i="3" s="1"/>
  <c r="A2881" i="3"/>
  <c r="B2881" i="3" s="1"/>
  <c r="A2880" i="3"/>
  <c r="B2880" i="3" s="1"/>
  <c r="A2879" i="3"/>
  <c r="B2879" i="3" s="1"/>
  <c r="A2878" i="3"/>
  <c r="B2878" i="3" s="1"/>
  <c r="A2877" i="3"/>
  <c r="B2877" i="3" s="1"/>
  <c r="A2876" i="3"/>
  <c r="B2876" i="3" s="1"/>
  <c r="A2875" i="3"/>
  <c r="B2875" i="3" s="1"/>
  <c r="A2874" i="3"/>
  <c r="B2874" i="3" s="1"/>
  <c r="A2873" i="3"/>
  <c r="B2873" i="3" s="1"/>
  <c r="A2872" i="3"/>
  <c r="B2872" i="3" s="1"/>
  <c r="A2871" i="3"/>
  <c r="B2871" i="3" s="1"/>
  <c r="A2870" i="3"/>
  <c r="B2870" i="3" s="1"/>
  <c r="A2869" i="3"/>
  <c r="B2869" i="3" s="1"/>
  <c r="A2868" i="3"/>
  <c r="B2868" i="3" s="1"/>
  <c r="A2867" i="3"/>
  <c r="B2867" i="3" s="1"/>
  <c r="A2866" i="3"/>
  <c r="B2866" i="3" s="1"/>
  <c r="A2865" i="3"/>
  <c r="B2865" i="3" s="1"/>
  <c r="A2864" i="3"/>
  <c r="B2864" i="3" s="1"/>
  <c r="A2863" i="3"/>
  <c r="B2863" i="3" s="1"/>
  <c r="A2862" i="3"/>
  <c r="B2862" i="3" s="1"/>
  <c r="A2861" i="3"/>
  <c r="B2861" i="3" s="1"/>
  <c r="A2860" i="3"/>
  <c r="B2860" i="3" s="1"/>
  <c r="A2859" i="3"/>
  <c r="B2859" i="3" s="1"/>
  <c r="A2858" i="3"/>
  <c r="B2858" i="3" s="1"/>
  <c r="A2857" i="3"/>
  <c r="B2857" i="3" s="1"/>
  <c r="A2856" i="3"/>
  <c r="B2856" i="3" s="1"/>
  <c r="A2855" i="3"/>
  <c r="B2855" i="3" s="1"/>
  <c r="A2854" i="3"/>
  <c r="B2854" i="3" s="1"/>
  <c r="A2853" i="3"/>
  <c r="B2853" i="3" s="1"/>
  <c r="A2852" i="3"/>
  <c r="B2852" i="3" s="1"/>
  <c r="A2851" i="3"/>
  <c r="B2851" i="3" s="1"/>
  <c r="A2850" i="3"/>
  <c r="B2850" i="3" s="1"/>
  <c r="A2849" i="3"/>
  <c r="B2849" i="3" s="1"/>
  <c r="A2848" i="3"/>
  <c r="B2848" i="3" s="1"/>
  <c r="A2847" i="3"/>
  <c r="B2847" i="3" s="1"/>
  <c r="A2846" i="3"/>
  <c r="B2846" i="3" s="1"/>
  <c r="A2845" i="3"/>
  <c r="B2845" i="3" s="1"/>
  <c r="A2844" i="3"/>
  <c r="B2844" i="3" s="1"/>
  <c r="A2843" i="3"/>
  <c r="B2843" i="3" s="1"/>
  <c r="A2842" i="3"/>
  <c r="B2842" i="3" s="1"/>
  <c r="A2841" i="3"/>
  <c r="B2841" i="3" s="1"/>
  <c r="A2840" i="3"/>
  <c r="B2840" i="3" s="1"/>
  <c r="A2839" i="3"/>
  <c r="B2839" i="3" s="1"/>
  <c r="A2838" i="3"/>
  <c r="B2838" i="3" s="1"/>
  <c r="A2837" i="3"/>
  <c r="B2837" i="3" s="1"/>
  <c r="A2836" i="3"/>
  <c r="B2836" i="3" s="1"/>
  <c r="A2835" i="3"/>
  <c r="B2835" i="3" s="1"/>
  <c r="A2834" i="3"/>
  <c r="B2834" i="3" s="1"/>
  <c r="A2833" i="3"/>
  <c r="B2833" i="3" s="1"/>
  <c r="A2832" i="3"/>
  <c r="B2832" i="3" s="1"/>
  <c r="A2831" i="3"/>
  <c r="B2831" i="3" s="1"/>
  <c r="A2830" i="3"/>
  <c r="B2830" i="3" s="1"/>
  <c r="A2829" i="3"/>
  <c r="B2829" i="3" s="1"/>
  <c r="A2828" i="3"/>
  <c r="B2828" i="3" s="1"/>
  <c r="A2827" i="3"/>
  <c r="B2827" i="3" s="1"/>
  <c r="A2826" i="3"/>
  <c r="B2826" i="3" s="1"/>
  <c r="A2825" i="3"/>
  <c r="B2825" i="3" s="1"/>
  <c r="A2824" i="3"/>
  <c r="B2824" i="3" s="1"/>
  <c r="A2823" i="3"/>
  <c r="B2823" i="3" s="1"/>
  <c r="A2822" i="3"/>
  <c r="B2822" i="3" s="1"/>
  <c r="A2821" i="3"/>
  <c r="B2821" i="3" s="1"/>
  <c r="A2820" i="3"/>
  <c r="B2820" i="3" s="1"/>
  <c r="A2819" i="3"/>
  <c r="B2819" i="3" s="1"/>
  <c r="A2818" i="3"/>
  <c r="B2818" i="3" s="1"/>
  <c r="A2817" i="3"/>
  <c r="B2817" i="3" s="1"/>
  <c r="A2816" i="3"/>
  <c r="B2816" i="3" s="1"/>
  <c r="A2815" i="3"/>
  <c r="B2815" i="3" s="1"/>
  <c r="A2814" i="3"/>
  <c r="B2814" i="3" s="1"/>
  <c r="A2813" i="3"/>
  <c r="B2813" i="3" s="1"/>
  <c r="A2812" i="3"/>
  <c r="B2812" i="3" s="1"/>
  <c r="A2811" i="3"/>
  <c r="B2811" i="3" s="1"/>
  <c r="A2810" i="3"/>
  <c r="B2810" i="3" s="1"/>
  <c r="A2809" i="3"/>
  <c r="B2809" i="3" s="1"/>
  <c r="A2808" i="3"/>
  <c r="B2808" i="3" s="1"/>
  <c r="A2807" i="3"/>
  <c r="B2807" i="3" s="1"/>
  <c r="A2806" i="3"/>
  <c r="B2806" i="3" s="1"/>
  <c r="A2805" i="3"/>
  <c r="B2805" i="3" s="1"/>
  <c r="A2804" i="3"/>
  <c r="B2804" i="3" s="1"/>
  <c r="A2803" i="3"/>
  <c r="B2803" i="3" s="1"/>
  <c r="A2802" i="3"/>
  <c r="B2802" i="3" s="1"/>
  <c r="A2801" i="3"/>
  <c r="B2801" i="3" s="1"/>
  <c r="A2800" i="3"/>
  <c r="B2800" i="3" s="1"/>
  <c r="A2799" i="3"/>
  <c r="B2799" i="3" s="1"/>
  <c r="A2798" i="3"/>
  <c r="B2798" i="3" s="1"/>
  <c r="A2797" i="3"/>
  <c r="B2797" i="3" s="1"/>
  <c r="A2796" i="3"/>
  <c r="B2796" i="3" s="1"/>
  <c r="A2795" i="3"/>
  <c r="B2795" i="3" s="1"/>
  <c r="A2794" i="3"/>
  <c r="B2794" i="3" s="1"/>
  <c r="A2793" i="3"/>
  <c r="B2793" i="3" s="1"/>
  <c r="A2792" i="3"/>
  <c r="B2792" i="3" s="1"/>
  <c r="A2791" i="3"/>
  <c r="B2791" i="3" s="1"/>
  <c r="A2790" i="3"/>
  <c r="B2790" i="3" s="1"/>
  <c r="A2789" i="3"/>
  <c r="B2789" i="3" s="1"/>
  <c r="A2788" i="3"/>
  <c r="B2788" i="3" s="1"/>
  <c r="A2787" i="3"/>
  <c r="B2787" i="3" s="1"/>
  <c r="A2786" i="3"/>
  <c r="B2786" i="3" s="1"/>
  <c r="A2785" i="3"/>
  <c r="B2785" i="3" s="1"/>
  <c r="A2784" i="3"/>
  <c r="B2784" i="3" s="1"/>
  <c r="A2783" i="3"/>
  <c r="B2783" i="3" s="1"/>
  <c r="A2782" i="3"/>
  <c r="B2782" i="3" s="1"/>
  <c r="A2781" i="3"/>
  <c r="B2781" i="3" s="1"/>
  <c r="A2780" i="3"/>
  <c r="B2780" i="3" s="1"/>
  <c r="A2779" i="3"/>
  <c r="B2779" i="3" s="1"/>
  <c r="A2778" i="3"/>
  <c r="B2778" i="3" s="1"/>
  <c r="A2777" i="3"/>
  <c r="B2777" i="3" s="1"/>
  <c r="A2776" i="3"/>
  <c r="B2776" i="3" s="1"/>
  <c r="A2775" i="3"/>
  <c r="B2775" i="3" s="1"/>
  <c r="A2774" i="3"/>
  <c r="B2774" i="3" s="1"/>
  <c r="A2773" i="3"/>
  <c r="B2773" i="3" s="1"/>
  <c r="A2772" i="3"/>
  <c r="B2772" i="3" s="1"/>
  <c r="A2771" i="3"/>
  <c r="B2771" i="3" s="1"/>
  <c r="A2770" i="3"/>
  <c r="B2770" i="3" s="1"/>
  <c r="A2769" i="3"/>
  <c r="B2769" i="3" s="1"/>
  <c r="A2768" i="3"/>
  <c r="B2768" i="3" s="1"/>
  <c r="A2767" i="3"/>
  <c r="B2767" i="3" s="1"/>
  <c r="A2766" i="3"/>
  <c r="B2766" i="3" s="1"/>
  <c r="A2765" i="3"/>
  <c r="B2765" i="3" s="1"/>
  <c r="A2764" i="3"/>
  <c r="B2764" i="3" s="1"/>
  <c r="A2763" i="3"/>
  <c r="B2763" i="3" s="1"/>
  <c r="A2762" i="3"/>
  <c r="B2762" i="3" s="1"/>
  <c r="A2761" i="3"/>
  <c r="B2761" i="3" s="1"/>
  <c r="A2760" i="3"/>
  <c r="B2760" i="3" s="1"/>
  <c r="A2759" i="3"/>
  <c r="B2759" i="3" s="1"/>
  <c r="A2758" i="3"/>
  <c r="B2758" i="3" s="1"/>
  <c r="A2757" i="3"/>
  <c r="B2757" i="3" s="1"/>
  <c r="A2756" i="3"/>
  <c r="B2756" i="3" s="1"/>
  <c r="A2755" i="3"/>
  <c r="B2755" i="3" s="1"/>
  <c r="A2754" i="3"/>
  <c r="B2754" i="3" s="1"/>
  <c r="A2753" i="3"/>
  <c r="B2753" i="3" s="1"/>
  <c r="A2752" i="3"/>
  <c r="B2752" i="3" s="1"/>
  <c r="A2751" i="3"/>
  <c r="B2751" i="3" s="1"/>
  <c r="A2750" i="3"/>
  <c r="B2750" i="3" s="1"/>
  <c r="A2749" i="3"/>
  <c r="B2749" i="3" s="1"/>
  <c r="A2748" i="3"/>
  <c r="B2748" i="3" s="1"/>
  <c r="A2747" i="3"/>
  <c r="B2747" i="3" s="1"/>
  <c r="A2746" i="3"/>
  <c r="B2746" i="3" s="1"/>
  <c r="A2745" i="3"/>
  <c r="B2745" i="3" s="1"/>
  <c r="A2744" i="3"/>
  <c r="B2744" i="3" s="1"/>
  <c r="A2743" i="3"/>
  <c r="B2743" i="3" s="1"/>
  <c r="A2742" i="3"/>
  <c r="B2742" i="3" s="1"/>
  <c r="A2741" i="3"/>
  <c r="B2741" i="3" s="1"/>
  <c r="A2740" i="3"/>
  <c r="B2740" i="3" s="1"/>
  <c r="A2739" i="3"/>
  <c r="B2739" i="3" s="1"/>
  <c r="A2738" i="3"/>
  <c r="B2738" i="3" s="1"/>
  <c r="A2737" i="3"/>
  <c r="B2737" i="3" s="1"/>
  <c r="A2736" i="3"/>
  <c r="B2736" i="3" s="1"/>
  <c r="A2735" i="3"/>
  <c r="B2735" i="3" s="1"/>
  <c r="A2734" i="3"/>
  <c r="B2734" i="3" s="1"/>
  <c r="A2733" i="3"/>
  <c r="B2733" i="3" s="1"/>
  <c r="A2732" i="3"/>
  <c r="B2732" i="3" s="1"/>
  <c r="A2731" i="3"/>
  <c r="B2731" i="3" s="1"/>
  <c r="A2730" i="3"/>
  <c r="B2730" i="3" s="1"/>
  <c r="A2729" i="3"/>
  <c r="B2729" i="3" s="1"/>
  <c r="A2728" i="3"/>
  <c r="B2728" i="3" s="1"/>
  <c r="A2727" i="3"/>
  <c r="B2727" i="3" s="1"/>
  <c r="A2726" i="3"/>
  <c r="B2726" i="3" s="1"/>
  <c r="A2725" i="3"/>
  <c r="B2725" i="3" s="1"/>
  <c r="A2724" i="3"/>
  <c r="B2724" i="3" s="1"/>
  <c r="A2723" i="3"/>
  <c r="B2723" i="3" s="1"/>
  <c r="A2722" i="3"/>
  <c r="B2722" i="3" s="1"/>
  <c r="A2721" i="3"/>
  <c r="B2721" i="3" s="1"/>
  <c r="A2720" i="3"/>
  <c r="B2720" i="3" s="1"/>
  <c r="A2719" i="3"/>
  <c r="B2719" i="3" s="1"/>
  <c r="A2718" i="3"/>
  <c r="B2718" i="3" s="1"/>
  <c r="A2717" i="3"/>
  <c r="B2717" i="3" s="1"/>
  <c r="A2716" i="3"/>
  <c r="B2716" i="3" s="1"/>
  <c r="A2715" i="3"/>
  <c r="B2715" i="3" s="1"/>
  <c r="A2714" i="3"/>
  <c r="B2714" i="3" s="1"/>
  <c r="A2713" i="3"/>
  <c r="B2713" i="3" s="1"/>
  <c r="A2712" i="3"/>
  <c r="B2712" i="3" s="1"/>
  <c r="A2711" i="3"/>
  <c r="B2711" i="3" s="1"/>
  <c r="A2710" i="3"/>
  <c r="B2710" i="3" s="1"/>
  <c r="A2709" i="3"/>
  <c r="B2709" i="3" s="1"/>
  <c r="A2708" i="3"/>
  <c r="B2708" i="3" s="1"/>
  <c r="A2707" i="3"/>
  <c r="B2707" i="3" s="1"/>
  <c r="A2706" i="3"/>
  <c r="B2706" i="3" s="1"/>
  <c r="A2705" i="3"/>
  <c r="B2705" i="3" s="1"/>
  <c r="A2704" i="3"/>
  <c r="B2704" i="3" s="1"/>
  <c r="A2703" i="3"/>
  <c r="B2703" i="3" s="1"/>
  <c r="A2702" i="3"/>
  <c r="B2702" i="3" s="1"/>
  <c r="A2701" i="3"/>
  <c r="B2701" i="3" s="1"/>
  <c r="A2700" i="3"/>
  <c r="B2700" i="3" s="1"/>
  <c r="A2699" i="3"/>
  <c r="B2699" i="3" s="1"/>
  <c r="A2698" i="3"/>
  <c r="B2698" i="3" s="1"/>
  <c r="A2697" i="3"/>
  <c r="B2697" i="3" s="1"/>
  <c r="A2696" i="3"/>
  <c r="B2696" i="3" s="1"/>
  <c r="A2695" i="3"/>
  <c r="B2695" i="3" s="1"/>
  <c r="A2694" i="3"/>
  <c r="B2694" i="3" s="1"/>
  <c r="A2693" i="3"/>
  <c r="B2693" i="3" s="1"/>
  <c r="A2692" i="3"/>
  <c r="B2692" i="3" s="1"/>
  <c r="A2691" i="3"/>
  <c r="B2691" i="3" s="1"/>
  <c r="A2690" i="3"/>
  <c r="B2690" i="3" s="1"/>
  <c r="A2689" i="3"/>
  <c r="B2689" i="3" s="1"/>
  <c r="A2688" i="3"/>
  <c r="B2688" i="3" s="1"/>
  <c r="A2687" i="3"/>
  <c r="B2687" i="3" s="1"/>
  <c r="A2686" i="3"/>
  <c r="B2686" i="3" s="1"/>
  <c r="A2685" i="3"/>
  <c r="B2685" i="3" s="1"/>
  <c r="A2684" i="3"/>
  <c r="B2684" i="3" s="1"/>
  <c r="A2683" i="3"/>
  <c r="B2683" i="3" s="1"/>
  <c r="A2682" i="3"/>
  <c r="B2682" i="3" s="1"/>
  <c r="A2681" i="3"/>
  <c r="B2681" i="3" s="1"/>
  <c r="A2680" i="3"/>
  <c r="B2680" i="3" s="1"/>
  <c r="A2679" i="3"/>
  <c r="B2679" i="3" s="1"/>
  <c r="A2678" i="3"/>
  <c r="B2678" i="3" s="1"/>
  <c r="A2677" i="3"/>
  <c r="B2677" i="3" s="1"/>
  <c r="A2676" i="3"/>
  <c r="B2676" i="3" s="1"/>
  <c r="A2675" i="3"/>
  <c r="B2675" i="3" s="1"/>
  <c r="A2674" i="3"/>
  <c r="B2674" i="3" s="1"/>
  <c r="A2673" i="3"/>
  <c r="B2673" i="3" s="1"/>
  <c r="A2672" i="3"/>
  <c r="B2672" i="3" s="1"/>
  <c r="A2671" i="3"/>
  <c r="B2671" i="3" s="1"/>
  <c r="A2670" i="3"/>
  <c r="B2670" i="3" s="1"/>
  <c r="A2669" i="3"/>
  <c r="B2669" i="3" s="1"/>
  <c r="A2668" i="3"/>
  <c r="B2668" i="3" s="1"/>
  <c r="A2667" i="3"/>
  <c r="B2667" i="3" s="1"/>
  <c r="A2666" i="3"/>
  <c r="B2666" i="3" s="1"/>
  <c r="A2665" i="3"/>
  <c r="B2665" i="3" s="1"/>
  <c r="A2664" i="3"/>
  <c r="B2664" i="3" s="1"/>
  <c r="A2663" i="3"/>
  <c r="B2663" i="3" s="1"/>
  <c r="A2662" i="3"/>
  <c r="B2662" i="3" s="1"/>
  <c r="A2661" i="3"/>
  <c r="B2661" i="3" s="1"/>
  <c r="A2660" i="3"/>
  <c r="B2660" i="3" s="1"/>
  <c r="A2659" i="3"/>
  <c r="B2659" i="3" s="1"/>
  <c r="A2658" i="3"/>
  <c r="B2658" i="3" s="1"/>
  <c r="A2657" i="3"/>
  <c r="B2657" i="3" s="1"/>
  <c r="A2656" i="3"/>
  <c r="B2656" i="3" s="1"/>
  <c r="A2655" i="3"/>
  <c r="B2655" i="3" s="1"/>
  <c r="A2654" i="3"/>
  <c r="B2654" i="3" s="1"/>
  <c r="A2653" i="3"/>
  <c r="B2653" i="3" s="1"/>
  <c r="A2652" i="3"/>
  <c r="B2652" i="3" s="1"/>
  <c r="A2651" i="3"/>
  <c r="B2651" i="3" s="1"/>
  <c r="A2650" i="3"/>
  <c r="B2650" i="3" s="1"/>
  <c r="A2649" i="3"/>
  <c r="B2649" i="3" s="1"/>
  <c r="A2648" i="3"/>
  <c r="B2648" i="3" s="1"/>
  <c r="A2647" i="3"/>
  <c r="B2647" i="3" s="1"/>
  <c r="A2646" i="3"/>
  <c r="B2646" i="3" s="1"/>
  <c r="A2645" i="3"/>
  <c r="B2645" i="3" s="1"/>
  <c r="A2644" i="3"/>
  <c r="B2644" i="3" s="1"/>
  <c r="A2643" i="3"/>
  <c r="B2643" i="3" s="1"/>
  <c r="A2642" i="3"/>
  <c r="B2642" i="3" s="1"/>
  <c r="A2641" i="3"/>
  <c r="B2641" i="3" s="1"/>
  <c r="A2640" i="3"/>
  <c r="B2640" i="3" s="1"/>
  <c r="A2639" i="3"/>
  <c r="B2639" i="3" s="1"/>
  <c r="A2638" i="3"/>
  <c r="B2638" i="3" s="1"/>
  <c r="A2637" i="3"/>
  <c r="B2637" i="3" s="1"/>
  <c r="A2636" i="3"/>
  <c r="B2636" i="3" s="1"/>
  <c r="A2635" i="3"/>
  <c r="B2635" i="3" s="1"/>
  <c r="A2634" i="3"/>
  <c r="B2634" i="3" s="1"/>
  <c r="A2633" i="3"/>
  <c r="B2633" i="3" s="1"/>
  <c r="A2632" i="3"/>
  <c r="B2632" i="3" s="1"/>
  <c r="A2631" i="3"/>
  <c r="B2631" i="3" s="1"/>
  <c r="A2630" i="3"/>
  <c r="B2630" i="3" s="1"/>
  <c r="A2629" i="3"/>
  <c r="B2629" i="3" s="1"/>
  <c r="A2628" i="3"/>
  <c r="B2628" i="3" s="1"/>
  <c r="A2627" i="3"/>
  <c r="B2627" i="3" s="1"/>
  <c r="A2626" i="3"/>
  <c r="B2626" i="3" s="1"/>
  <c r="A2625" i="3"/>
  <c r="B2625" i="3" s="1"/>
  <c r="A2624" i="3"/>
  <c r="B2624" i="3" s="1"/>
  <c r="A2623" i="3"/>
  <c r="B2623" i="3" s="1"/>
  <c r="A2622" i="3"/>
  <c r="B2622" i="3" s="1"/>
  <c r="A2621" i="3"/>
  <c r="B2621" i="3" s="1"/>
  <c r="A2620" i="3"/>
  <c r="B2620" i="3" s="1"/>
  <c r="A2619" i="3"/>
  <c r="B2619" i="3" s="1"/>
  <c r="A2618" i="3"/>
  <c r="B2618" i="3" s="1"/>
  <c r="A2617" i="3"/>
  <c r="B2617" i="3" s="1"/>
  <c r="A2616" i="3"/>
  <c r="B2616" i="3" s="1"/>
  <c r="A2615" i="3"/>
  <c r="B2615" i="3" s="1"/>
  <c r="A2614" i="3"/>
  <c r="B2614" i="3" s="1"/>
  <c r="A2613" i="3"/>
  <c r="B2613" i="3" s="1"/>
  <c r="A2612" i="3"/>
  <c r="B2612" i="3" s="1"/>
  <c r="A2611" i="3"/>
  <c r="B2611" i="3" s="1"/>
  <c r="A2610" i="3"/>
  <c r="B2610" i="3" s="1"/>
  <c r="A2609" i="3"/>
  <c r="B2609" i="3" s="1"/>
  <c r="A2608" i="3"/>
  <c r="B2608" i="3" s="1"/>
  <c r="A2607" i="3"/>
  <c r="B2607" i="3" s="1"/>
  <c r="A2606" i="3"/>
  <c r="B2606" i="3" s="1"/>
  <c r="A2605" i="3"/>
  <c r="B2605" i="3" s="1"/>
  <c r="A2604" i="3"/>
  <c r="B2604" i="3" s="1"/>
  <c r="A2603" i="3"/>
  <c r="B2603" i="3" s="1"/>
  <c r="A2602" i="3"/>
  <c r="B2602" i="3" s="1"/>
  <c r="A2601" i="3"/>
  <c r="B2601" i="3" s="1"/>
  <c r="A2600" i="3"/>
  <c r="B2600" i="3" s="1"/>
  <c r="A2599" i="3"/>
  <c r="B2599" i="3" s="1"/>
  <c r="A2598" i="3"/>
  <c r="B2598" i="3" s="1"/>
  <c r="A2597" i="3"/>
  <c r="B2597" i="3" s="1"/>
  <c r="A2596" i="3"/>
  <c r="B2596" i="3" s="1"/>
  <c r="A2595" i="3"/>
  <c r="B2595" i="3" s="1"/>
  <c r="A2594" i="3"/>
  <c r="B2594" i="3" s="1"/>
  <c r="A2593" i="3"/>
  <c r="B2593" i="3" s="1"/>
  <c r="A2592" i="3"/>
  <c r="B2592" i="3" s="1"/>
  <c r="A2591" i="3"/>
  <c r="B2591" i="3" s="1"/>
  <c r="A2590" i="3"/>
  <c r="B2590" i="3" s="1"/>
  <c r="A2589" i="3"/>
  <c r="B2589" i="3" s="1"/>
  <c r="A2588" i="3"/>
  <c r="B2588" i="3" s="1"/>
  <c r="A2587" i="3"/>
  <c r="B2587" i="3" s="1"/>
  <c r="A2586" i="3"/>
  <c r="B2586" i="3" s="1"/>
  <c r="A2585" i="3"/>
  <c r="B2585" i="3" s="1"/>
  <c r="A2584" i="3"/>
  <c r="B2584" i="3" s="1"/>
  <c r="A2583" i="3"/>
  <c r="B2583" i="3" s="1"/>
  <c r="A2582" i="3"/>
  <c r="B2582" i="3" s="1"/>
  <c r="A2581" i="3"/>
  <c r="B2581" i="3" s="1"/>
  <c r="A2580" i="3"/>
  <c r="B2580" i="3" s="1"/>
  <c r="A2579" i="3"/>
  <c r="B2579" i="3" s="1"/>
  <c r="A2578" i="3"/>
  <c r="B2578" i="3" s="1"/>
  <c r="A2577" i="3"/>
  <c r="B2577" i="3" s="1"/>
  <c r="A2576" i="3"/>
  <c r="B2576" i="3" s="1"/>
  <c r="A2575" i="3"/>
  <c r="B2575" i="3" s="1"/>
  <c r="A2574" i="3"/>
  <c r="B2574" i="3" s="1"/>
  <c r="A2573" i="3"/>
  <c r="B2573" i="3" s="1"/>
  <c r="A2572" i="3"/>
  <c r="B2572" i="3" s="1"/>
  <c r="A2571" i="3"/>
  <c r="B2571" i="3" s="1"/>
  <c r="A2570" i="3"/>
  <c r="B2570" i="3" s="1"/>
  <c r="A2569" i="3"/>
  <c r="B2569" i="3" s="1"/>
  <c r="A2568" i="3"/>
  <c r="B2568" i="3" s="1"/>
  <c r="A2567" i="3"/>
  <c r="B2567" i="3" s="1"/>
  <c r="A2566" i="3"/>
  <c r="B2566" i="3" s="1"/>
  <c r="A2565" i="3"/>
  <c r="B2565" i="3" s="1"/>
  <c r="A2564" i="3"/>
  <c r="B2564" i="3" s="1"/>
  <c r="A2563" i="3"/>
  <c r="B2563" i="3" s="1"/>
  <c r="A2562" i="3"/>
  <c r="B2562" i="3" s="1"/>
  <c r="A2561" i="3"/>
  <c r="B2561" i="3" s="1"/>
  <c r="A2560" i="3"/>
  <c r="B2560" i="3" s="1"/>
  <c r="A2559" i="3"/>
  <c r="B2559" i="3" s="1"/>
  <c r="A2558" i="3"/>
  <c r="B2558" i="3" s="1"/>
  <c r="A2557" i="3"/>
  <c r="B2557" i="3" s="1"/>
  <c r="A2556" i="3"/>
  <c r="B2556" i="3" s="1"/>
  <c r="A2555" i="3"/>
  <c r="B2555" i="3" s="1"/>
  <c r="A2554" i="3"/>
  <c r="B2554" i="3" s="1"/>
  <c r="A2553" i="3"/>
  <c r="B2553" i="3" s="1"/>
  <c r="A2552" i="3"/>
  <c r="B2552" i="3" s="1"/>
  <c r="A2551" i="3"/>
  <c r="B2551" i="3" s="1"/>
  <c r="A2550" i="3"/>
  <c r="B2550" i="3" s="1"/>
  <c r="A2549" i="3"/>
  <c r="B2549" i="3" s="1"/>
  <c r="A2548" i="3"/>
  <c r="B2548" i="3" s="1"/>
  <c r="A2547" i="3"/>
  <c r="B2547" i="3" s="1"/>
  <c r="A2546" i="3"/>
  <c r="B2546" i="3" s="1"/>
  <c r="A2545" i="3"/>
  <c r="B2545" i="3" s="1"/>
  <c r="A2544" i="3"/>
  <c r="B2544" i="3" s="1"/>
  <c r="A2543" i="3"/>
  <c r="B2543" i="3" s="1"/>
  <c r="A2542" i="3"/>
  <c r="B2542" i="3" s="1"/>
  <c r="A2541" i="3"/>
  <c r="B2541" i="3" s="1"/>
  <c r="A2540" i="3"/>
  <c r="B2540" i="3" s="1"/>
  <c r="A2539" i="3"/>
  <c r="B2539" i="3" s="1"/>
  <c r="A2538" i="3"/>
  <c r="B2538" i="3" s="1"/>
  <c r="A2537" i="3"/>
  <c r="B2537" i="3" s="1"/>
  <c r="A2536" i="3"/>
  <c r="B2536" i="3" s="1"/>
  <c r="A2535" i="3"/>
  <c r="B2535" i="3" s="1"/>
  <c r="A2534" i="3"/>
  <c r="B2534" i="3" s="1"/>
  <c r="A2533" i="3"/>
  <c r="B2533" i="3" s="1"/>
  <c r="A2532" i="3"/>
  <c r="B2532" i="3" s="1"/>
  <c r="A2531" i="3"/>
  <c r="B2531" i="3" s="1"/>
  <c r="A2530" i="3"/>
  <c r="B2530" i="3" s="1"/>
  <c r="A2529" i="3"/>
  <c r="B2529" i="3" s="1"/>
  <c r="A2528" i="3"/>
  <c r="B2528" i="3" s="1"/>
  <c r="A2527" i="3"/>
  <c r="B2527" i="3" s="1"/>
  <c r="A2526" i="3"/>
  <c r="B2526" i="3" s="1"/>
  <c r="A2525" i="3"/>
  <c r="B2525" i="3" s="1"/>
  <c r="A2524" i="3"/>
  <c r="B2524" i="3" s="1"/>
  <c r="A2523" i="3"/>
  <c r="B2523" i="3" s="1"/>
  <c r="A2522" i="3"/>
  <c r="B2522" i="3" s="1"/>
  <c r="A2521" i="3"/>
  <c r="B2521" i="3" s="1"/>
  <c r="A2520" i="3"/>
  <c r="B2520" i="3" s="1"/>
  <c r="A2519" i="3"/>
  <c r="B2519" i="3" s="1"/>
  <c r="A2518" i="3"/>
  <c r="B2518" i="3" s="1"/>
  <c r="A2517" i="3"/>
  <c r="B2517" i="3" s="1"/>
  <c r="A2516" i="3"/>
  <c r="B2516" i="3" s="1"/>
  <c r="A2515" i="3"/>
  <c r="B2515" i="3" s="1"/>
  <c r="A2514" i="3"/>
  <c r="B2514" i="3" s="1"/>
  <c r="A2513" i="3"/>
  <c r="B2513" i="3" s="1"/>
  <c r="A2512" i="3"/>
  <c r="B2512" i="3" s="1"/>
  <c r="A2511" i="3"/>
  <c r="B2511" i="3" s="1"/>
  <c r="A2510" i="3"/>
  <c r="B2510" i="3" s="1"/>
  <c r="A2509" i="3"/>
  <c r="B2509" i="3" s="1"/>
  <c r="A2508" i="3"/>
  <c r="B2508" i="3" s="1"/>
  <c r="A2507" i="3"/>
  <c r="B2507" i="3" s="1"/>
  <c r="A2506" i="3"/>
  <c r="B2506" i="3" s="1"/>
  <c r="A2505" i="3"/>
  <c r="B2505" i="3" s="1"/>
  <c r="A2504" i="3"/>
  <c r="B2504" i="3" s="1"/>
  <c r="A2503" i="3"/>
  <c r="B2503" i="3" s="1"/>
  <c r="A2502" i="3"/>
  <c r="B2502" i="3" s="1"/>
  <c r="A2501" i="3"/>
  <c r="B2501" i="3" s="1"/>
  <c r="A2500" i="3"/>
  <c r="B2500" i="3" s="1"/>
  <c r="A2499" i="3"/>
  <c r="B2499" i="3" s="1"/>
  <c r="A2498" i="3"/>
  <c r="B2498" i="3" s="1"/>
  <c r="A2497" i="3"/>
  <c r="B2497" i="3" s="1"/>
  <c r="A2496" i="3"/>
  <c r="B2496" i="3" s="1"/>
  <c r="A2495" i="3"/>
  <c r="B2495" i="3" s="1"/>
  <c r="A2494" i="3"/>
  <c r="B2494" i="3" s="1"/>
  <c r="A2493" i="3"/>
  <c r="B2493" i="3" s="1"/>
  <c r="A2492" i="3"/>
  <c r="B2492" i="3" s="1"/>
  <c r="A2491" i="3"/>
  <c r="B2491" i="3" s="1"/>
  <c r="A2490" i="3"/>
  <c r="B2490" i="3" s="1"/>
  <c r="A2489" i="3"/>
  <c r="B2489" i="3" s="1"/>
  <c r="A2488" i="3"/>
  <c r="B2488" i="3" s="1"/>
  <c r="A2487" i="3"/>
  <c r="B2487" i="3" s="1"/>
  <c r="A2486" i="3"/>
  <c r="B2486" i="3" s="1"/>
  <c r="A2485" i="3"/>
  <c r="B2485" i="3" s="1"/>
  <c r="A2484" i="3"/>
  <c r="B2484" i="3" s="1"/>
  <c r="A2483" i="3"/>
  <c r="B2483" i="3" s="1"/>
  <c r="A2482" i="3"/>
  <c r="B2482" i="3" s="1"/>
  <c r="A2481" i="3"/>
  <c r="B2481" i="3" s="1"/>
  <c r="A2480" i="3"/>
  <c r="B2480" i="3" s="1"/>
  <c r="A2479" i="3"/>
  <c r="B2479" i="3" s="1"/>
  <c r="A2478" i="3"/>
  <c r="B2478" i="3" s="1"/>
  <c r="A2477" i="3"/>
  <c r="B2477" i="3" s="1"/>
  <c r="A2476" i="3"/>
  <c r="B2476" i="3" s="1"/>
  <c r="A2475" i="3"/>
  <c r="B2475" i="3" s="1"/>
  <c r="A2474" i="3"/>
  <c r="B2474" i="3" s="1"/>
  <c r="A2473" i="3"/>
  <c r="B2473" i="3" s="1"/>
  <c r="A2472" i="3"/>
  <c r="B2472" i="3" s="1"/>
  <c r="A2471" i="3"/>
  <c r="B2471" i="3" s="1"/>
  <c r="A2470" i="3"/>
  <c r="B2470" i="3" s="1"/>
  <c r="A2469" i="3"/>
  <c r="B2469" i="3" s="1"/>
  <c r="A2468" i="3"/>
  <c r="B2468" i="3" s="1"/>
  <c r="A2467" i="3"/>
  <c r="B2467" i="3" s="1"/>
  <c r="A2466" i="3"/>
  <c r="B2466" i="3" s="1"/>
  <c r="A2465" i="3"/>
  <c r="B2465" i="3" s="1"/>
  <c r="A2464" i="3"/>
  <c r="B2464" i="3" s="1"/>
  <c r="A2463" i="3"/>
  <c r="B2463" i="3" s="1"/>
  <c r="A2462" i="3"/>
  <c r="B2462" i="3" s="1"/>
  <c r="A2461" i="3"/>
  <c r="B2461" i="3" s="1"/>
  <c r="A2460" i="3"/>
  <c r="B2460" i="3" s="1"/>
  <c r="A2459" i="3"/>
  <c r="B2459" i="3" s="1"/>
  <c r="A2458" i="3"/>
  <c r="B2458" i="3" s="1"/>
  <c r="A2457" i="3"/>
  <c r="B2457" i="3" s="1"/>
  <c r="A2456" i="3"/>
  <c r="B2456" i="3" s="1"/>
  <c r="A2455" i="3"/>
  <c r="B2455" i="3" s="1"/>
  <c r="A2454" i="3"/>
  <c r="B2454" i="3" s="1"/>
  <c r="A2453" i="3"/>
  <c r="B2453" i="3" s="1"/>
  <c r="A2452" i="3"/>
  <c r="B2452" i="3" s="1"/>
  <c r="A2451" i="3"/>
  <c r="B2451" i="3" s="1"/>
  <c r="A2450" i="3"/>
  <c r="B2450" i="3" s="1"/>
  <c r="A2449" i="3"/>
  <c r="B2449" i="3" s="1"/>
  <c r="A2448" i="3"/>
  <c r="B2448" i="3" s="1"/>
  <c r="A2447" i="3"/>
  <c r="B2447" i="3" s="1"/>
  <c r="A2446" i="3"/>
  <c r="B2446" i="3" s="1"/>
  <c r="A2445" i="3"/>
  <c r="B2445" i="3" s="1"/>
  <c r="A2444" i="3"/>
  <c r="B2444" i="3" s="1"/>
  <c r="A2443" i="3"/>
  <c r="B2443" i="3" s="1"/>
  <c r="A2442" i="3"/>
  <c r="B2442" i="3" s="1"/>
  <c r="A2441" i="3"/>
  <c r="B2441" i="3" s="1"/>
  <c r="A2440" i="3"/>
  <c r="B2440" i="3" s="1"/>
  <c r="A2439" i="3"/>
  <c r="B2439" i="3" s="1"/>
  <c r="A2438" i="3"/>
  <c r="B2438" i="3" s="1"/>
  <c r="A2437" i="3"/>
  <c r="B2437" i="3" s="1"/>
  <c r="A2436" i="3"/>
  <c r="B2436" i="3" s="1"/>
  <c r="A2435" i="3"/>
  <c r="B2435" i="3" s="1"/>
  <c r="A2434" i="3"/>
  <c r="B2434" i="3" s="1"/>
  <c r="A2433" i="3"/>
  <c r="B2433" i="3" s="1"/>
  <c r="A2432" i="3"/>
  <c r="B2432" i="3" s="1"/>
  <c r="A2431" i="3"/>
  <c r="B2431" i="3" s="1"/>
  <c r="A2430" i="3"/>
  <c r="B2430" i="3" s="1"/>
  <c r="A2429" i="3"/>
  <c r="B2429" i="3" s="1"/>
  <c r="A2428" i="3"/>
  <c r="B2428" i="3" s="1"/>
  <c r="A2427" i="3"/>
  <c r="B2427" i="3" s="1"/>
  <c r="A2426" i="3"/>
  <c r="B2426" i="3" s="1"/>
  <c r="A2425" i="3"/>
  <c r="B2425" i="3" s="1"/>
  <c r="A2424" i="3"/>
  <c r="B2424" i="3" s="1"/>
  <c r="A2423" i="3"/>
  <c r="B2423" i="3" s="1"/>
  <c r="A2422" i="3"/>
  <c r="B2422" i="3" s="1"/>
  <c r="A2421" i="3"/>
  <c r="B2421" i="3" s="1"/>
  <c r="A2420" i="3"/>
  <c r="B2420" i="3" s="1"/>
  <c r="A2419" i="3"/>
  <c r="B2419" i="3" s="1"/>
  <c r="A2418" i="3"/>
  <c r="B2418" i="3" s="1"/>
  <c r="A2417" i="3"/>
  <c r="B2417" i="3" s="1"/>
  <c r="A2416" i="3"/>
  <c r="B2416" i="3" s="1"/>
  <c r="A2415" i="3"/>
  <c r="B2415" i="3" s="1"/>
  <c r="A2414" i="3"/>
  <c r="B2414" i="3" s="1"/>
  <c r="A2413" i="3"/>
  <c r="B2413" i="3" s="1"/>
  <c r="A2412" i="3"/>
  <c r="B2412" i="3" s="1"/>
  <c r="A2411" i="3"/>
  <c r="B2411" i="3" s="1"/>
  <c r="A2410" i="3"/>
  <c r="B2410" i="3" s="1"/>
  <c r="A2409" i="3"/>
  <c r="B2409" i="3" s="1"/>
  <c r="A2408" i="3"/>
  <c r="B2408" i="3" s="1"/>
  <c r="A2407" i="3"/>
  <c r="B2407" i="3" s="1"/>
  <c r="A2406" i="3"/>
  <c r="B2406" i="3" s="1"/>
  <c r="A2405" i="3"/>
  <c r="B2405" i="3" s="1"/>
  <c r="A2404" i="3"/>
  <c r="B2404" i="3" s="1"/>
  <c r="A2403" i="3"/>
  <c r="B2403" i="3" s="1"/>
  <c r="A2402" i="3"/>
  <c r="B2402" i="3" s="1"/>
  <c r="A2401" i="3"/>
  <c r="B2401" i="3" s="1"/>
  <c r="A2400" i="3"/>
  <c r="B2400" i="3" s="1"/>
  <c r="A2399" i="3"/>
  <c r="B2399" i="3" s="1"/>
  <c r="A2398" i="3"/>
  <c r="B2398" i="3" s="1"/>
  <c r="A2397" i="3"/>
  <c r="B2397" i="3" s="1"/>
  <c r="A2396" i="3"/>
  <c r="B2396" i="3" s="1"/>
  <c r="A2395" i="3"/>
  <c r="B2395" i="3" s="1"/>
  <c r="A2394" i="3"/>
  <c r="B2394" i="3" s="1"/>
  <c r="A2393" i="3"/>
  <c r="B2393" i="3" s="1"/>
  <c r="A2392" i="3"/>
  <c r="B2392" i="3" s="1"/>
  <c r="A2391" i="3"/>
  <c r="B2391" i="3" s="1"/>
  <c r="A2390" i="3"/>
  <c r="B2390" i="3" s="1"/>
  <c r="A2389" i="3"/>
  <c r="B2389" i="3" s="1"/>
  <c r="A2388" i="3"/>
  <c r="B2388" i="3" s="1"/>
  <c r="A2387" i="3"/>
  <c r="B2387" i="3" s="1"/>
  <c r="A2386" i="3"/>
  <c r="B2386" i="3" s="1"/>
  <c r="A2385" i="3"/>
  <c r="B2385" i="3" s="1"/>
  <c r="A2384" i="3"/>
  <c r="B2384" i="3" s="1"/>
  <c r="A2383" i="3"/>
  <c r="B2383" i="3" s="1"/>
  <c r="A2382" i="3"/>
  <c r="B2382" i="3" s="1"/>
  <c r="A2381" i="3"/>
  <c r="B2381" i="3" s="1"/>
  <c r="A2380" i="3"/>
  <c r="B2380" i="3" s="1"/>
  <c r="A2379" i="3"/>
  <c r="B2379" i="3" s="1"/>
  <c r="A2378" i="3"/>
  <c r="B2378" i="3" s="1"/>
  <c r="A2377" i="3"/>
  <c r="B2377" i="3" s="1"/>
  <c r="A2376" i="3"/>
  <c r="B2376" i="3" s="1"/>
  <c r="A2375" i="3"/>
  <c r="B2375" i="3" s="1"/>
  <c r="A2374" i="3"/>
  <c r="B2374" i="3" s="1"/>
  <c r="A2373" i="3"/>
  <c r="B2373" i="3" s="1"/>
  <c r="A2372" i="3"/>
  <c r="B2372" i="3" s="1"/>
  <c r="A2371" i="3"/>
  <c r="B2371" i="3" s="1"/>
  <c r="A2370" i="3"/>
  <c r="B2370" i="3" s="1"/>
  <c r="A2369" i="3"/>
  <c r="B2369" i="3" s="1"/>
  <c r="A2368" i="3"/>
  <c r="B2368" i="3" s="1"/>
  <c r="A2367" i="3"/>
  <c r="B2367" i="3" s="1"/>
  <c r="A2366" i="3"/>
  <c r="B2366" i="3" s="1"/>
  <c r="A2365" i="3"/>
  <c r="B2365" i="3" s="1"/>
  <c r="A2364" i="3"/>
  <c r="B2364" i="3" s="1"/>
  <c r="A2363" i="3"/>
  <c r="B2363" i="3" s="1"/>
  <c r="A2362" i="3"/>
  <c r="B2362" i="3" s="1"/>
  <c r="A2361" i="3"/>
  <c r="B2361" i="3" s="1"/>
  <c r="A2360" i="3"/>
  <c r="B2360" i="3" s="1"/>
  <c r="A2359" i="3"/>
  <c r="B2359" i="3" s="1"/>
  <c r="A2358" i="3"/>
  <c r="B2358" i="3" s="1"/>
  <c r="A2357" i="3"/>
  <c r="B2357" i="3" s="1"/>
  <c r="A2356" i="3"/>
  <c r="B2356" i="3" s="1"/>
  <c r="A2355" i="3"/>
  <c r="B2355" i="3" s="1"/>
  <c r="A2354" i="3"/>
  <c r="B2354" i="3" s="1"/>
  <c r="A2353" i="3"/>
  <c r="B2353" i="3" s="1"/>
  <c r="A2352" i="3"/>
  <c r="B2352" i="3" s="1"/>
  <c r="A2351" i="3"/>
  <c r="B2351" i="3" s="1"/>
  <c r="A2350" i="3"/>
  <c r="B2350" i="3" s="1"/>
  <c r="A2349" i="3"/>
  <c r="B2349" i="3" s="1"/>
  <c r="A2348" i="3"/>
  <c r="B2348" i="3" s="1"/>
  <c r="A2347" i="3"/>
  <c r="B2347" i="3" s="1"/>
  <c r="A2346" i="3"/>
  <c r="B2346" i="3" s="1"/>
  <c r="A2345" i="3"/>
  <c r="B2345" i="3" s="1"/>
  <c r="A2344" i="3"/>
  <c r="B2344" i="3" s="1"/>
  <c r="A2343" i="3"/>
  <c r="B2343" i="3" s="1"/>
  <c r="A2342" i="3"/>
  <c r="B2342" i="3" s="1"/>
  <c r="A2341" i="3"/>
  <c r="B2341" i="3" s="1"/>
  <c r="A2340" i="3"/>
  <c r="B2340" i="3" s="1"/>
  <c r="A2339" i="3"/>
  <c r="B2339" i="3" s="1"/>
  <c r="A2338" i="3"/>
  <c r="B2338" i="3" s="1"/>
  <c r="A2337" i="3"/>
  <c r="B2337" i="3" s="1"/>
  <c r="A2336" i="3"/>
  <c r="B2336" i="3" s="1"/>
  <c r="A2335" i="3"/>
  <c r="B2335" i="3" s="1"/>
  <c r="A2334" i="3"/>
  <c r="B2334" i="3" s="1"/>
  <c r="A2333" i="3"/>
  <c r="B2333" i="3" s="1"/>
  <c r="A2332" i="3"/>
  <c r="B2332" i="3" s="1"/>
  <c r="A2331" i="3"/>
  <c r="B2331" i="3" s="1"/>
  <c r="A2330" i="3"/>
  <c r="B2330" i="3" s="1"/>
  <c r="A2329" i="3"/>
  <c r="B2329" i="3" s="1"/>
  <c r="A2328" i="3"/>
  <c r="B2328" i="3" s="1"/>
  <c r="A2327" i="3"/>
  <c r="B2327" i="3" s="1"/>
  <c r="A2326" i="3"/>
  <c r="B2326" i="3" s="1"/>
  <c r="A2325" i="3"/>
  <c r="B2325" i="3" s="1"/>
  <c r="A2324" i="3"/>
  <c r="B2324" i="3" s="1"/>
  <c r="A2323" i="3"/>
  <c r="B2323" i="3" s="1"/>
  <c r="A2322" i="3"/>
  <c r="B2322" i="3" s="1"/>
  <c r="A2321" i="3"/>
  <c r="B2321" i="3" s="1"/>
  <c r="A2320" i="3"/>
  <c r="B2320" i="3" s="1"/>
  <c r="A2319" i="3"/>
  <c r="B2319" i="3" s="1"/>
  <c r="A2318" i="3"/>
  <c r="B2318" i="3" s="1"/>
  <c r="A2317" i="3"/>
  <c r="B2317" i="3" s="1"/>
  <c r="A2316" i="3"/>
  <c r="B2316" i="3" s="1"/>
  <c r="A2315" i="3"/>
  <c r="B2315" i="3" s="1"/>
  <c r="A2314" i="3"/>
  <c r="B2314" i="3" s="1"/>
  <c r="A2313" i="3"/>
  <c r="B2313" i="3" s="1"/>
  <c r="A2312" i="3"/>
  <c r="B2312" i="3" s="1"/>
  <c r="A2311" i="3"/>
  <c r="B2311" i="3" s="1"/>
  <c r="A2310" i="3"/>
  <c r="B2310" i="3" s="1"/>
  <c r="A2309" i="3"/>
  <c r="B2309" i="3" s="1"/>
  <c r="A2308" i="3"/>
  <c r="B2308" i="3" s="1"/>
  <c r="A2307" i="3"/>
  <c r="B2307" i="3" s="1"/>
  <c r="A2306" i="3"/>
  <c r="B2306" i="3" s="1"/>
  <c r="A2305" i="3"/>
  <c r="B2305" i="3" s="1"/>
  <c r="A2304" i="3"/>
  <c r="B2304" i="3" s="1"/>
  <c r="A2303" i="3"/>
  <c r="B2303" i="3" s="1"/>
  <c r="A2302" i="3"/>
  <c r="B2302" i="3" s="1"/>
  <c r="A2301" i="3"/>
  <c r="B2301" i="3" s="1"/>
  <c r="A2300" i="3"/>
  <c r="B2300" i="3" s="1"/>
  <c r="A2299" i="3"/>
  <c r="B2299" i="3" s="1"/>
  <c r="A2298" i="3"/>
  <c r="B2298" i="3" s="1"/>
  <c r="A2297" i="3"/>
  <c r="B2297" i="3" s="1"/>
  <c r="A2296" i="3"/>
  <c r="B2296" i="3" s="1"/>
  <c r="A2295" i="3"/>
  <c r="B2295" i="3" s="1"/>
  <c r="A2294" i="3"/>
  <c r="B2294" i="3" s="1"/>
  <c r="A2293" i="3"/>
  <c r="B2293" i="3" s="1"/>
  <c r="A2292" i="3"/>
  <c r="B2292" i="3" s="1"/>
  <c r="A2291" i="3"/>
  <c r="B2291" i="3" s="1"/>
  <c r="A2290" i="3"/>
  <c r="B2290" i="3" s="1"/>
  <c r="A2289" i="3"/>
  <c r="B2289" i="3" s="1"/>
  <c r="A2288" i="3"/>
  <c r="B2288" i="3" s="1"/>
  <c r="A2287" i="3"/>
  <c r="B2287" i="3" s="1"/>
  <c r="A2286" i="3"/>
  <c r="B2286" i="3" s="1"/>
  <c r="A2285" i="3"/>
  <c r="B2285" i="3" s="1"/>
  <c r="A2284" i="3"/>
  <c r="B2284" i="3" s="1"/>
  <c r="A2283" i="3"/>
  <c r="B2283" i="3" s="1"/>
  <c r="A2282" i="3"/>
  <c r="B2282" i="3" s="1"/>
  <c r="A2281" i="3"/>
  <c r="B2281" i="3" s="1"/>
  <c r="A2280" i="3"/>
  <c r="B2280" i="3" s="1"/>
  <c r="A2279" i="3"/>
  <c r="B2279" i="3" s="1"/>
  <c r="A2278" i="3"/>
  <c r="B2278" i="3" s="1"/>
  <c r="A2277" i="3"/>
  <c r="B2277" i="3" s="1"/>
  <c r="A2276" i="3"/>
  <c r="B2276" i="3" s="1"/>
  <c r="A2275" i="3"/>
  <c r="B2275" i="3" s="1"/>
  <c r="A2274" i="3"/>
  <c r="B2274" i="3" s="1"/>
  <c r="A2273" i="3"/>
  <c r="B2273" i="3" s="1"/>
  <c r="A2272" i="3"/>
  <c r="B2272" i="3" s="1"/>
  <c r="A2271" i="3"/>
  <c r="B2271" i="3" s="1"/>
  <c r="A2270" i="3"/>
  <c r="B2270" i="3" s="1"/>
  <c r="A2269" i="3"/>
  <c r="B2269" i="3" s="1"/>
  <c r="A2268" i="3"/>
  <c r="B2268" i="3" s="1"/>
  <c r="A2267" i="3"/>
  <c r="B2267" i="3" s="1"/>
  <c r="A2266" i="3"/>
  <c r="B2266" i="3" s="1"/>
  <c r="A2265" i="3"/>
  <c r="B2265" i="3" s="1"/>
  <c r="A2264" i="3"/>
  <c r="B2264" i="3" s="1"/>
  <c r="A2263" i="3"/>
  <c r="B2263" i="3" s="1"/>
  <c r="A2262" i="3"/>
  <c r="B2262" i="3" s="1"/>
  <c r="A2261" i="3"/>
  <c r="B2261" i="3" s="1"/>
  <c r="A2260" i="3"/>
  <c r="B2260" i="3" s="1"/>
  <c r="A2259" i="3"/>
  <c r="B2259" i="3" s="1"/>
  <c r="A2258" i="3"/>
  <c r="B2258" i="3" s="1"/>
  <c r="A2257" i="3"/>
  <c r="B2257" i="3" s="1"/>
  <c r="A2256" i="3"/>
  <c r="B2256" i="3" s="1"/>
  <c r="A2255" i="3"/>
  <c r="B2255" i="3" s="1"/>
  <c r="A2254" i="3"/>
  <c r="B2254" i="3" s="1"/>
  <c r="A2253" i="3"/>
  <c r="B2253" i="3" s="1"/>
  <c r="A2252" i="3"/>
  <c r="B2252" i="3" s="1"/>
  <c r="A2251" i="3"/>
  <c r="B2251" i="3" s="1"/>
  <c r="A2250" i="3"/>
  <c r="B2250" i="3" s="1"/>
  <c r="A2249" i="3"/>
  <c r="B2249" i="3" s="1"/>
  <c r="A2248" i="3"/>
  <c r="B2248" i="3" s="1"/>
  <c r="A2247" i="3"/>
  <c r="B2247" i="3" s="1"/>
  <c r="A2246" i="3"/>
  <c r="B2246" i="3" s="1"/>
  <c r="A2245" i="3"/>
  <c r="B2245" i="3" s="1"/>
  <c r="A2244" i="3"/>
  <c r="B2244" i="3" s="1"/>
  <c r="A2243" i="3"/>
  <c r="B2243" i="3" s="1"/>
  <c r="A2242" i="3"/>
  <c r="B2242" i="3" s="1"/>
  <c r="A2241" i="3"/>
  <c r="B2241" i="3" s="1"/>
  <c r="A2240" i="3"/>
  <c r="B2240" i="3" s="1"/>
  <c r="A2239" i="3"/>
  <c r="B2239" i="3" s="1"/>
  <c r="A2238" i="3"/>
  <c r="B2238" i="3" s="1"/>
  <c r="A2237" i="3"/>
  <c r="B2237" i="3" s="1"/>
  <c r="A2236" i="3"/>
  <c r="B2236" i="3" s="1"/>
  <c r="A2235" i="3"/>
  <c r="B2235" i="3" s="1"/>
  <c r="A2234" i="3"/>
  <c r="B2234" i="3" s="1"/>
  <c r="A2233" i="3"/>
  <c r="B2233" i="3" s="1"/>
  <c r="A2232" i="3"/>
  <c r="B2232" i="3" s="1"/>
  <c r="A2231" i="3"/>
  <c r="B2231" i="3" s="1"/>
  <c r="A2230" i="3"/>
  <c r="B2230" i="3" s="1"/>
  <c r="A2229" i="3"/>
  <c r="B2229" i="3" s="1"/>
  <c r="A2228" i="3"/>
  <c r="B2228" i="3" s="1"/>
  <c r="A2227" i="3"/>
  <c r="B2227" i="3" s="1"/>
  <c r="A2226" i="3"/>
  <c r="B2226" i="3" s="1"/>
  <c r="A2225" i="3"/>
  <c r="B2225" i="3" s="1"/>
  <c r="A2224" i="3"/>
  <c r="B2224" i="3" s="1"/>
  <c r="A2223" i="3"/>
  <c r="B2223" i="3" s="1"/>
  <c r="A2222" i="3"/>
  <c r="B2222" i="3" s="1"/>
  <c r="A2221" i="3"/>
  <c r="B2221" i="3" s="1"/>
  <c r="A2220" i="3"/>
  <c r="B2220" i="3" s="1"/>
  <c r="A2219" i="3"/>
  <c r="B2219" i="3" s="1"/>
  <c r="A2218" i="3"/>
  <c r="B2218" i="3" s="1"/>
  <c r="A2217" i="3"/>
  <c r="B2217" i="3" s="1"/>
  <c r="A2216" i="3"/>
  <c r="B2216" i="3" s="1"/>
  <c r="A2215" i="3"/>
  <c r="B2215" i="3" s="1"/>
  <c r="A2214" i="3"/>
  <c r="B2214" i="3" s="1"/>
  <c r="A2213" i="3"/>
  <c r="B2213" i="3" s="1"/>
  <c r="A2212" i="3"/>
  <c r="B2212" i="3" s="1"/>
  <c r="A2211" i="3"/>
  <c r="B2211" i="3" s="1"/>
  <c r="A2210" i="3"/>
  <c r="B2210" i="3" s="1"/>
  <c r="A2209" i="3"/>
  <c r="B2209" i="3" s="1"/>
  <c r="A2208" i="3"/>
  <c r="B2208" i="3" s="1"/>
  <c r="A2207" i="3"/>
  <c r="B2207" i="3" s="1"/>
  <c r="A2206" i="3"/>
  <c r="B2206" i="3" s="1"/>
  <c r="A2205" i="3"/>
  <c r="B2205" i="3" s="1"/>
  <c r="A2204" i="3"/>
  <c r="B2204" i="3" s="1"/>
  <c r="A2203" i="3"/>
  <c r="B2203" i="3" s="1"/>
  <c r="A2202" i="3"/>
  <c r="B2202" i="3" s="1"/>
  <c r="A2201" i="3"/>
  <c r="B2201" i="3" s="1"/>
  <c r="A2200" i="3"/>
  <c r="B2200" i="3" s="1"/>
  <c r="A2199" i="3"/>
  <c r="B2199" i="3" s="1"/>
  <c r="A2198" i="3"/>
  <c r="B2198" i="3" s="1"/>
  <c r="A2197" i="3"/>
  <c r="B2197" i="3" s="1"/>
  <c r="A2196" i="3"/>
  <c r="B2196" i="3" s="1"/>
  <c r="A2195" i="3"/>
  <c r="B2195" i="3" s="1"/>
  <c r="A2194" i="3"/>
  <c r="B2194" i="3" s="1"/>
  <c r="A2193" i="3"/>
  <c r="B2193" i="3" s="1"/>
  <c r="A2192" i="3"/>
  <c r="B2192" i="3" s="1"/>
  <c r="A2191" i="3"/>
  <c r="B2191" i="3" s="1"/>
  <c r="A2190" i="3"/>
  <c r="B2190" i="3" s="1"/>
  <c r="A2189" i="3"/>
  <c r="B2189" i="3" s="1"/>
  <c r="A2188" i="3"/>
  <c r="B2188" i="3" s="1"/>
  <c r="A2187" i="3"/>
  <c r="B2187" i="3" s="1"/>
  <c r="A2186" i="3"/>
  <c r="B2186" i="3" s="1"/>
  <c r="A2185" i="3"/>
  <c r="B2185" i="3" s="1"/>
  <c r="A2184" i="3"/>
  <c r="B2184" i="3" s="1"/>
  <c r="A2183" i="3"/>
  <c r="B2183" i="3" s="1"/>
  <c r="A2182" i="3"/>
  <c r="B2182" i="3" s="1"/>
  <c r="A2181" i="3"/>
  <c r="B2181" i="3" s="1"/>
  <c r="A2180" i="3"/>
  <c r="B2180" i="3" s="1"/>
  <c r="A2179" i="3"/>
  <c r="B2179" i="3" s="1"/>
  <c r="A2178" i="3"/>
  <c r="B2178" i="3" s="1"/>
  <c r="A2177" i="3"/>
  <c r="B2177" i="3" s="1"/>
  <c r="A2176" i="3"/>
  <c r="B2176" i="3" s="1"/>
  <c r="A2175" i="3"/>
  <c r="B2175" i="3" s="1"/>
  <c r="A2174" i="3"/>
  <c r="B2174" i="3" s="1"/>
  <c r="A2173" i="3"/>
  <c r="B2173" i="3" s="1"/>
  <c r="A2172" i="3"/>
  <c r="B2172" i="3" s="1"/>
  <c r="A2171" i="3"/>
  <c r="B2171" i="3" s="1"/>
  <c r="A2170" i="3"/>
  <c r="B2170" i="3" s="1"/>
  <c r="A2169" i="3"/>
  <c r="B2169" i="3" s="1"/>
  <c r="A2168" i="3"/>
  <c r="B2168" i="3" s="1"/>
  <c r="A2167" i="3"/>
  <c r="B2167" i="3" s="1"/>
  <c r="A2166" i="3"/>
  <c r="B2166" i="3" s="1"/>
  <c r="A2165" i="3"/>
  <c r="B2165" i="3" s="1"/>
  <c r="A2164" i="3"/>
  <c r="B2164" i="3" s="1"/>
  <c r="A2163" i="3"/>
  <c r="B2163" i="3" s="1"/>
  <c r="A2162" i="3"/>
  <c r="B2162" i="3" s="1"/>
  <c r="A2161" i="3"/>
  <c r="B2161" i="3" s="1"/>
  <c r="A2160" i="3"/>
  <c r="B2160" i="3" s="1"/>
  <c r="A2159" i="3"/>
  <c r="B2159" i="3" s="1"/>
  <c r="A2158" i="3"/>
  <c r="B2158" i="3" s="1"/>
  <c r="A2157" i="3"/>
  <c r="B2157" i="3" s="1"/>
  <c r="A2156" i="3"/>
  <c r="B2156" i="3" s="1"/>
  <c r="A2155" i="3"/>
  <c r="B2155" i="3" s="1"/>
  <c r="A2154" i="3"/>
  <c r="B2154" i="3" s="1"/>
  <c r="A2153" i="3"/>
  <c r="B2153" i="3" s="1"/>
  <c r="A2152" i="3"/>
  <c r="B2152" i="3" s="1"/>
  <c r="A2151" i="3"/>
  <c r="B2151" i="3" s="1"/>
  <c r="A2150" i="3"/>
  <c r="B2150" i="3" s="1"/>
  <c r="A2149" i="3"/>
  <c r="B2149" i="3" s="1"/>
  <c r="A2148" i="3"/>
  <c r="B2148" i="3" s="1"/>
  <c r="A2147" i="3"/>
  <c r="B2147" i="3" s="1"/>
  <c r="A2146" i="3"/>
  <c r="B2146" i="3" s="1"/>
  <c r="A2145" i="3"/>
  <c r="B2145" i="3" s="1"/>
  <c r="A2144" i="3"/>
  <c r="B2144" i="3" s="1"/>
  <c r="A2143" i="3"/>
  <c r="B2143" i="3" s="1"/>
  <c r="A2142" i="3"/>
  <c r="B2142" i="3" s="1"/>
  <c r="A2141" i="3"/>
  <c r="B2141" i="3" s="1"/>
  <c r="A2140" i="3"/>
  <c r="B2140" i="3" s="1"/>
  <c r="A2139" i="3"/>
  <c r="B2139" i="3" s="1"/>
  <c r="A2138" i="3"/>
  <c r="B2138" i="3" s="1"/>
  <c r="A2137" i="3"/>
  <c r="B2137" i="3" s="1"/>
  <c r="A2136" i="3"/>
  <c r="B2136" i="3" s="1"/>
  <c r="A2135" i="3"/>
  <c r="B2135" i="3" s="1"/>
  <c r="A2134" i="3"/>
  <c r="B2134" i="3" s="1"/>
  <c r="A2133" i="3"/>
  <c r="B2133" i="3" s="1"/>
  <c r="A2132" i="3"/>
  <c r="B2132" i="3" s="1"/>
  <c r="A2131" i="3"/>
  <c r="B2131" i="3" s="1"/>
  <c r="A2130" i="3"/>
  <c r="B2130" i="3" s="1"/>
  <c r="A2129" i="3"/>
  <c r="B2129" i="3" s="1"/>
  <c r="A2128" i="3"/>
  <c r="B2128" i="3" s="1"/>
  <c r="A2127" i="3"/>
  <c r="B2127" i="3" s="1"/>
  <c r="A2126" i="3"/>
  <c r="B2126" i="3" s="1"/>
  <c r="A2125" i="3"/>
  <c r="B2125" i="3" s="1"/>
  <c r="A2124" i="3"/>
  <c r="B2124" i="3" s="1"/>
  <c r="A2123" i="3"/>
  <c r="B2123" i="3" s="1"/>
  <c r="A2122" i="3"/>
  <c r="B2122" i="3" s="1"/>
  <c r="A2121" i="3"/>
  <c r="B2121" i="3" s="1"/>
  <c r="A2120" i="3"/>
  <c r="B2120" i="3" s="1"/>
  <c r="A2119" i="3"/>
  <c r="B2119" i="3" s="1"/>
  <c r="A2118" i="3"/>
  <c r="B2118" i="3" s="1"/>
  <c r="A2117" i="3"/>
  <c r="B2117" i="3" s="1"/>
  <c r="A2116" i="3"/>
  <c r="B2116" i="3" s="1"/>
  <c r="A2115" i="3"/>
  <c r="B2115" i="3" s="1"/>
  <c r="A2114" i="3"/>
  <c r="B2114" i="3" s="1"/>
  <c r="A2113" i="3"/>
  <c r="B2113" i="3" s="1"/>
  <c r="A2112" i="3"/>
  <c r="B2112" i="3" s="1"/>
  <c r="A2111" i="3"/>
  <c r="B2111" i="3" s="1"/>
  <c r="A2110" i="3"/>
  <c r="B2110" i="3" s="1"/>
  <c r="A2109" i="3"/>
  <c r="B2109" i="3" s="1"/>
  <c r="A2108" i="3"/>
  <c r="B2108" i="3" s="1"/>
  <c r="A2107" i="3"/>
  <c r="B2107" i="3" s="1"/>
  <c r="A2106" i="3"/>
  <c r="B2106" i="3" s="1"/>
  <c r="A2105" i="3"/>
  <c r="B2105" i="3" s="1"/>
  <c r="A2104" i="3"/>
  <c r="B2104" i="3" s="1"/>
  <c r="A2103" i="3"/>
  <c r="B2103" i="3" s="1"/>
  <c r="A2102" i="3"/>
  <c r="B2102" i="3" s="1"/>
  <c r="A2101" i="3"/>
  <c r="B2101" i="3" s="1"/>
  <c r="A2100" i="3"/>
  <c r="B2100" i="3" s="1"/>
  <c r="A2099" i="3"/>
  <c r="B2099" i="3" s="1"/>
  <c r="A2098" i="3"/>
  <c r="B2098" i="3" s="1"/>
  <c r="A2097" i="3"/>
  <c r="B2097" i="3" s="1"/>
  <c r="A2096" i="3"/>
  <c r="B2096" i="3" s="1"/>
  <c r="A2095" i="3"/>
  <c r="B2095" i="3" s="1"/>
  <c r="A2094" i="3"/>
  <c r="B2094" i="3" s="1"/>
  <c r="A2093" i="3"/>
  <c r="B2093" i="3" s="1"/>
  <c r="A2092" i="3"/>
  <c r="B2092" i="3" s="1"/>
  <c r="A2091" i="3"/>
  <c r="B2091" i="3" s="1"/>
  <c r="A2090" i="3"/>
  <c r="B2090" i="3" s="1"/>
  <c r="A2089" i="3"/>
  <c r="B2089" i="3" s="1"/>
  <c r="A2088" i="3"/>
  <c r="B2088" i="3" s="1"/>
  <c r="A2087" i="3"/>
  <c r="B2087" i="3" s="1"/>
  <c r="A2086" i="3"/>
  <c r="B2086" i="3" s="1"/>
  <c r="A2085" i="3"/>
  <c r="B2085" i="3" s="1"/>
  <c r="A2084" i="3"/>
  <c r="B2084" i="3" s="1"/>
  <c r="A2083" i="3"/>
  <c r="B2083" i="3" s="1"/>
  <c r="A2082" i="3"/>
  <c r="B2082" i="3" s="1"/>
  <c r="A2081" i="3"/>
  <c r="B2081" i="3" s="1"/>
  <c r="A2080" i="3"/>
  <c r="B2080" i="3" s="1"/>
  <c r="A2079" i="3"/>
  <c r="B2079" i="3" s="1"/>
  <c r="A2078" i="3"/>
  <c r="B2078" i="3" s="1"/>
  <c r="A2077" i="3"/>
  <c r="B2077" i="3" s="1"/>
  <c r="A2076" i="3"/>
  <c r="B2076" i="3" s="1"/>
  <c r="A2075" i="3"/>
  <c r="B2075" i="3" s="1"/>
  <c r="A2074" i="3"/>
  <c r="B2074" i="3" s="1"/>
  <c r="A2073" i="3"/>
  <c r="B2073" i="3" s="1"/>
  <c r="A2072" i="3"/>
  <c r="B2072" i="3" s="1"/>
  <c r="A2071" i="3"/>
  <c r="B2071" i="3" s="1"/>
  <c r="A2070" i="3"/>
  <c r="B2070" i="3" s="1"/>
  <c r="A2069" i="3"/>
  <c r="B2069" i="3" s="1"/>
  <c r="A2068" i="3"/>
  <c r="B2068" i="3" s="1"/>
  <c r="A2067" i="3"/>
  <c r="B2067" i="3" s="1"/>
  <c r="A2066" i="3"/>
  <c r="B2066" i="3" s="1"/>
  <c r="A2065" i="3"/>
  <c r="B2065" i="3" s="1"/>
  <c r="A2064" i="3"/>
  <c r="B2064" i="3" s="1"/>
  <c r="A2063" i="3"/>
  <c r="B2063" i="3" s="1"/>
  <c r="A2062" i="3"/>
  <c r="B2062" i="3" s="1"/>
  <c r="A2061" i="3"/>
  <c r="B2061" i="3" s="1"/>
  <c r="A2060" i="3"/>
  <c r="B2060" i="3" s="1"/>
  <c r="A2059" i="3"/>
  <c r="B2059" i="3" s="1"/>
  <c r="A2058" i="3"/>
  <c r="B2058" i="3" s="1"/>
  <c r="A2057" i="3"/>
  <c r="B2057" i="3" s="1"/>
  <c r="A2056" i="3"/>
  <c r="B2056" i="3" s="1"/>
  <c r="A2055" i="3"/>
  <c r="B2055" i="3" s="1"/>
  <c r="A2054" i="3"/>
  <c r="B2054" i="3" s="1"/>
  <c r="A2053" i="3"/>
  <c r="B2053" i="3" s="1"/>
  <c r="A2052" i="3"/>
  <c r="B2052" i="3" s="1"/>
  <c r="A2051" i="3"/>
  <c r="B2051" i="3" s="1"/>
  <c r="A2050" i="3"/>
  <c r="B2050" i="3" s="1"/>
  <c r="A2049" i="3"/>
  <c r="B2049" i="3" s="1"/>
  <c r="A2048" i="3"/>
  <c r="B2048" i="3" s="1"/>
  <c r="A2047" i="3"/>
  <c r="B2047" i="3" s="1"/>
  <c r="A2046" i="3"/>
  <c r="B2046" i="3" s="1"/>
  <c r="A2045" i="3"/>
  <c r="B2045" i="3" s="1"/>
  <c r="A2044" i="3"/>
  <c r="B2044" i="3" s="1"/>
  <c r="A2043" i="3"/>
  <c r="B2043" i="3" s="1"/>
  <c r="A2042" i="3"/>
  <c r="B2042" i="3" s="1"/>
  <c r="A2041" i="3"/>
  <c r="B2041" i="3" s="1"/>
  <c r="A2040" i="3"/>
  <c r="B2040" i="3" s="1"/>
  <c r="A2039" i="3"/>
  <c r="B2039" i="3" s="1"/>
  <c r="A2038" i="3"/>
  <c r="B2038" i="3" s="1"/>
  <c r="A2037" i="3"/>
  <c r="B2037" i="3" s="1"/>
  <c r="A2036" i="3"/>
  <c r="B2036" i="3" s="1"/>
  <c r="A2035" i="3"/>
  <c r="B2035" i="3" s="1"/>
  <c r="A2034" i="3"/>
  <c r="B2034" i="3" s="1"/>
  <c r="A2033" i="3"/>
  <c r="B2033" i="3" s="1"/>
  <c r="A2032" i="3"/>
  <c r="B2032" i="3" s="1"/>
  <c r="A2031" i="3"/>
  <c r="B2031" i="3" s="1"/>
  <c r="A2030" i="3"/>
  <c r="B2030" i="3" s="1"/>
  <c r="A2029" i="3"/>
  <c r="B2029" i="3" s="1"/>
  <c r="A2028" i="3"/>
  <c r="B2028" i="3" s="1"/>
  <c r="A2027" i="3"/>
  <c r="B2027" i="3" s="1"/>
  <c r="A2026" i="3"/>
  <c r="B2026" i="3" s="1"/>
  <c r="A2025" i="3"/>
  <c r="B2025" i="3" s="1"/>
  <c r="A2024" i="3"/>
  <c r="B2024" i="3" s="1"/>
  <c r="A2023" i="3"/>
  <c r="B2023" i="3" s="1"/>
  <c r="A2022" i="3"/>
  <c r="B2022" i="3" s="1"/>
  <c r="A2021" i="3"/>
  <c r="B2021" i="3" s="1"/>
  <c r="A2020" i="3"/>
  <c r="B2020" i="3" s="1"/>
  <c r="A2019" i="3"/>
  <c r="B2019" i="3" s="1"/>
  <c r="A2018" i="3"/>
  <c r="B2018" i="3" s="1"/>
  <c r="A2017" i="3"/>
  <c r="B2017" i="3" s="1"/>
  <c r="A2016" i="3"/>
  <c r="B2016" i="3" s="1"/>
  <c r="A2015" i="3"/>
  <c r="B2015" i="3" s="1"/>
  <c r="A2014" i="3"/>
  <c r="B2014" i="3" s="1"/>
  <c r="A2013" i="3"/>
  <c r="B2013" i="3" s="1"/>
  <c r="A2012" i="3"/>
  <c r="B2012" i="3" s="1"/>
  <c r="A2011" i="3"/>
  <c r="B2011" i="3" s="1"/>
  <c r="A2010" i="3"/>
  <c r="B2010" i="3" s="1"/>
  <c r="A2009" i="3"/>
  <c r="B2009" i="3" s="1"/>
  <c r="A2008" i="3"/>
  <c r="B2008" i="3" s="1"/>
  <c r="A2007" i="3"/>
  <c r="B2007" i="3" s="1"/>
  <c r="A2006" i="3"/>
  <c r="B2006" i="3" s="1"/>
  <c r="A2005" i="3"/>
  <c r="B2005" i="3" s="1"/>
  <c r="A2004" i="3"/>
  <c r="B2004" i="3" s="1"/>
  <c r="A2003" i="3"/>
  <c r="B2003" i="3" s="1"/>
  <c r="A2002" i="3"/>
  <c r="B2002" i="3" s="1"/>
  <c r="A2001" i="3"/>
  <c r="B2001" i="3" s="1"/>
  <c r="A2000" i="3"/>
  <c r="B2000" i="3" s="1"/>
  <c r="A1999" i="3"/>
  <c r="B1999" i="3" s="1"/>
  <c r="A1998" i="3"/>
  <c r="B1998" i="3" s="1"/>
  <c r="A1997" i="3"/>
  <c r="B1997" i="3" s="1"/>
  <c r="A1996" i="3"/>
  <c r="B1996" i="3" s="1"/>
  <c r="A1995" i="3"/>
  <c r="B1995" i="3" s="1"/>
  <c r="A1994" i="3"/>
  <c r="B1994" i="3" s="1"/>
  <c r="A1993" i="3"/>
  <c r="B1993" i="3" s="1"/>
  <c r="A1992" i="3"/>
  <c r="B1992" i="3" s="1"/>
  <c r="A1991" i="3"/>
  <c r="B1991" i="3" s="1"/>
  <c r="A1990" i="3"/>
  <c r="B1990" i="3" s="1"/>
  <c r="A1989" i="3"/>
  <c r="B1989" i="3" s="1"/>
  <c r="A1988" i="3"/>
  <c r="B1988" i="3" s="1"/>
  <c r="A1987" i="3"/>
  <c r="B1987" i="3" s="1"/>
  <c r="A1986" i="3"/>
  <c r="B1986" i="3" s="1"/>
  <c r="A1985" i="3"/>
  <c r="B1985" i="3" s="1"/>
  <c r="A1984" i="3"/>
  <c r="B1984" i="3" s="1"/>
  <c r="A1983" i="3"/>
  <c r="B1983" i="3" s="1"/>
  <c r="A1982" i="3"/>
  <c r="B1982" i="3" s="1"/>
  <c r="A1981" i="3"/>
  <c r="B1981" i="3" s="1"/>
  <c r="A1980" i="3"/>
  <c r="B1980" i="3" s="1"/>
  <c r="A1979" i="3"/>
  <c r="B1979" i="3" s="1"/>
  <c r="A1978" i="3"/>
  <c r="B1978" i="3" s="1"/>
  <c r="A1977" i="3"/>
  <c r="B1977" i="3" s="1"/>
  <c r="A1976" i="3"/>
  <c r="B1976" i="3" s="1"/>
  <c r="A1975" i="3"/>
  <c r="B1975" i="3" s="1"/>
  <c r="A1974" i="3"/>
  <c r="B1974" i="3" s="1"/>
  <c r="A1973" i="3"/>
  <c r="B1973" i="3" s="1"/>
  <c r="A1972" i="3"/>
  <c r="B1972" i="3" s="1"/>
  <c r="A1971" i="3"/>
  <c r="B1971" i="3" s="1"/>
  <c r="A1970" i="3"/>
  <c r="B1970" i="3" s="1"/>
  <c r="A1969" i="3"/>
  <c r="B1969" i="3" s="1"/>
  <c r="A1968" i="3"/>
  <c r="B1968" i="3" s="1"/>
  <c r="A1967" i="3"/>
  <c r="B1967" i="3" s="1"/>
  <c r="A1966" i="3"/>
  <c r="B1966" i="3" s="1"/>
  <c r="A1965" i="3"/>
  <c r="B1965" i="3" s="1"/>
  <c r="A1964" i="3"/>
  <c r="B1964" i="3" s="1"/>
  <c r="A1963" i="3"/>
  <c r="B1963" i="3" s="1"/>
  <c r="A1962" i="3"/>
  <c r="B1962" i="3" s="1"/>
  <c r="A1961" i="3"/>
  <c r="B1961" i="3" s="1"/>
  <c r="A1960" i="3"/>
  <c r="B1960" i="3" s="1"/>
  <c r="A1959" i="3"/>
  <c r="B1959" i="3" s="1"/>
  <c r="A1958" i="3"/>
  <c r="B1958" i="3" s="1"/>
  <c r="A1957" i="3"/>
  <c r="B1957" i="3" s="1"/>
  <c r="A1956" i="3"/>
  <c r="B1956" i="3" s="1"/>
  <c r="A1955" i="3"/>
  <c r="B1955" i="3" s="1"/>
  <c r="A1954" i="3"/>
  <c r="B1954" i="3" s="1"/>
  <c r="A1953" i="3"/>
  <c r="B1953" i="3" s="1"/>
  <c r="A1952" i="3"/>
  <c r="B1952" i="3" s="1"/>
  <c r="A1951" i="3"/>
  <c r="B1951" i="3" s="1"/>
  <c r="A1950" i="3"/>
  <c r="B1950" i="3" s="1"/>
  <c r="A1949" i="3"/>
  <c r="B1949" i="3" s="1"/>
  <c r="A1948" i="3"/>
  <c r="B1948" i="3" s="1"/>
  <c r="A1947" i="3"/>
  <c r="B1947" i="3" s="1"/>
  <c r="A1946" i="3"/>
  <c r="B1946" i="3" s="1"/>
  <c r="A1945" i="3"/>
  <c r="B1945" i="3" s="1"/>
  <c r="A1944" i="3"/>
  <c r="B1944" i="3" s="1"/>
  <c r="A1943" i="3"/>
  <c r="B1943" i="3" s="1"/>
  <c r="A1942" i="3"/>
  <c r="B1942" i="3" s="1"/>
  <c r="A1941" i="3"/>
  <c r="B1941" i="3" s="1"/>
  <c r="A1940" i="3"/>
  <c r="B1940" i="3" s="1"/>
  <c r="A1939" i="3"/>
  <c r="B1939" i="3" s="1"/>
  <c r="A1938" i="3"/>
  <c r="B1938" i="3" s="1"/>
  <c r="A1937" i="3"/>
  <c r="B1937" i="3" s="1"/>
  <c r="A1936" i="3"/>
  <c r="B1936" i="3" s="1"/>
  <c r="A1935" i="3"/>
  <c r="B1935" i="3" s="1"/>
  <c r="A1934" i="3"/>
  <c r="B1934" i="3" s="1"/>
  <c r="A1933" i="3"/>
  <c r="B1933" i="3" s="1"/>
  <c r="A1932" i="3"/>
  <c r="B1932" i="3" s="1"/>
  <c r="A1931" i="3"/>
  <c r="B1931" i="3" s="1"/>
  <c r="A1930" i="3"/>
  <c r="B1930" i="3" s="1"/>
  <c r="A1929" i="3"/>
  <c r="B1929" i="3" s="1"/>
  <c r="A1928" i="3"/>
  <c r="B1928" i="3" s="1"/>
  <c r="A1927" i="3"/>
  <c r="B1927" i="3" s="1"/>
  <c r="A1926" i="3"/>
  <c r="B1926" i="3" s="1"/>
  <c r="A1925" i="3"/>
  <c r="B1925" i="3" s="1"/>
  <c r="A1924" i="3"/>
  <c r="B1924" i="3" s="1"/>
  <c r="A1923" i="3"/>
  <c r="B1923" i="3" s="1"/>
  <c r="A1922" i="3"/>
  <c r="B1922" i="3" s="1"/>
  <c r="A1921" i="3"/>
  <c r="B1921" i="3" s="1"/>
  <c r="A1920" i="3"/>
  <c r="B1920" i="3" s="1"/>
  <c r="A1919" i="3"/>
  <c r="B1919" i="3" s="1"/>
  <c r="A1918" i="3"/>
  <c r="B1918" i="3" s="1"/>
  <c r="A1917" i="3"/>
  <c r="B1917" i="3" s="1"/>
  <c r="A1916" i="3"/>
  <c r="B1916" i="3" s="1"/>
  <c r="A1915" i="3"/>
  <c r="B1915" i="3" s="1"/>
  <c r="A1914" i="3"/>
  <c r="B1914" i="3" s="1"/>
  <c r="A1913" i="3"/>
  <c r="B1913" i="3" s="1"/>
  <c r="A1912" i="3"/>
  <c r="B1912" i="3" s="1"/>
  <c r="A1911" i="3"/>
  <c r="B1911" i="3" s="1"/>
  <c r="A1910" i="3"/>
  <c r="B1910" i="3" s="1"/>
  <c r="A1909" i="3"/>
  <c r="B1909" i="3" s="1"/>
  <c r="A1908" i="3"/>
  <c r="B1908" i="3" s="1"/>
  <c r="A1907" i="3"/>
  <c r="B1907" i="3" s="1"/>
  <c r="A1906" i="3"/>
  <c r="B1906" i="3" s="1"/>
  <c r="A1905" i="3"/>
  <c r="B1905" i="3" s="1"/>
  <c r="A1904" i="3"/>
  <c r="B1904" i="3" s="1"/>
  <c r="A1903" i="3"/>
  <c r="B1903" i="3" s="1"/>
  <c r="A1902" i="3"/>
  <c r="B1902" i="3" s="1"/>
  <c r="A1901" i="3"/>
  <c r="B1901" i="3" s="1"/>
  <c r="A1900" i="3"/>
  <c r="B1900" i="3" s="1"/>
  <c r="A1899" i="3"/>
  <c r="B1899" i="3" s="1"/>
  <c r="A1898" i="3"/>
  <c r="B1898" i="3" s="1"/>
  <c r="A1897" i="3"/>
  <c r="B1897" i="3" s="1"/>
  <c r="A1896" i="3"/>
  <c r="B1896" i="3" s="1"/>
  <c r="A1895" i="3"/>
  <c r="B1895" i="3" s="1"/>
  <c r="A1894" i="3"/>
  <c r="B1894" i="3" s="1"/>
  <c r="A1893" i="3"/>
  <c r="B1893" i="3" s="1"/>
  <c r="A1892" i="3"/>
  <c r="B1892" i="3" s="1"/>
  <c r="A1891" i="3"/>
  <c r="B1891" i="3" s="1"/>
  <c r="A1890" i="3"/>
  <c r="B1890" i="3" s="1"/>
  <c r="A1889" i="3"/>
  <c r="B1889" i="3" s="1"/>
  <c r="A1888" i="3"/>
  <c r="B1888" i="3" s="1"/>
  <c r="A1887" i="3"/>
  <c r="B1887" i="3" s="1"/>
  <c r="A1886" i="3"/>
  <c r="B1886" i="3" s="1"/>
  <c r="A1885" i="3"/>
  <c r="B1885" i="3" s="1"/>
  <c r="A1884" i="3"/>
  <c r="B1884" i="3" s="1"/>
  <c r="A1883" i="3"/>
  <c r="B1883" i="3" s="1"/>
  <c r="A1882" i="3"/>
  <c r="B1882" i="3" s="1"/>
  <c r="A1881" i="3"/>
  <c r="B1881" i="3" s="1"/>
  <c r="A1880" i="3"/>
  <c r="B1880" i="3" s="1"/>
  <c r="A1879" i="3"/>
  <c r="B1879" i="3" s="1"/>
  <c r="A1878" i="3"/>
  <c r="B1878" i="3" s="1"/>
  <c r="A1877" i="3"/>
  <c r="B1877" i="3" s="1"/>
  <c r="A1876" i="3"/>
  <c r="B1876" i="3" s="1"/>
  <c r="A1875" i="3"/>
  <c r="B1875" i="3" s="1"/>
  <c r="A1874" i="3"/>
  <c r="B1874" i="3" s="1"/>
  <c r="A1873" i="3"/>
  <c r="B1873" i="3" s="1"/>
  <c r="A1872" i="3"/>
  <c r="B1872" i="3" s="1"/>
  <c r="A1871" i="3"/>
  <c r="B1871" i="3" s="1"/>
  <c r="A1870" i="3"/>
  <c r="B1870" i="3" s="1"/>
  <c r="A1869" i="3"/>
  <c r="B1869" i="3" s="1"/>
  <c r="A1868" i="3"/>
  <c r="B1868" i="3" s="1"/>
  <c r="A1867" i="3"/>
  <c r="B1867" i="3" s="1"/>
  <c r="A1866" i="3"/>
  <c r="B1866" i="3" s="1"/>
  <c r="A1865" i="3"/>
  <c r="B1865" i="3" s="1"/>
  <c r="A1864" i="3"/>
  <c r="B1864" i="3" s="1"/>
  <c r="A1863" i="3"/>
  <c r="B1863" i="3" s="1"/>
  <c r="A1862" i="3"/>
  <c r="B1862" i="3" s="1"/>
  <c r="A1861" i="3"/>
  <c r="B1861" i="3" s="1"/>
  <c r="A1860" i="3"/>
  <c r="B1860" i="3" s="1"/>
  <c r="A1859" i="3"/>
  <c r="B1859" i="3" s="1"/>
  <c r="A1858" i="3"/>
  <c r="B1858" i="3" s="1"/>
  <c r="A1857" i="3"/>
  <c r="B1857" i="3" s="1"/>
  <c r="A1856" i="3"/>
  <c r="B1856" i="3" s="1"/>
  <c r="A1855" i="3"/>
  <c r="B1855" i="3" s="1"/>
  <c r="A1854" i="3"/>
  <c r="B1854" i="3" s="1"/>
  <c r="A1853" i="3"/>
  <c r="B1853" i="3" s="1"/>
  <c r="A1852" i="3"/>
  <c r="B1852" i="3" s="1"/>
  <c r="A1851" i="3"/>
  <c r="B1851" i="3" s="1"/>
  <c r="A1850" i="3"/>
  <c r="B1850" i="3" s="1"/>
  <c r="A1849" i="3"/>
  <c r="B1849" i="3" s="1"/>
  <c r="A1848" i="3"/>
  <c r="B1848" i="3" s="1"/>
  <c r="A1847" i="3"/>
  <c r="B1847" i="3" s="1"/>
  <c r="A1846" i="3"/>
  <c r="B1846" i="3" s="1"/>
  <c r="A1845" i="3"/>
  <c r="B1845" i="3" s="1"/>
  <c r="A1844" i="3"/>
  <c r="B1844" i="3" s="1"/>
  <c r="A1843" i="3"/>
  <c r="B1843" i="3" s="1"/>
  <c r="A1842" i="3"/>
  <c r="B1842" i="3" s="1"/>
  <c r="A1841" i="3"/>
  <c r="B1841" i="3" s="1"/>
  <c r="A1840" i="3"/>
  <c r="B1840" i="3" s="1"/>
  <c r="A1839" i="3"/>
  <c r="B1839" i="3" s="1"/>
  <c r="A1838" i="3"/>
  <c r="B1838" i="3" s="1"/>
  <c r="A1837" i="3"/>
  <c r="B1837" i="3" s="1"/>
  <c r="A1836" i="3"/>
  <c r="B1836" i="3" s="1"/>
  <c r="A1835" i="3"/>
  <c r="B1835" i="3" s="1"/>
  <c r="A1834" i="3"/>
  <c r="B1834" i="3" s="1"/>
  <c r="A1833" i="3"/>
  <c r="B1833" i="3" s="1"/>
  <c r="A1832" i="3"/>
  <c r="B1832" i="3" s="1"/>
  <c r="A1831" i="3"/>
  <c r="B1831" i="3" s="1"/>
  <c r="A1830" i="3"/>
  <c r="B1830" i="3" s="1"/>
  <c r="A1829" i="3"/>
  <c r="B1829" i="3" s="1"/>
  <c r="A1828" i="3"/>
  <c r="B1828" i="3" s="1"/>
  <c r="A1827" i="3"/>
  <c r="B1827" i="3" s="1"/>
  <c r="A1826" i="3"/>
  <c r="B1826" i="3" s="1"/>
  <c r="A1825" i="3"/>
  <c r="B1825" i="3" s="1"/>
  <c r="A1824" i="3"/>
  <c r="B1824" i="3" s="1"/>
  <c r="A1823" i="3"/>
  <c r="B1823" i="3" s="1"/>
  <c r="A1822" i="3"/>
  <c r="B1822" i="3" s="1"/>
  <c r="A1821" i="3"/>
  <c r="B1821" i="3" s="1"/>
  <c r="A1820" i="3"/>
  <c r="B1820" i="3" s="1"/>
  <c r="A1819" i="3"/>
  <c r="B1819" i="3" s="1"/>
  <c r="A1818" i="3"/>
  <c r="B1818" i="3" s="1"/>
  <c r="A1817" i="3"/>
  <c r="B1817" i="3" s="1"/>
  <c r="A1816" i="3"/>
  <c r="B1816" i="3" s="1"/>
  <c r="A1815" i="3"/>
  <c r="B1815" i="3" s="1"/>
  <c r="A1814" i="3"/>
  <c r="B1814" i="3" s="1"/>
  <c r="A1813" i="3"/>
  <c r="B1813" i="3" s="1"/>
  <c r="A1812" i="3"/>
  <c r="B1812" i="3" s="1"/>
  <c r="A1811" i="3"/>
  <c r="B1811" i="3" s="1"/>
  <c r="A1810" i="3"/>
  <c r="B1810" i="3" s="1"/>
  <c r="A1809" i="3"/>
  <c r="B1809" i="3" s="1"/>
  <c r="A1808" i="3"/>
  <c r="B1808" i="3" s="1"/>
  <c r="A1807" i="3"/>
  <c r="B1807" i="3" s="1"/>
  <c r="A1806" i="3"/>
  <c r="B1806" i="3" s="1"/>
  <c r="A1805" i="3"/>
  <c r="B1805" i="3" s="1"/>
  <c r="A1804" i="3"/>
  <c r="B1804" i="3" s="1"/>
  <c r="A1803" i="3"/>
  <c r="B1803" i="3" s="1"/>
  <c r="A1802" i="3"/>
  <c r="B1802" i="3" s="1"/>
  <c r="A1801" i="3"/>
  <c r="B1801" i="3" s="1"/>
  <c r="A1800" i="3"/>
  <c r="B1800" i="3" s="1"/>
  <c r="A1799" i="3"/>
  <c r="B1799" i="3" s="1"/>
  <c r="A1798" i="3"/>
  <c r="B1798" i="3" s="1"/>
  <c r="A1797" i="3"/>
  <c r="B1797" i="3" s="1"/>
  <c r="A1796" i="3"/>
  <c r="B1796" i="3" s="1"/>
  <c r="A1795" i="3"/>
  <c r="B1795" i="3" s="1"/>
  <c r="A1794" i="3"/>
  <c r="B1794" i="3" s="1"/>
  <c r="A1793" i="3"/>
  <c r="B1793" i="3" s="1"/>
  <c r="A1792" i="3"/>
  <c r="B1792" i="3" s="1"/>
  <c r="A1791" i="3"/>
  <c r="B1791" i="3" s="1"/>
  <c r="A1790" i="3"/>
  <c r="B1790" i="3" s="1"/>
  <c r="A1789" i="3"/>
  <c r="B1789" i="3" s="1"/>
  <c r="A1788" i="3"/>
  <c r="B1788" i="3" s="1"/>
  <c r="A1787" i="3"/>
  <c r="B1787" i="3" s="1"/>
  <c r="A1786" i="3"/>
  <c r="B1786" i="3" s="1"/>
  <c r="A1785" i="3"/>
  <c r="B1785" i="3" s="1"/>
  <c r="A1784" i="3"/>
  <c r="B1784" i="3" s="1"/>
  <c r="A1783" i="3"/>
  <c r="B1783" i="3" s="1"/>
  <c r="A1782" i="3"/>
  <c r="B1782" i="3" s="1"/>
  <c r="A1781" i="3"/>
  <c r="B1781" i="3" s="1"/>
  <c r="A1780" i="3"/>
  <c r="B1780" i="3" s="1"/>
  <c r="A1779" i="3"/>
  <c r="B1779" i="3" s="1"/>
  <c r="A1778" i="3"/>
  <c r="B1778" i="3" s="1"/>
  <c r="A1777" i="3"/>
  <c r="B1777" i="3" s="1"/>
  <c r="A1776" i="3"/>
  <c r="B1776" i="3" s="1"/>
  <c r="A1775" i="3"/>
  <c r="B1775" i="3" s="1"/>
  <c r="A1774" i="3"/>
  <c r="B1774" i="3" s="1"/>
  <c r="A1773" i="3"/>
  <c r="B1773" i="3" s="1"/>
  <c r="A1772" i="3"/>
  <c r="B1772" i="3" s="1"/>
  <c r="A1771" i="3"/>
  <c r="B1771" i="3" s="1"/>
  <c r="A1770" i="3"/>
  <c r="B1770" i="3" s="1"/>
  <c r="A1769" i="3"/>
  <c r="B1769" i="3" s="1"/>
  <c r="A1768" i="3"/>
  <c r="B1768" i="3" s="1"/>
  <c r="A1767" i="3"/>
  <c r="B1767" i="3" s="1"/>
  <c r="A1766" i="3"/>
  <c r="B1766" i="3" s="1"/>
  <c r="A1765" i="3"/>
  <c r="B1765" i="3" s="1"/>
  <c r="A1764" i="3"/>
  <c r="B1764" i="3" s="1"/>
  <c r="A1763" i="3"/>
  <c r="B1763" i="3" s="1"/>
  <c r="A1762" i="3"/>
  <c r="B1762" i="3" s="1"/>
  <c r="A1761" i="3"/>
  <c r="B1761" i="3" s="1"/>
  <c r="A1760" i="3"/>
  <c r="B1760" i="3" s="1"/>
  <c r="A1759" i="3"/>
  <c r="B1759" i="3" s="1"/>
  <c r="A1758" i="3"/>
  <c r="B1758" i="3" s="1"/>
  <c r="A1757" i="3"/>
  <c r="B1757" i="3" s="1"/>
  <c r="A1756" i="3"/>
  <c r="B1756" i="3" s="1"/>
  <c r="A1755" i="3"/>
  <c r="B1755" i="3" s="1"/>
  <c r="A1754" i="3"/>
  <c r="B1754" i="3" s="1"/>
  <c r="A1753" i="3"/>
  <c r="B1753" i="3" s="1"/>
  <c r="A1752" i="3"/>
  <c r="B1752" i="3" s="1"/>
  <c r="A1751" i="3"/>
  <c r="B1751" i="3" s="1"/>
  <c r="A1750" i="3"/>
  <c r="B1750" i="3" s="1"/>
  <c r="A1749" i="3"/>
  <c r="B1749" i="3" s="1"/>
  <c r="A1748" i="3"/>
  <c r="B1748" i="3" s="1"/>
  <c r="A1747" i="3"/>
  <c r="B1747" i="3" s="1"/>
  <c r="A1746" i="3"/>
  <c r="B1746" i="3" s="1"/>
  <c r="A1745" i="3"/>
  <c r="B1745" i="3" s="1"/>
  <c r="A1744" i="3"/>
  <c r="B1744" i="3" s="1"/>
  <c r="A1743" i="3"/>
  <c r="B1743" i="3" s="1"/>
  <c r="A1742" i="3"/>
  <c r="B1742" i="3" s="1"/>
  <c r="A1741" i="3"/>
  <c r="B1741" i="3" s="1"/>
  <c r="A1740" i="3"/>
  <c r="B1740" i="3" s="1"/>
  <c r="A1739" i="3"/>
  <c r="B1739" i="3" s="1"/>
  <c r="A1738" i="3"/>
  <c r="B1738" i="3" s="1"/>
  <c r="A1737" i="3"/>
  <c r="B1737" i="3" s="1"/>
  <c r="A1736" i="3"/>
  <c r="B1736" i="3" s="1"/>
  <c r="A1735" i="3"/>
  <c r="B1735" i="3" s="1"/>
  <c r="A1734" i="3"/>
  <c r="B1734" i="3" s="1"/>
  <c r="A1733" i="3"/>
  <c r="B1733" i="3" s="1"/>
  <c r="A1732" i="3"/>
  <c r="B1732" i="3" s="1"/>
  <c r="A1731" i="3"/>
  <c r="B1731" i="3" s="1"/>
  <c r="A1730" i="3"/>
  <c r="B1730" i="3" s="1"/>
  <c r="A1729" i="3"/>
  <c r="B1729" i="3" s="1"/>
  <c r="A1728" i="3"/>
  <c r="B1728" i="3" s="1"/>
  <c r="A1727" i="3"/>
  <c r="B1727" i="3" s="1"/>
  <c r="A1726" i="3"/>
  <c r="B1726" i="3" s="1"/>
  <c r="A1725" i="3"/>
  <c r="B1725" i="3" s="1"/>
  <c r="A1724" i="3"/>
  <c r="B1724" i="3" s="1"/>
  <c r="A1723" i="3"/>
  <c r="B1723" i="3" s="1"/>
  <c r="A1722" i="3"/>
  <c r="B1722" i="3" s="1"/>
  <c r="A1721" i="3"/>
  <c r="B1721" i="3" s="1"/>
  <c r="A1720" i="3"/>
  <c r="B1720" i="3" s="1"/>
  <c r="A1719" i="3"/>
  <c r="B1719" i="3" s="1"/>
  <c r="A1718" i="3"/>
  <c r="B1718" i="3" s="1"/>
  <c r="A1717" i="3"/>
  <c r="B1717" i="3" s="1"/>
  <c r="A1716" i="3"/>
  <c r="B1716" i="3" s="1"/>
  <c r="A1715" i="3"/>
  <c r="B1715" i="3" s="1"/>
  <c r="A1714" i="3"/>
  <c r="B1714" i="3" s="1"/>
  <c r="A1713" i="3"/>
  <c r="B1713" i="3" s="1"/>
  <c r="A1712" i="3"/>
  <c r="B1712" i="3" s="1"/>
  <c r="A1711" i="3"/>
  <c r="B1711" i="3" s="1"/>
  <c r="A1710" i="3"/>
  <c r="B1710" i="3" s="1"/>
  <c r="A1709" i="3"/>
  <c r="B1709" i="3" s="1"/>
  <c r="A1708" i="3"/>
  <c r="B1708" i="3" s="1"/>
  <c r="A1707" i="3"/>
  <c r="B1707" i="3" s="1"/>
  <c r="A1706" i="3"/>
  <c r="B1706" i="3" s="1"/>
  <c r="A1705" i="3"/>
  <c r="B1705" i="3" s="1"/>
  <c r="A1704" i="3"/>
  <c r="B1704" i="3" s="1"/>
  <c r="A1703" i="3"/>
  <c r="B1703" i="3" s="1"/>
  <c r="A1702" i="3"/>
  <c r="B1702" i="3" s="1"/>
  <c r="A1701" i="3"/>
  <c r="B1701" i="3" s="1"/>
  <c r="A1700" i="3"/>
  <c r="B1700" i="3" s="1"/>
  <c r="A1699" i="3"/>
  <c r="B1699" i="3" s="1"/>
  <c r="A1698" i="3"/>
  <c r="B1698" i="3" s="1"/>
  <c r="A1697" i="3"/>
  <c r="B1697" i="3" s="1"/>
  <c r="A1696" i="3"/>
  <c r="B1696" i="3" s="1"/>
  <c r="A1695" i="3"/>
  <c r="B1695" i="3" s="1"/>
  <c r="A1694" i="3"/>
  <c r="B1694" i="3" s="1"/>
  <c r="A1693" i="3"/>
  <c r="B1693" i="3" s="1"/>
  <c r="A1692" i="3"/>
  <c r="B1692" i="3" s="1"/>
  <c r="A1691" i="3"/>
  <c r="B1691" i="3" s="1"/>
  <c r="A1690" i="3"/>
  <c r="B1690" i="3" s="1"/>
  <c r="A1689" i="3"/>
  <c r="B1689" i="3" s="1"/>
  <c r="A1688" i="3"/>
  <c r="B1688" i="3" s="1"/>
  <c r="A1687" i="3"/>
  <c r="B1687" i="3" s="1"/>
  <c r="A1686" i="3"/>
  <c r="B1686" i="3" s="1"/>
  <c r="A1685" i="3"/>
  <c r="B1685" i="3" s="1"/>
  <c r="A1684" i="3"/>
  <c r="B1684" i="3" s="1"/>
  <c r="A1683" i="3"/>
  <c r="B1683" i="3" s="1"/>
  <c r="A1682" i="3"/>
  <c r="B1682" i="3" s="1"/>
  <c r="A1681" i="3"/>
  <c r="B1681" i="3" s="1"/>
  <c r="A1680" i="3"/>
  <c r="B1680" i="3" s="1"/>
  <c r="A1679" i="3"/>
  <c r="B1679" i="3" s="1"/>
  <c r="A1678" i="3"/>
  <c r="B1678" i="3" s="1"/>
  <c r="A1677" i="3"/>
  <c r="B1677" i="3" s="1"/>
  <c r="A1676" i="3"/>
  <c r="B1676" i="3" s="1"/>
  <c r="A1675" i="3"/>
  <c r="B1675" i="3" s="1"/>
  <c r="A1674" i="3"/>
  <c r="B1674" i="3" s="1"/>
  <c r="A1673" i="3"/>
  <c r="B1673" i="3" s="1"/>
  <c r="A1672" i="3"/>
  <c r="B1672" i="3" s="1"/>
  <c r="A1671" i="3"/>
  <c r="B1671" i="3" s="1"/>
  <c r="A1670" i="3"/>
  <c r="B1670" i="3" s="1"/>
  <c r="A1669" i="3"/>
  <c r="B1669" i="3" s="1"/>
  <c r="A1668" i="3"/>
  <c r="B1668" i="3" s="1"/>
  <c r="A1667" i="3"/>
  <c r="B1667" i="3" s="1"/>
  <c r="A1666" i="3"/>
  <c r="B1666" i="3" s="1"/>
  <c r="A1665" i="3"/>
  <c r="B1665" i="3" s="1"/>
  <c r="A1664" i="3"/>
  <c r="B1664" i="3" s="1"/>
  <c r="A1663" i="3"/>
  <c r="B1663" i="3" s="1"/>
  <c r="A1662" i="3"/>
  <c r="B1662" i="3" s="1"/>
  <c r="A1661" i="3"/>
  <c r="B1661" i="3" s="1"/>
  <c r="A1660" i="3"/>
  <c r="B1660" i="3" s="1"/>
  <c r="A1659" i="3"/>
  <c r="B1659" i="3" s="1"/>
  <c r="A1658" i="3"/>
  <c r="B1658" i="3" s="1"/>
  <c r="A1657" i="3"/>
  <c r="B1657" i="3" s="1"/>
  <c r="A1656" i="3"/>
  <c r="B1656" i="3" s="1"/>
  <c r="A1655" i="3"/>
  <c r="B1655" i="3" s="1"/>
  <c r="A1654" i="3"/>
  <c r="B1654" i="3" s="1"/>
  <c r="A1653" i="3"/>
  <c r="B1653" i="3" s="1"/>
  <c r="A1652" i="3"/>
  <c r="B1652" i="3" s="1"/>
  <c r="A1651" i="3"/>
  <c r="B1651" i="3" s="1"/>
  <c r="A1650" i="3"/>
  <c r="B1650" i="3" s="1"/>
  <c r="A1649" i="3"/>
  <c r="B1649" i="3" s="1"/>
  <c r="A1648" i="3"/>
  <c r="B1648" i="3" s="1"/>
  <c r="A1647" i="3"/>
  <c r="B1647" i="3" s="1"/>
  <c r="A1646" i="3"/>
  <c r="B1646" i="3" s="1"/>
  <c r="A1645" i="3"/>
  <c r="B1645" i="3" s="1"/>
  <c r="A1644" i="3"/>
  <c r="B1644" i="3" s="1"/>
  <c r="A1643" i="3"/>
  <c r="B1643" i="3" s="1"/>
  <c r="A1642" i="3"/>
  <c r="B1642" i="3" s="1"/>
  <c r="A1641" i="3"/>
  <c r="B1641" i="3" s="1"/>
  <c r="A1640" i="3"/>
  <c r="B1640" i="3" s="1"/>
  <c r="A1639" i="3"/>
  <c r="B1639" i="3" s="1"/>
  <c r="A1638" i="3"/>
  <c r="B1638" i="3" s="1"/>
  <c r="A1637" i="3"/>
  <c r="B1637" i="3" s="1"/>
  <c r="A1636" i="3"/>
  <c r="B1636" i="3" s="1"/>
  <c r="A1635" i="3"/>
  <c r="B1635" i="3" s="1"/>
  <c r="A1634" i="3"/>
  <c r="B1634" i="3" s="1"/>
  <c r="A1633" i="3"/>
  <c r="B1633" i="3" s="1"/>
  <c r="A1632" i="3"/>
  <c r="B1632" i="3" s="1"/>
  <c r="A1631" i="3"/>
  <c r="B1631" i="3" s="1"/>
  <c r="A1630" i="3"/>
  <c r="B1630" i="3" s="1"/>
  <c r="A1629" i="3"/>
  <c r="B1629" i="3" s="1"/>
  <c r="A1628" i="3"/>
  <c r="B1628" i="3" s="1"/>
  <c r="A1627" i="3"/>
  <c r="B1627" i="3" s="1"/>
  <c r="A1626" i="3"/>
  <c r="B1626" i="3" s="1"/>
  <c r="A1625" i="3"/>
  <c r="B1625" i="3" s="1"/>
  <c r="A1624" i="3"/>
  <c r="B1624" i="3" s="1"/>
  <c r="A1623" i="3"/>
  <c r="B1623" i="3" s="1"/>
  <c r="A1622" i="3"/>
  <c r="B1622" i="3" s="1"/>
  <c r="A1621" i="3"/>
  <c r="B1621" i="3" s="1"/>
  <c r="A1620" i="3"/>
  <c r="B1620" i="3" s="1"/>
  <c r="A1619" i="3"/>
  <c r="B1619" i="3" s="1"/>
  <c r="A1618" i="3"/>
  <c r="B1618" i="3" s="1"/>
  <c r="A1617" i="3"/>
  <c r="B1617" i="3" s="1"/>
  <c r="A1616" i="3"/>
  <c r="B1616" i="3" s="1"/>
  <c r="A1615" i="3"/>
  <c r="B1615" i="3" s="1"/>
  <c r="A1614" i="3"/>
  <c r="B1614" i="3" s="1"/>
  <c r="A1613" i="3"/>
  <c r="B1613" i="3" s="1"/>
  <c r="A1612" i="3"/>
  <c r="B1612" i="3" s="1"/>
  <c r="A1611" i="3"/>
  <c r="B1611" i="3" s="1"/>
  <c r="A1610" i="3"/>
  <c r="B1610" i="3" s="1"/>
  <c r="A1609" i="3"/>
  <c r="B1609" i="3" s="1"/>
  <c r="A1608" i="3"/>
  <c r="B1608" i="3" s="1"/>
  <c r="A1607" i="3"/>
  <c r="B1607" i="3" s="1"/>
  <c r="A1606" i="3"/>
  <c r="B1606" i="3" s="1"/>
  <c r="A1605" i="3"/>
  <c r="B1605" i="3" s="1"/>
  <c r="A1604" i="3"/>
  <c r="B1604" i="3" s="1"/>
  <c r="A1603" i="3"/>
  <c r="B1603" i="3" s="1"/>
  <c r="A1602" i="3"/>
  <c r="B1602" i="3" s="1"/>
  <c r="A1601" i="3"/>
  <c r="B1601" i="3" s="1"/>
  <c r="A1600" i="3"/>
  <c r="B1600" i="3" s="1"/>
  <c r="A1599" i="3"/>
  <c r="B1599" i="3" s="1"/>
  <c r="A1598" i="3"/>
  <c r="B1598" i="3" s="1"/>
  <c r="A1597" i="3"/>
  <c r="B1597" i="3" s="1"/>
  <c r="A1596" i="3"/>
  <c r="B1596" i="3" s="1"/>
  <c r="A1595" i="3"/>
  <c r="B1595" i="3" s="1"/>
  <c r="A1594" i="3"/>
  <c r="B1594" i="3" s="1"/>
  <c r="A1593" i="3"/>
  <c r="B1593" i="3" s="1"/>
  <c r="A1592" i="3"/>
  <c r="B1592" i="3" s="1"/>
  <c r="A1591" i="3"/>
  <c r="B1591" i="3" s="1"/>
  <c r="A1590" i="3"/>
  <c r="B1590" i="3" s="1"/>
  <c r="A1589" i="3"/>
  <c r="B1589" i="3" s="1"/>
  <c r="A1588" i="3"/>
  <c r="B1588" i="3" s="1"/>
  <c r="A1587" i="3"/>
  <c r="B1587" i="3" s="1"/>
  <c r="A1586" i="3"/>
  <c r="B1586" i="3" s="1"/>
  <c r="A1585" i="3"/>
  <c r="B1585" i="3" s="1"/>
  <c r="A1584" i="3"/>
  <c r="B1584" i="3" s="1"/>
  <c r="A1583" i="3"/>
  <c r="B1583" i="3" s="1"/>
  <c r="A1582" i="3"/>
  <c r="B1582" i="3" s="1"/>
  <c r="A1581" i="3"/>
  <c r="B1581" i="3" s="1"/>
  <c r="A1580" i="3"/>
  <c r="B1580" i="3" s="1"/>
  <c r="A1579" i="3"/>
  <c r="B1579" i="3" s="1"/>
  <c r="A1578" i="3"/>
  <c r="B1578" i="3" s="1"/>
  <c r="A1577" i="3"/>
  <c r="B1577" i="3" s="1"/>
  <c r="A1576" i="3"/>
  <c r="B1576" i="3" s="1"/>
  <c r="A1575" i="3"/>
  <c r="B1575" i="3" s="1"/>
  <c r="A1574" i="3"/>
  <c r="B1574" i="3" s="1"/>
  <c r="A1573" i="3"/>
  <c r="B1573" i="3" s="1"/>
  <c r="A1572" i="3"/>
  <c r="B1572" i="3" s="1"/>
  <c r="A1571" i="3"/>
  <c r="B1571" i="3" s="1"/>
  <c r="A1570" i="3"/>
  <c r="B1570" i="3" s="1"/>
  <c r="A1569" i="3"/>
  <c r="B1569" i="3" s="1"/>
  <c r="A1568" i="3"/>
  <c r="B1568" i="3" s="1"/>
  <c r="A1567" i="3"/>
  <c r="B1567" i="3" s="1"/>
  <c r="A1566" i="3"/>
  <c r="B1566" i="3" s="1"/>
  <c r="A1565" i="3"/>
  <c r="B1565" i="3" s="1"/>
  <c r="A1564" i="3"/>
  <c r="B1564" i="3" s="1"/>
  <c r="A1563" i="3"/>
  <c r="B1563" i="3" s="1"/>
  <c r="A1562" i="3"/>
  <c r="B1562" i="3" s="1"/>
  <c r="A1561" i="3"/>
  <c r="B1561" i="3" s="1"/>
  <c r="A1560" i="3"/>
  <c r="B1560" i="3" s="1"/>
  <c r="A1559" i="3"/>
  <c r="B1559" i="3" s="1"/>
  <c r="A1558" i="3"/>
  <c r="B1558" i="3" s="1"/>
  <c r="A1557" i="3"/>
  <c r="B1557" i="3" s="1"/>
  <c r="A1556" i="3"/>
  <c r="B1556" i="3" s="1"/>
  <c r="A1555" i="3"/>
  <c r="B1555" i="3" s="1"/>
  <c r="A1554" i="3"/>
  <c r="B1554" i="3" s="1"/>
  <c r="A1553" i="3"/>
  <c r="B1553" i="3" s="1"/>
  <c r="A1552" i="3"/>
  <c r="B1552" i="3" s="1"/>
  <c r="A1551" i="3"/>
  <c r="B1551" i="3" s="1"/>
  <c r="A1550" i="3"/>
  <c r="B1550" i="3" s="1"/>
  <c r="A1549" i="3"/>
  <c r="B1549" i="3" s="1"/>
  <c r="A1548" i="3"/>
  <c r="B1548" i="3" s="1"/>
  <c r="A1547" i="3"/>
  <c r="B1547" i="3" s="1"/>
  <c r="A1546" i="3"/>
  <c r="B1546" i="3" s="1"/>
  <c r="A1545" i="3"/>
  <c r="B1545" i="3" s="1"/>
  <c r="A1544" i="3"/>
  <c r="B1544" i="3" s="1"/>
  <c r="A1543" i="3"/>
  <c r="B1543" i="3" s="1"/>
  <c r="A1542" i="3"/>
  <c r="B1542" i="3" s="1"/>
  <c r="A1541" i="3"/>
  <c r="B1541" i="3" s="1"/>
  <c r="A1540" i="3"/>
  <c r="B1540" i="3" s="1"/>
  <c r="A1539" i="3"/>
  <c r="B1539" i="3" s="1"/>
  <c r="A1538" i="3"/>
  <c r="B1538" i="3" s="1"/>
  <c r="A1537" i="3"/>
  <c r="B1537" i="3" s="1"/>
  <c r="A1536" i="3"/>
  <c r="B1536" i="3" s="1"/>
  <c r="A1535" i="3"/>
  <c r="B1535" i="3" s="1"/>
  <c r="A1534" i="3"/>
  <c r="B1534" i="3" s="1"/>
  <c r="A1533" i="3"/>
  <c r="B1533" i="3" s="1"/>
  <c r="A1532" i="3"/>
  <c r="B1532" i="3" s="1"/>
  <c r="A1531" i="3"/>
  <c r="B1531" i="3" s="1"/>
  <c r="A1530" i="3"/>
  <c r="B1530" i="3" s="1"/>
  <c r="A1529" i="3"/>
  <c r="B1529" i="3" s="1"/>
  <c r="A1528" i="3"/>
  <c r="B1528" i="3" s="1"/>
  <c r="A1527" i="3"/>
  <c r="B1527" i="3" s="1"/>
  <c r="A1526" i="3"/>
  <c r="B1526" i="3" s="1"/>
  <c r="A1525" i="3"/>
  <c r="B1525" i="3" s="1"/>
  <c r="A1524" i="3"/>
  <c r="B1524" i="3" s="1"/>
  <c r="A1523" i="3"/>
  <c r="B1523" i="3" s="1"/>
  <c r="A1522" i="3"/>
  <c r="B1522" i="3" s="1"/>
  <c r="A1521" i="3"/>
  <c r="B1521" i="3" s="1"/>
  <c r="A1520" i="3"/>
  <c r="B1520" i="3" s="1"/>
  <c r="A1519" i="3"/>
  <c r="B1519" i="3" s="1"/>
  <c r="A1518" i="3"/>
  <c r="B1518" i="3" s="1"/>
  <c r="A1517" i="3"/>
  <c r="B1517" i="3" s="1"/>
  <c r="A1516" i="3"/>
  <c r="B1516" i="3" s="1"/>
  <c r="A1515" i="3"/>
  <c r="B1515" i="3" s="1"/>
  <c r="A1514" i="3"/>
  <c r="B1514" i="3" s="1"/>
  <c r="A1513" i="3"/>
  <c r="B1513" i="3" s="1"/>
  <c r="A1512" i="3"/>
  <c r="B1512" i="3" s="1"/>
  <c r="A1511" i="3"/>
  <c r="B1511" i="3" s="1"/>
  <c r="A1510" i="3"/>
  <c r="B1510" i="3" s="1"/>
  <c r="A1509" i="3"/>
  <c r="B1509" i="3" s="1"/>
  <c r="A1508" i="3"/>
  <c r="B1508" i="3" s="1"/>
  <c r="A1507" i="3"/>
  <c r="B1507" i="3" s="1"/>
  <c r="A1506" i="3"/>
  <c r="B1506" i="3" s="1"/>
  <c r="A1505" i="3"/>
  <c r="B1505" i="3" s="1"/>
  <c r="A1504" i="3"/>
  <c r="B1504" i="3" s="1"/>
  <c r="A1503" i="3"/>
  <c r="B1503" i="3" s="1"/>
  <c r="A1502" i="3"/>
  <c r="B1502" i="3" s="1"/>
  <c r="A1501" i="3"/>
  <c r="B1501" i="3" s="1"/>
  <c r="A1500" i="3"/>
  <c r="B1500" i="3" s="1"/>
  <c r="A1499" i="3"/>
  <c r="B1499" i="3" s="1"/>
  <c r="A1498" i="3"/>
  <c r="B1498" i="3" s="1"/>
  <c r="A1497" i="3"/>
  <c r="B1497" i="3" s="1"/>
  <c r="A1496" i="3"/>
  <c r="B1496" i="3" s="1"/>
  <c r="A1495" i="3"/>
  <c r="B1495" i="3" s="1"/>
  <c r="A1494" i="3"/>
  <c r="B1494" i="3" s="1"/>
  <c r="A1493" i="3"/>
  <c r="B1493" i="3" s="1"/>
  <c r="A1492" i="3"/>
  <c r="B1492" i="3" s="1"/>
  <c r="A1491" i="3"/>
  <c r="B1491" i="3" s="1"/>
  <c r="A1490" i="3"/>
  <c r="B1490" i="3" s="1"/>
  <c r="A1489" i="3"/>
  <c r="B1489" i="3" s="1"/>
  <c r="A1488" i="3"/>
  <c r="B1488" i="3" s="1"/>
  <c r="A1487" i="3"/>
  <c r="B1487" i="3" s="1"/>
  <c r="A1486" i="3"/>
  <c r="B1486" i="3" s="1"/>
  <c r="A1485" i="3"/>
  <c r="B1485" i="3" s="1"/>
  <c r="A1484" i="3"/>
  <c r="B1484" i="3" s="1"/>
  <c r="A1483" i="3"/>
  <c r="B1483" i="3" s="1"/>
  <c r="A1482" i="3"/>
  <c r="B1482" i="3" s="1"/>
  <c r="A1481" i="3"/>
  <c r="B1481" i="3" s="1"/>
  <c r="A1480" i="3"/>
  <c r="B1480" i="3" s="1"/>
  <c r="A1479" i="3"/>
  <c r="B1479" i="3" s="1"/>
  <c r="A1478" i="3"/>
  <c r="B1478" i="3" s="1"/>
  <c r="A1477" i="3"/>
  <c r="B1477" i="3" s="1"/>
  <c r="A1476" i="3"/>
  <c r="B1476" i="3" s="1"/>
  <c r="A1475" i="3"/>
  <c r="B1475" i="3" s="1"/>
  <c r="A1474" i="3"/>
  <c r="B1474" i="3" s="1"/>
  <c r="A1473" i="3"/>
  <c r="B1473" i="3" s="1"/>
  <c r="A1472" i="3"/>
  <c r="B1472" i="3" s="1"/>
  <c r="A1471" i="3"/>
  <c r="B1471" i="3" s="1"/>
  <c r="A1470" i="3"/>
  <c r="B1470" i="3" s="1"/>
  <c r="A1469" i="3"/>
  <c r="B1469" i="3" s="1"/>
  <c r="A1468" i="3"/>
  <c r="B1468" i="3" s="1"/>
  <c r="A1467" i="3"/>
  <c r="B1467" i="3" s="1"/>
  <c r="A1466" i="3"/>
  <c r="B1466" i="3" s="1"/>
  <c r="A1465" i="3"/>
  <c r="B1465" i="3" s="1"/>
  <c r="A1464" i="3"/>
  <c r="B1464" i="3" s="1"/>
  <c r="A1463" i="3"/>
  <c r="B1463" i="3" s="1"/>
  <c r="A1462" i="3"/>
  <c r="B1462" i="3" s="1"/>
  <c r="A1461" i="3"/>
  <c r="B1461" i="3" s="1"/>
  <c r="A1460" i="3"/>
  <c r="B1460" i="3" s="1"/>
  <c r="A1459" i="3"/>
  <c r="B1459" i="3" s="1"/>
  <c r="A1458" i="3"/>
  <c r="B1458" i="3" s="1"/>
  <c r="A1457" i="3"/>
  <c r="B1457" i="3" s="1"/>
  <c r="A1456" i="3"/>
  <c r="B1456" i="3" s="1"/>
  <c r="A1455" i="3"/>
  <c r="B1455" i="3" s="1"/>
  <c r="A1454" i="3"/>
  <c r="B1454" i="3" s="1"/>
  <c r="A1453" i="3"/>
  <c r="B1453" i="3" s="1"/>
  <c r="A1452" i="3"/>
  <c r="B1452" i="3" s="1"/>
  <c r="A1451" i="3"/>
  <c r="B1451" i="3" s="1"/>
  <c r="A1450" i="3"/>
  <c r="B1450" i="3" s="1"/>
  <c r="A1449" i="3"/>
  <c r="B1449" i="3" s="1"/>
  <c r="A1448" i="3"/>
  <c r="B1448" i="3" s="1"/>
  <c r="A1447" i="3"/>
  <c r="B1447" i="3" s="1"/>
  <c r="A1446" i="3"/>
  <c r="B1446" i="3" s="1"/>
  <c r="A1445" i="3"/>
  <c r="B1445" i="3" s="1"/>
  <c r="A1444" i="3"/>
  <c r="B1444" i="3" s="1"/>
  <c r="A1443" i="3"/>
  <c r="B1443" i="3" s="1"/>
  <c r="A1442" i="3"/>
  <c r="B1442" i="3" s="1"/>
  <c r="A1441" i="3"/>
  <c r="B1441" i="3" s="1"/>
  <c r="A1440" i="3"/>
  <c r="B1440" i="3" s="1"/>
  <c r="A1439" i="3"/>
  <c r="B1439" i="3" s="1"/>
  <c r="A1438" i="3"/>
  <c r="B1438" i="3" s="1"/>
  <c r="A1437" i="3"/>
  <c r="B1437" i="3" s="1"/>
  <c r="A1436" i="3"/>
  <c r="B1436" i="3" s="1"/>
  <c r="A1435" i="3"/>
  <c r="B1435" i="3" s="1"/>
  <c r="A1434" i="3"/>
  <c r="B1434" i="3" s="1"/>
  <c r="A1433" i="3"/>
  <c r="B1433" i="3" s="1"/>
  <c r="A1432" i="3"/>
  <c r="B1432" i="3" s="1"/>
  <c r="A1431" i="3"/>
  <c r="B1431" i="3" s="1"/>
  <c r="A1430" i="3"/>
  <c r="B1430" i="3" s="1"/>
  <c r="A1429" i="3"/>
  <c r="B1429" i="3" s="1"/>
  <c r="A1428" i="3"/>
  <c r="B1428" i="3" s="1"/>
  <c r="A1427" i="3"/>
  <c r="B1427" i="3" s="1"/>
  <c r="A1426" i="3"/>
  <c r="B1426" i="3" s="1"/>
  <c r="A1425" i="3"/>
  <c r="B1425" i="3" s="1"/>
  <c r="A1424" i="3"/>
  <c r="B1424" i="3" s="1"/>
  <c r="A1423" i="3"/>
  <c r="B1423" i="3" s="1"/>
  <c r="A1422" i="3"/>
  <c r="B1422" i="3" s="1"/>
  <c r="A1421" i="3"/>
  <c r="B1421" i="3" s="1"/>
  <c r="A1420" i="3"/>
  <c r="B1420" i="3" s="1"/>
  <c r="A1419" i="3"/>
  <c r="B1419" i="3" s="1"/>
  <c r="A1418" i="3"/>
  <c r="B1418" i="3" s="1"/>
  <c r="A1417" i="3"/>
  <c r="B1417" i="3" s="1"/>
  <c r="A1416" i="3"/>
  <c r="B1416" i="3" s="1"/>
  <c r="A1415" i="3"/>
  <c r="B1415" i="3" s="1"/>
  <c r="A1414" i="3"/>
  <c r="B1414" i="3" s="1"/>
  <c r="A1413" i="3"/>
  <c r="B1413" i="3" s="1"/>
  <c r="A1412" i="3"/>
  <c r="B1412" i="3" s="1"/>
  <c r="A1411" i="3"/>
  <c r="B1411" i="3" s="1"/>
  <c r="A1410" i="3"/>
  <c r="B1410" i="3" s="1"/>
  <c r="A1409" i="3"/>
  <c r="B1409" i="3" s="1"/>
  <c r="A1408" i="3"/>
  <c r="B1408" i="3" s="1"/>
  <c r="A1407" i="3"/>
  <c r="B1407" i="3" s="1"/>
  <c r="A1406" i="3"/>
  <c r="B1406" i="3" s="1"/>
  <c r="A1405" i="3"/>
  <c r="B1405" i="3" s="1"/>
  <c r="A1404" i="3"/>
  <c r="B1404" i="3" s="1"/>
  <c r="A1403" i="3"/>
  <c r="B1403" i="3" s="1"/>
  <c r="A1402" i="3"/>
  <c r="B1402" i="3" s="1"/>
  <c r="A1401" i="3"/>
  <c r="B1401" i="3" s="1"/>
  <c r="A1400" i="3"/>
  <c r="B1400" i="3" s="1"/>
  <c r="A1399" i="3"/>
  <c r="B1399" i="3" s="1"/>
  <c r="A1398" i="3"/>
  <c r="B1398" i="3" s="1"/>
  <c r="A1397" i="3"/>
  <c r="B1397" i="3" s="1"/>
  <c r="A1396" i="3"/>
  <c r="B1396" i="3" s="1"/>
  <c r="A1395" i="3"/>
  <c r="B1395" i="3" s="1"/>
  <c r="A1394" i="3"/>
  <c r="B1394" i="3" s="1"/>
  <c r="A1393" i="3"/>
  <c r="A1392" i="3"/>
  <c r="B1392" i="3" s="1"/>
  <c r="A1391" i="3"/>
  <c r="B1391" i="3" s="1"/>
  <c r="A1390" i="3"/>
  <c r="B1390" i="3" s="1"/>
  <c r="A1389" i="3"/>
  <c r="B1389" i="3" s="1"/>
  <c r="A1388" i="3"/>
  <c r="B1388" i="3" s="1"/>
  <c r="A1387" i="3"/>
  <c r="B1387" i="3" s="1"/>
  <c r="A1386" i="3"/>
  <c r="B1386" i="3" s="1"/>
  <c r="A1385" i="3"/>
  <c r="B1385" i="3" s="1"/>
  <c r="A1384" i="3"/>
  <c r="B1384" i="3" s="1"/>
  <c r="A1383" i="3"/>
  <c r="B1383" i="3" s="1"/>
  <c r="A1382" i="3"/>
  <c r="B1382" i="3" s="1"/>
  <c r="A1381" i="3"/>
  <c r="B1381" i="3" s="1"/>
  <c r="A1380" i="3"/>
  <c r="B1380" i="3" s="1"/>
  <c r="A1379" i="3"/>
  <c r="B1379" i="3" s="1"/>
  <c r="A1378" i="3"/>
  <c r="B1378" i="3" s="1"/>
  <c r="A1377" i="3"/>
  <c r="B1377" i="3" s="1"/>
  <c r="A1376" i="3"/>
  <c r="B1376" i="3" s="1"/>
  <c r="A1375" i="3"/>
  <c r="B1375" i="3" s="1"/>
  <c r="A1374" i="3"/>
  <c r="B1374" i="3" s="1"/>
  <c r="A1373" i="3"/>
  <c r="B1373" i="3" s="1"/>
  <c r="A1372" i="3"/>
  <c r="B1372" i="3" s="1"/>
  <c r="A1371" i="3"/>
  <c r="B1371" i="3" s="1"/>
  <c r="A1370" i="3"/>
  <c r="B1370" i="3" s="1"/>
  <c r="A1369" i="3"/>
  <c r="B1369" i="3" s="1"/>
  <c r="A1368" i="3"/>
  <c r="B1368" i="3" s="1"/>
  <c r="A1367" i="3"/>
  <c r="B1367" i="3" s="1"/>
  <c r="A1366" i="3"/>
  <c r="B1366" i="3" s="1"/>
  <c r="A1365" i="3"/>
  <c r="B1365" i="3" s="1"/>
  <c r="A1364" i="3"/>
  <c r="B1364" i="3" s="1"/>
  <c r="A1363" i="3"/>
  <c r="B1363" i="3" s="1"/>
  <c r="A1362" i="3"/>
  <c r="B1362" i="3" s="1"/>
  <c r="A1361" i="3"/>
  <c r="B1361" i="3" s="1"/>
  <c r="A1360" i="3"/>
  <c r="B1360" i="3" s="1"/>
  <c r="A1359" i="3"/>
  <c r="B1359" i="3" s="1"/>
  <c r="A1358" i="3"/>
  <c r="B1358" i="3" s="1"/>
  <c r="A1357" i="3"/>
  <c r="B1357" i="3" s="1"/>
  <c r="A1356" i="3"/>
  <c r="B1356" i="3" s="1"/>
  <c r="A1355" i="3"/>
  <c r="B1355" i="3" s="1"/>
  <c r="A1354" i="3"/>
  <c r="B1354" i="3" s="1"/>
  <c r="A1353" i="3"/>
  <c r="B1353" i="3" s="1"/>
  <c r="A1352" i="3"/>
  <c r="B1352" i="3" s="1"/>
  <c r="A1351" i="3"/>
  <c r="B1351" i="3" s="1"/>
  <c r="A1350" i="3"/>
  <c r="B1350" i="3" s="1"/>
  <c r="A1349" i="3"/>
  <c r="B1349" i="3" s="1"/>
  <c r="A1348" i="3"/>
  <c r="B1348" i="3" s="1"/>
  <c r="A1347" i="3"/>
  <c r="B1347" i="3" s="1"/>
  <c r="A1346" i="3"/>
  <c r="B1346" i="3" s="1"/>
  <c r="A1345" i="3"/>
  <c r="B1345" i="3" s="1"/>
  <c r="A1344" i="3"/>
  <c r="B1344" i="3" s="1"/>
  <c r="A1343" i="3"/>
  <c r="B1343" i="3" s="1"/>
  <c r="A1342" i="3"/>
  <c r="B1342" i="3" s="1"/>
  <c r="A1341" i="3"/>
  <c r="B1341" i="3" s="1"/>
  <c r="A1340" i="3"/>
  <c r="B1340" i="3" s="1"/>
  <c r="A1339" i="3"/>
  <c r="B1339" i="3" s="1"/>
  <c r="A1338" i="3"/>
  <c r="B1338" i="3" s="1"/>
  <c r="A1337" i="3"/>
  <c r="B1337" i="3" s="1"/>
  <c r="A1336" i="3"/>
  <c r="B1336" i="3" s="1"/>
  <c r="A1335" i="3"/>
  <c r="B1335" i="3" s="1"/>
  <c r="A1334" i="3"/>
  <c r="B1334" i="3" s="1"/>
  <c r="A1333" i="3"/>
  <c r="B1333" i="3" s="1"/>
  <c r="A1332" i="3"/>
  <c r="B1332" i="3" s="1"/>
  <c r="A1331" i="3"/>
  <c r="B1331" i="3" s="1"/>
  <c r="A1330" i="3"/>
  <c r="B1330" i="3" s="1"/>
  <c r="A1329" i="3"/>
  <c r="B1329" i="3" s="1"/>
  <c r="A1328" i="3"/>
  <c r="B1328" i="3" s="1"/>
  <c r="A1327" i="3"/>
  <c r="B1327" i="3" s="1"/>
  <c r="A1326" i="3"/>
  <c r="B1326" i="3" s="1"/>
  <c r="A1325" i="3"/>
  <c r="B1325" i="3" s="1"/>
  <c r="A1324" i="3"/>
  <c r="B1324" i="3" s="1"/>
  <c r="A1323" i="3"/>
  <c r="B1323" i="3" s="1"/>
  <c r="A1322" i="3"/>
  <c r="B1322" i="3" s="1"/>
  <c r="A1321" i="3"/>
  <c r="B1321" i="3" s="1"/>
  <c r="A1320" i="3"/>
  <c r="B1320" i="3" s="1"/>
  <c r="A1319" i="3"/>
  <c r="B1319" i="3" s="1"/>
  <c r="A1318" i="3"/>
  <c r="B1318" i="3" s="1"/>
  <c r="A1317" i="3"/>
  <c r="B1317" i="3" s="1"/>
  <c r="A1316" i="3"/>
  <c r="B1316" i="3" s="1"/>
  <c r="A1315" i="3"/>
  <c r="B1315" i="3" s="1"/>
  <c r="A1314" i="3"/>
  <c r="B1314" i="3" s="1"/>
  <c r="A1313" i="3"/>
  <c r="B1313" i="3" s="1"/>
  <c r="A1312" i="3"/>
  <c r="B1312" i="3" s="1"/>
  <c r="A1311" i="3"/>
  <c r="B1311" i="3" s="1"/>
  <c r="A1310" i="3"/>
  <c r="B1310" i="3" s="1"/>
  <c r="A1309" i="3"/>
  <c r="B1309" i="3" s="1"/>
  <c r="A1308" i="3"/>
  <c r="B1308" i="3" s="1"/>
  <c r="A1307" i="3"/>
  <c r="B1307" i="3" s="1"/>
  <c r="A1306" i="3"/>
  <c r="B1306" i="3" s="1"/>
  <c r="A1305" i="3"/>
  <c r="B1305" i="3" s="1"/>
  <c r="A1304" i="3"/>
  <c r="B1304" i="3" s="1"/>
  <c r="A1303" i="3"/>
  <c r="B1303" i="3" s="1"/>
  <c r="A1302" i="3"/>
  <c r="B1302" i="3" s="1"/>
  <c r="A1301" i="3"/>
  <c r="B1301" i="3" s="1"/>
  <c r="A1300" i="3"/>
  <c r="B1300" i="3" s="1"/>
  <c r="A1299" i="3"/>
  <c r="B1299" i="3" s="1"/>
  <c r="A1298" i="3"/>
  <c r="B1298" i="3" s="1"/>
  <c r="A1297" i="3"/>
  <c r="B1297" i="3" s="1"/>
  <c r="A1296" i="3"/>
  <c r="B1296" i="3" s="1"/>
  <c r="A1295" i="3"/>
  <c r="B1295" i="3" s="1"/>
  <c r="A1294" i="3"/>
  <c r="B1294" i="3" s="1"/>
  <c r="A1293" i="3"/>
  <c r="B1293" i="3" s="1"/>
  <c r="A1292" i="3"/>
  <c r="B1292" i="3" s="1"/>
  <c r="A1291" i="3"/>
  <c r="B1291" i="3" s="1"/>
  <c r="A1290" i="3"/>
  <c r="B1290" i="3" s="1"/>
  <c r="A1289" i="3"/>
  <c r="B1289" i="3" s="1"/>
  <c r="A1288" i="3"/>
  <c r="B1288" i="3" s="1"/>
  <c r="A1287" i="3"/>
  <c r="B1287" i="3" s="1"/>
  <c r="A1286" i="3"/>
  <c r="B1286" i="3" s="1"/>
  <c r="A1285" i="3"/>
  <c r="B1285" i="3" s="1"/>
  <c r="A1284" i="3"/>
  <c r="B1284" i="3" s="1"/>
  <c r="A1283" i="3"/>
  <c r="B1283" i="3" s="1"/>
  <c r="A1282" i="3"/>
  <c r="B1282" i="3" s="1"/>
  <c r="A1281" i="3"/>
  <c r="B1281" i="3" s="1"/>
  <c r="A1280" i="3"/>
  <c r="B1280" i="3" s="1"/>
  <c r="A1279" i="3"/>
  <c r="B1279" i="3" s="1"/>
  <c r="A1278" i="3"/>
  <c r="B1278" i="3" s="1"/>
  <c r="A1277" i="3"/>
  <c r="B1277" i="3" s="1"/>
  <c r="A1276" i="3"/>
  <c r="B1276" i="3" s="1"/>
  <c r="A1275" i="3"/>
  <c r="B1275" i="3" s="1"/>
  <c r="A1274" i="3"/>
  <c r="B1274" i="3" s="1"/>
  <c r="A1273" i="3"/>
  <c r="B1273" i="3" s="1"/>
  <c r="A1272" i="3"/>
  <c r="B1272" i="3" s="1"/>
  <c r="A1271" i="3"/>
  <c r="B1271" i="3" s="1"/>
  <c r="A1270" i="3"/>
  <c r="B1270" i="3" s="1"/>
  <c r="A1269" i="3"/>
  <c r="B1269" i="3" s="1"/>
  <c r="A1268" i="3"/>
  <c r="B1268" i="3" s="1"/>
  <c r="A1267" i="3"/>
  <c r="B1267" i="3" s="1"/>
  <c r="A1266" i="3"/>
  <c r="B1266" i="3" s="1"/>
  <c r="A1265" i="3"/>
  <c r="B1265" i="3" s="1"/>
  <c r="A1264" i="3"/>
  <c r="B1264" i="3" s="1"/>
  <c r="A1263" i="3"/>
  <c r="B1263" i="3" s="1"/>
  <c r="A1262" i="3"/>
  <c r="B1262" i="3" s="1"/>
  <c r="A1261" i="3"/>
  <c r="B1261" i="3" s="1"/>
  <c r="A1260" i="3"/>
  <c r="B1260" i="3" s="1"/>
  <c r="A1259" i="3"/>
  <c r="B1259" i="3" s="1"/>
  <c r="A1258" i="3"/>
  <c r="B1258" i="3" s="1"/>
  <c r="A1257" i="3"/>
  <c r="B1257" i="3" s="1"/>
  <c r="A1256" i="3"/>
  <c r="B1256" i="3" s="1"/>
  <c r="A1255" i="3"/>
  <c r="B1255" i="3" s="1"/>
  <c r="A1254" i="3"/>
  <c r="B1254" i="3" s="1"/>
  <c r="A1253" i="3"/>
  <c r="B1253" i="3" s="1"/>
  <c r="A1252" i="3"/>
  <c r="B1252" i="3" s="1"/>
  <c r="A1251" i="3"/>
  <c r="B1251" i="3" s="1"/>
  <c r="A1250" i="3"/>
  <c r="B1250" i="3" s="1"/>
  <c r="A1249" i="3"/>
  <c r="B1249" i="3" s="1"/>
  <c r="A1248" i="3"/>
  <c r="B1248" i="3" s="1"/>
  <c r="A1247" i="3"/>
  <c r="B1247" i="3" s="1"/>
  <c r="A1246" i="3"/>
  <c r="B1246" i="3" s="1"/>
  <c r="A1245" i="3"/>
  <c r="B1245" i="3" s="1"/>
  <c r="A1244" i="3"/>
  <c r="B1244" i="3" s="1"/>
  <c r="A1243" i="3"/>
  <c r="B1243" i="3" s="1"/>
  <c r="A1242" i="3"/>
  <c r="B1242" i="3" s="1"/>
  <c r="A1241" i="3"/>
  <c r="B1241" i="3" s="1"/>
  <c r="A1240" i="3"/>
  <c r="B1240" i="3" s="1"/>
  <c r="A1239" i="3"/>
  <c r="B1239" i="3" s="1"/>
  <c r="A1238" i="3"/>
  <c r="B1238" i="3" s="1"/>
  <c r="A1237" i="3"/>
  <c r="B1237" i="3" s="1"/>
  <c r="A1236" i="3"/>
  <c r="B1236" i="3" s="1"/>
  <c r="A1235" i="3"/>
  <c r="B1235" i="3" s="1"/>
  <c r="A1234" i="3"/>
  <c r="B1234" i="3" s="1"/>
  <c r="A1233" i="3"/>
  <c r="B1233" i="3" s="1"/>
  <c r="A1232" i="3"/>
  <c r="B1232" i="3" s="1"/>
  <c r="A1231" i="3"/>
  <c r="B1231" i="3" s="1"/>
  <c r="A1230" i="3"/>
  <c r="B1230" i="3" s="1"/>
  <c r="A1229" i="3"/>
  <c r="B1229" i="3" s="1"/>
  <c r="A1228" i="3"/>
  <c r="B1228" i="3" s="1"/>
  <c r="A1227" i="3"/>
  <c r="B1227" i="3" s="1"/>
  <c r="A1226" i="3"/>
  <c r="B1226" i="3" s="1"/>
  <c r="A1225" i="3"/>
  <c r="B1225" i="3" s="1"/>
  <c r="A1224" i="3"/>
  <c r="B1224" i="3" s="1"/>
  <c r="A1223" i="3"/>
  <c r="B1223" i="3" s="1"/>
  <c r="A1222" i="3"/>
  <c r="B1222" i="3" s="1"/>
  <c r="A1221" i="3"/>
  <c r="B1221" i="3" s="1"/>
  <c r="A1220" i="3"/>
  <c r="B1220" i="3" s="1"/>
  <c r="A1219" i="3"/>
  <c r="B1219" i="3" s="1"/>
  <c r="A1218" i="3"/>
  <c r="B1218" i="3" s="1"/>
  <c r="A1217" i="3"/>
  <c r="B1217" i="3" s="1"/>
  <c r="A1216" i="3"/>
  <c r="B1216" i="3" s="1"/>
  <c r="A1215" i="3"/>
  <c r="B1215" i="3" s="1"/>
  <c r="A1214" i="3"/>
  <c r="B1214" i="3" s="1"/>
  <c r="A1213" i="3"/>
  <c r="B1213" i="3" s="1"/>
  <c r="A1212" i="3"/>
  <c r="B1212" i="3" s="1"/>
  <c r="A1211" i="3"/>
  <c r="B1211" i="3" s="1"/>
  <c r="A1210" i="3"/>
  <c r="B1210" i="3" s="1"/>
  <c r="A1209" i="3"/>
  <c r="B1209" i="3" s="1"/>
  <c r="A1208" i="3"/>
  <c r="B1208" i="3" s="1"/>
  <c r="A1207" i="3"/>
  <c r="B1207" i="3" s="1"/>
  <c r="A1206" i="3"/>
  <c r="B1206" i="3" s="1"/>
  <c r="A1205" i="3"/>
  <c r="B1205" i="3" s="1"/>
  <c r="A1204" i="3"/>
  <c r="B1204" i="3" s="1"/>
  <c r="A1203" i="3"/>
  <c r="B1203" i="3" s="1"/>
  <c r="A1202" i="3"/>
  <c r="B1202" i="3" s="1"/>
  <c r="A1201" i="3"/>
  <c r="B1201" i="3" s="1"/>
  <c r="A1200" i="3"/>
  <c r="B1200" i="3" s="1"/>
  <c r="A1199" i="3"/>
  <c r="B1199" i="3" s="1"/>
  <c r="A1198" i="3"/>
  <c r="B1198" i="3" s="1"/>
  <c r="A1197" i="3"/>
  <c r="B1197" i="3" s="1"/>
  <c r="A1196" i="3"/>
  <c r="B1196" i="3" s="1"/>
  <c r="A1195" i="3"/>
  <c r="B1195" i="3" s="1"/>
  <c r="A1194" i="3"/>
  <c r="B1194" i="3" s="1"/>
  <c r="A1193" i="3"/>
  <c r="B1193" i="3" s="1"/>
  <c r="A1192" i="3"/>
  <c r="B1192" i="3" s="1"/>
  <c r="A1191" i="3"/>
  <c r="B1191" i="3" s="1"/>
  <c r="A1190" i="3"/>
  <c r="B1190" i="3" s="1"/>
  <c r="A1189" i="3"/>
  <c r="B1189" i="3" s="1"/>
  <c r="A1188" i="3"/>
  <c r="B1188" i="3" s="1"/>
  <c r="A1187" i="3"/>
  <c r="B1187" i="3" s="1"/>
  <c r="A1186" i="3"/>
  <c r="B1186" i="3" s="1"/>
  <c r="A1185" i="3"/>
  <c r="B1185" i="3" s="1"/>
  <c r="A1184" i="3"/>
  <c r="B1184" i="3" s="1"/>
  <c r="A1183" i="3"/>
  <c r="B1183" i="3" s="1"/>
  <c r="A1182" i="3"/>
  <c r="B1182" i="3" s="1"/>
  <c r="A1181" i="3"/>
  <c r="B1181" i="3" s="1"/>
  <c r="A1180" i="3"/>
  <c r="B1180" i="3" s="1"/>
  <c r="A1179" i="3"/>
  <c r="B1179" i="3" s="1"/>
  <c r="A1178" i="3"/>
  <c r="B1178" i="3" s="1"/>
  <c r="A1177" i="3"/>
  <c r="B1177" i="3" s="1"/>
  <c r="A1176" i="3"/>
  <c r="B1176" i="3" s="1"/>
  <c r="A1175" i="3"/>
  <c r="B1175" i="3" s="1"/>
  <c r="A1174" i="3"/>
  <c r="B1174" i="3" s="1"/>
  <c r="A1173" i="3"/>
  <c r="B1173" i="3" s="1"/>
  <c r="A1172" i="3"/>
  <c r="B1172" i="3" s="1"/>
  <c r="A1171" i="3"/>
  <c r="B1171" i="3" s="1"/>
  <c r="A1170" i="3"/>
  <c r="B1170" i="3" s="1"/>
  <c r="A1169" i="3"/>
  <c r="B1169" i="3" s="1"/>
  <c r="A1168" i="3"/>
  <c r="B1168" i="3" s="1"/>
  <c r="A1167" i="3"/>
  <c r="B1167" i="3" s="1"/>
  <c r="A1166" i="3"/>
  <c r="B1166" i="3" s="1"/>
  <c r="A1165" i="3"/>
  <c r="B1165" i="3" s="1"/>
  <c r="A1164" i="3"/>
  <c r="B1164" i="3" s="1"/>
  <c r="A1163" i="3"/>
  <c r="B1163" i="3" s="1"/>
  <c r="A1162" i="3"/>
  <c r="B1162" i="3" s="1"/>
  <c r="A1161" i="3"/>
  <c r="B1161" i="3" s="1"/>
  <c r="A1160" i="3"/>
  <c r="B1160" i="3" s="1"/>
  <c r="A1159" i="3"/>
  <c r="B1159" i="3" s="1"/>
  <c r="A1158" i="3"/>
  <c r="B1158" i="3" s="1"/>
  <c r="A1157" i="3"/>
  <c r="B1157" i="3" s="1"/>
  <c r="A1156" i="3"/>
  <c r="B1156" i="3" s="1"/>
  <c r="A1155" i="3"/>
  <c r="B1155" i="3" s="1"/>
  <c r="A1154" i="3"/>
  <c r="B1154" i="3" s="1"/>
  <c r="A1153" i="3"/>
  <c r="B1153" i="3" s="1"/>
  <c r="A1152" i="3"/>
  <c r="B1152" i="3" s="1"/>
  <c r="A1151" i="3"/>
  <c r="B1151" i="3" s="1"/>
  <c r="A1150" i="3"/>
  <c r="B1150" i="3" s="1"/>
  <c r="A1149" i="3"/>
  <c r="B1149" i="3" s="1"/>
  <c r="A1148" i="3"/>
  <c r="B1148" i="3" s="1"/>
  <c r="A1147" i="3"/>
  <c r="B1147" i="3" s="1"/>
  <c r="A1146" i="3"/>
  <c r="B1146" i="3" s="1"/>
  <c r="A1145" i="3"/>
  <c r="B1145" i="3" s="1"/>
  <c r="A1144" i="3"/>
  <c r="B1144" i="3" s="1"/>
  <c r="A1143" i="3"/>
  <c r="B1143" i="3" s="1"/>
  <c r="A1142" i="3"/>
  <c r="B1142" i="3" s="1"/>
  <c r="A1141" i="3"/>
  <c r="B1141" i="3" s="1"/>
  <c r="A1140" i="3"/>
  <c r="B1140" i="3" s="1"/>
  <c r="A1139" i="3"/>
  <c r="B1139" i="3" s="1"/>
  <c r="A1138" i="3"/>
  <c r="B1138" i="3" s="1"/>
  <c r="A1137" i="3"/>
  <c r="B1137" i="3" s="1"/>
  <c r="A1136" i="3"/>
  <c r="B1136" i="3" s="1"/>
  <c r="A1135" i="3"/>
  <c r="B1135" i="3" s="1"/>
  <c r="A1134" i="3"/>
  <c r="B1134" i="3" s="1"/>
  <c r="A1133" i="3"/>
  <c r="B1133" i="3" s="1"/>
  <c r="A1132" i="3"/>
  <c r="B1132" i="3" s="1"/>
  <c r="A1131" i="3"/>
  <c r="B1131" i="3" s="1"/>
  <c r="A1130" i="3"/>
  <c r="B1130" i="3" s="1"/>
  <c r="A1129" i="3"/>
  <c r="B1129" i="3" s="1"/>
  <c r="A1128" i="3"/>
  <c r="B1128" i="3" s="1"/>
  <c r="A1127" i="3"/>
  <c r="B1127" i="3" s="1"/>
  <c r="A1126" i="3"/>
  <c r="B1126" i="3" s="1"/>
  <c r="A1125" i="3"/>
  <c r="A1124" i="3"/>
  <c r="B1124" i="3" s="1"/>
  <c r="A1123" i="3"/>
  <c r="B1123" i="3" s="1"/>
  <c r="A1122" i="3"/>
  <c r="B1122" i="3" s="1"/>
  <c r="A1121" i="3"/>
  <c r="B1121" i="3" s="1"/>
  <c r="A1120" i="3"/>
  <c r="B1120" i="3" s="1"/>
  <c r="A1119" i="3"/>
  <c r="B1119" i="3" s="1"/>
  <c r="A1118" i="3"/>
  <c r="B1118" i="3" s="1"/>
  <c r="A1117" i="3"/>
  <c r="B1117" i="3" s="1"/>
  <c r="A1116" i="3"/>
  <c r="B1116" i="3" s="1"/>
  <c r="A1115" i="3"/>
  <c r="B1115" i="3" s="1"/>
  <c r="A1114" i="3"/>
  <c r="B1114" i="3" s="1"/>
  <c r="A1113" i="3"/>
  <c r="B1113" i="3" s="1"/>
  <c r="A1112" i="3"/>
  <c r="B1112" i="3" s="1"/>
  <c r="A1111" i="3"/>
  <c r="B1111" i="3" s="1"/>
  <c r="A1110" i="3"/>
  <c r="B1110" i="3" s="1"/>
  <c r="A1109" i="3"/>
  <c r="B1109" i="3" s="1"/>
  <c r="A1108" i="3"/>
  <c r="B1108" i="3" s="1"/>
  <c r="A1107" i="3"/>
  <c r="B1107" i="3" s="1"/>
  <c r="A1106" i="3"/>
  <c r="B1106" i="3" s="1"/>
  <c r="A1105" i="3"/>
  <c r="B1105" i="3" s="1"/>
  <c r="A1104" i="3"/>
  <c r="B1104" i="3" s="1"/>
  <c r="A1103" i="3"/>
  <c r="B1103" i="3" s="1"/>
  <c r="A1102" i="3"/>
  <c r="B1102" i="3" s="1"/>
  <c r="A1101" i="3"/>
  <c r="B1101" i="3" s="1"/>
  <c r="A1100" i="3"/>
  <c r="B1100" i="3" s="1"/>
  <c r="A1099" i="3"/>
  <c r="B1099" i="3" s="1"/>
  <c r="A1098" i="3"/>
  <c r="B1098" i="3" s="1"/>
  <c r="A1097" i="3"/>
  <c r="B1097" i="3" s="1"/>
  <c r="A1096" i="3"/>
  <c r="B1096" i="3" s="1"/>
  <c r="A1095" i="3"/>
  <c r="B1095" i="3" s="1"/>
  <c r="A1094" i="3"/>
  <c r="B1094" i="3" s="1"/>
  <c r="A1093" i="3"/>
  <c r="B1093" i="3" s="1"/>
  <c r="A1092" i="3"/>
  <c r="B1092" i="3" s="1"/>
  <c r="A1091" i="3"/>
  <c r="B1091" i="3" s="1"/>
  <c r="A1090" i="3"/>
  <c r="B1090" i="3" s="1"/>
  <c r="A1089" i="3"/>
  <c r="B1089" i="3" s="1"/>
  <c r="A1088" i="3"/>
  <c r="B1088" i="3" s="1"/>
  <c r="A1087" i="3"/>
  <c r="B1087" i="3" s="1"/>
  <c r="A1086" i="3"/>
  <c r="B1086" i="3" s="1"/>
  <c r="A1085" i="3"/>
  <c r="B1085" i="3" s="1"/>
  <c r="A1084" i="3"/>
  <c r="B1084" i="3" s="1"/>
  <c r="A1083" i="3"/>
  <c r="B1083" i="3" s="1"/>
  <c r="A1082" i="3"/>
  <c r="B1082" i="3" s="1"/>
  <c r="A1081" i="3"/>
  <c r="B1081" i="3" s="1"/>
  <c r="A1080" i="3"/>
  <c r="B1080" i="3" s="1"/>
  <c r="A1079" i="3"/>
  <c r="B1079" i="3" s="1"/>
  <c r="A1078" i="3"/>
  <c r="B1078" i="3" s="1"/>
  <c r="A1077" i="3"/>
  <c r="B1077" i="3" s="1"/>
  <c r="A1076" i="3"/>
  <c r="B1076" i="3" s="1"/>
  <c r="A1075" i="3"/>
  <c r="B1075" i="3" s="1"/>
  <c r="A1074" i="3"/>
  <c r="B1074" i="3" s="1"/>
  <c r="A1073" i="3"/>
  <c r="B1073" i="3" s="1"/>
  <c r="A1072" i="3"/>
  <c r="B1072" i="3" s="1"/>
  <c r="A1071" i="3"/>
  <c r="B1071" i="3" s="1"/>
  <c r="A1070" i="3"/>
  <c r="B1070" i="3" s="1"/>
  <c r="A1069" i="3"/>
  <c r="B1069" i="3" s="1"/>
  <c r="A1068" i="3"/>
  <c r="B1068" i="3" s="1"/>
  <c r="A1067" i="3"/>
  <c r="B1067" i="3" s="1"/>
  <c r="A1066" i="3"/>
  <c r="B1066" i="3" s="1"/>
  <c r="A1065" i="3"/>
  <c r="B1065" i="3" s="1"/>
  <c r="A1064" i="3"/>
  <c r="B1064" i="3" s="1"/>
  <c r="A1063" i="3"/>
  <c r="B1063" i="3" s="1"/>
  <c r="A1062" i="3"/>
  <c r="B1062" i="3" s="1"/>
  <c r="A1061" i="3"/>
  <c r="B1061" i="3" s="1"/>
  <c r="A1060" i="3"/>
  <c r="B1060" i="3" s="1"/>
  <c r="A1059" i="3"/>
  <c r="B1059" i="3" s="1"/>
  <c r="A1058" i="3"/>
  <c r="B1058" i="3" s="1"/>
  <c r="A1057" i="3"/>
  <c r="B1057" i="3" s="1"/>
  <c r="A1056" i="3"/>
  <c r="B1056" i="3" s="1"/>
  <c r="A1055" i="3"/>
  <c r="B1055" i="3" s="1"/>
  <c r="A1054" i="3"/>
  <c r="B1054" i="3" s="1"/>
  <c r="A1053" i="3"/>
  <c r="B1053" i="3" s="1"/>
  <c r="A1052" i="3"/>
  <c r="B1052" i="3" s="1"/>
  <c r="A1051" i="3"/>
  <c r="B1051" i="3" s="1"/>
  <c r="A1050" i="3"/>
  <c r="B1050" i="3" s="1"/>
  <c r="A1049" i="3"/>
  <c r="B1049" i="3" s="1"/>
  <c r="A1048" i="3"/>
  <c r="B1048" i="3" s="1"/>
  <c r="A1047" i="3"/>
  <c r="B1047" i="3" s="1"/>
  <c r="A1046" i="3"/>
  <c r="B1046" i="3" s="1"/>
  <c r="A1045" i="3"/>
  <c r="B1045" i="3" s="1"/>
  <c r="A1044" i="3"/>
  <c r="B1044" i="3" s="1"/>
  <c r="A1043" i="3"/>
  <c r="B1043" i="3" s="1"/>
  <c r="A1042" i="3"/>
  <c r="B1042" i="3" s="1"/>
  <c r="A1041" i="3"/>
  <c r="B1041" i="3" s="1"/>
  <c r="A1040" i="3"/>
  <c r="B1040" i="3" s="1"/>
  <c r="A1039" i="3"/>
  <c r="B1039" i="3" s="1"/>
  <c r="A1038" i="3"/>
  <c r="B1038" i="3" s="1"/>
  <c r="A1037" i="3"/>
  <c r="B1037" i="3" s="1"/>
  <c r="A1036" i="3"/>
  <c r="B1036" i="3" s="1"/>
  <c r="A1035" i="3"/>
  <c r="B1035" i="3" s="1"/>
  <c r="A1034" i="3"/>
  <c r="B1034" i="3" s="1"/>
  <c r="A1033" i="3"/>
  <c r="B1033" i="3" s="1"/>
  <c r="A1032" i="3"/>
  <c r="B1032" i="3" s="1"/>
  <c r="A1031" i="3"/>
  <c r="B1031" i="3" s="1"/>
  <c r="A1030" i="3"/>
  <c r="B1030" i="3" s="1"/>
  <c r="A1029" i="3"/>
  <c r="B1029" i="3" s="1"/>
  <c r="A1028" i="3"/>
  <c r="B1028" i="3" s="1"/>
  <c r="A1027" i="3"/>
  <c r="B1027" i="3" s="1"/>
  <c r="A1026" i="3"/>
  <c r="B1026" i="3" s="1"/>
  <c r="A1025" i="3"/>
  <c r="B1025" i="3" s="1"/>
  <c r="A1024" i="3"/>
  <c r="B1024" i="3" s="1"/>
  <c r="A1023" i="3"/>
  <c r="B1023" i="3" s="1"/>
  <c r="A1022" i="3"/>
  <c r="B1022" i="3" s="1"/>
  <c r="A1021" i="3"/>
  <c r="B1021" i="3" s="1"/>
  <c r="A1020" i="3"/>
  <c r="B1020" i="3" s="1"/>
  <c r="A1019" i="3"/>
  <c r="B1019" i="3" s="1"/>
  <c r="A1018" i="3"/>
  <c r="B1018" i="3" s="1"/>
  <c r="A1017" i="3"/>
  <c r="B1017" i="3" s="1"/>
  <c r="A1016" i="3"/>
  <c r="B1016" i="3" s="1"/>
  <c r="A1015" i="3"/>
  <c r="B1015" i="3" s="1"/>
  <c r="A1014" i="3"/>
  <c r="B1014" i="3" s="1"/>
  <c r="A1013" i="3"/>
  <c r="B1013" i="3" s="1"/>
  <c r="A1012" i="3"/>
  <c r="B1012" i="3" s="1"/>
  <c r="A1011" i="3"/>
  <c r="B1011" i="3" s="1"/>
  <c r="A1010" i="3"/>
  <c r="B1010" i="3" s="1"/>
  <c r="A1009" i="3"/>
  <c r="B1009" i="3" s="1"/>
  <c r="A1008" i="3"/>
  <c r="B1008" i="3" s="1"/>
  <c r="A1007" i="3"/>
  <c r="B1007" i="3" s="1"/>
  <c r="A1006" i="3"/>
  <c r="B1006" i="3" s="1"/>
  <c r="A1005" i="3"/>
  <c r="B1005" i="3" s="1"/>
  <c r="A1004" i="3"/>
  <c r="B1004" i="3" s="1"/>
  <c r="A1003" i="3"/>
  <c r="B1003" i="3" s="1"/>
  <c r="A1002" i="3"/>
  <c r="B1002" i="3" s="1"/>
  <c r="A1001" i="3"/>
  <c r="B1001" i="3" s="1"/>
  <c r="A1000" i="3"/>
  <c r="B1000" i="3" s="1"/>
  <c r="A999" i="3"/>
  <c r="B999" i="3" s="1"/>
  <c r="A998" i="3"/>
  <c r="B998" i="3" s="1"/>
  <c r="A997" i="3"/>
  <c r="B997" i="3" s="1"/>
  <c r="A996" i="3"/>
  <c r="B996" i="3" s="1"/>
  <c r="A995" i="3"/>
  <c r="B995" i="3" s="1"/>
  <c r="A994" i="3"/>
  <c r="B994" i="3" s="1"/>
  <c r="A993" i="3"/>
  <c r="B993" i="3" s="1"/>
  <c r="A992" i="3"/>
  <c r="B992" i="3" s="1"/>
  <c r="A991" i="3"/>
  <c r="B991" i="3" s="1"/>
  <c r="A990" i="3"/>
  <c r="B990" i="3" s="1"/>
  <c r="A989" i="3"/>
  <c r="B989" i="3" s="1"/>
  <c r="A988" i="3"/>
  <c r="B988" i="3" s="1"/>
  <c r="A987" i="3"/>
  <c r="B987" i="3" s="1"/>
  <c r="A986" i="3"/>
  <c r="B986" i="3" s="1"/>
  <c r="A985" i="3"/>
  <c r="B985" i="3" s="1"/>
  <c r="A984" i="3"/>
  <c r="B984" i="3" s="1"/>
  <c r="A983" i="3"/>
  <c r="B983" i="3" s="1"/>
  <c r="A982" i="3"/>
  <c r="B982" i="3" s="1"/>
  <c r="A981" i="3"/>
  <c r="B981" i="3" s="1"/>
  <c r="A980" i="3"/>
  <c r="B980" i="3" s="1"/>
  <c r="A979" i="3"/>
  <c r="B979" i="3" s="1"/>
  <c r="A978" i="3"/>
  <c r="B978" i="3" s="1"/>
  <c r="A977" i="3"/>
  <c r="B977" i="3" s="1"/>
  <c r="A976" i="3"/>
  <c r="B976" i="3" s="1"/>
  <c r="A975" i="3"/>
  <c r="B975" i="3" s="1"/>
  <c r="A974" i="3"/>
  <c r="B974" i="3" s="1"/>
  <c r="A973" i="3"/>
  <c r="B973" i="3" s="1"/>
  <c r="A972" i="3"/>
  <c r="B972" i="3" s="1"/>
  <c r="A971" i="3"/>
  <c r="B971" i="3" s="1"/>
  <c r="A970" i="3"/>
  <c r="B970" i="3" s="1"/>
  <c r="A969" i="3"/>
  <c r="B969" i="3" s="1"/>
  <c r="A968" i="3"/>
  <c r="B968" i="3" s="1"/>
  <c r="A967" i="3"/>
  <c r="B967" i="3" s="1"/>
  <c r="A966" i="3"/>
  <c r="B966" i="3" s="1"/>
  <c r="A965" i="3"/>
  <c r="B965" i="3" s="1"/>
  <c r="A964" i="3"/>
  <c r="B964" i="3" s="1"/>
  <c r="A963" i="3"/>
  <c r="B963" i="3" s="1"/>
  <c r="A962" i="3"/>
  <c r="B962" i="3" s="1"/>
  <c r="A961" i="3"/>
  <c r="B961" i="3" s="1"/>
  <c r="A960" i="3"/>
  <c r="B960" i="3" s="1"/>
  <c r="A959" i="3"/>
  <c r="B959" i="3" s="1"/>
  <c r="A958" i="3"/>
  <c r="B958" i="3" s="1"/>
  <c r="A957" i="3"/>
  <c r="B957" i="3" s="1"/>
  <c r="A956" i="3"/>
  <c r="B956" i="3" s="1"/>
  <c r="A955" i="3"/>
  <c r="B955" i="3" s="1"/>
  <c r="A954" i="3"/>
  <c r="B954" i="3" s="1"/>
  <c r="A953" i="3"/>
  <c r="B953" i="3" s="1"/>
  <c r="A952" i="3"/>
  <c r="B952" i="3" s="1"/>
  <c r="A951" i="3"/>
  <c r="B951" i="3" s="1"/>
  <c r="A950" i="3"/>
  <c r="B950" i="3" s="1"/>
  <c r="A949" i="3"/>
  <c r="B949" i="3" s="1"/>
  <c r="A948" i="3"/>
  <c r="B948" i="3" s="1"/>
  <c r="A947" i="3"/>
  <c r="B947" i="3" s="1"/>
  <c r="A946" i="3"/>
  <c r="B946" i="3" s="1"/>
  <c r="A945" i="3"/>
  <c r="B945" i="3" s="1"/>
  <c r="A944" i="3"/>
  <c r="B944" i="3" s="1"/>
  <c r="A943" i="3"/>
  <c r="B943" i="3" s="1"/>
  <c r="A942" i="3"/>
  <c r="B942" i="3" s="1"/>
  <c r="A941" i="3"/>
  <c r="B941" i="3" s="1"/>
  <c r="A940" i="3"/>
  <c r="B940" i="3" s="1"/>
  <c r="A939" i="3"/>
  <c r="B939" i="3" s="1"/>
  <c r="A938" i="3"/>
  <c r="B938" i="3" s="1"/>
  <c r="A937" i="3"/>
  <c r="B937" i="3" s="1"/>
  <c r="A936" i="3"/>
  <c r="B936" i="3" s="1"/>
  <c r="A935" i="3"/>
  <c r="B935" i="3" s="1"/>
  <c r="A934" i="3"/>
  <c r="B934" i="3" s="1"/>
  <c r="A933" i="3"/>
  <c r="B933" i="3" s="1"/>
  <c r="A932" i="3"/>
  <c r="B932" i="3" s="1"/>
  <c r="A931" i="3"/>
  <c r="B931" i="3" s="1"/>
  <c r="A930" i="3"/>
  <c r="B930" i="3" s="1"/>
  <c r="A929" i="3"/>
  <c r="B929" i="3" s="1"/>
  <c r="A928" i="3"/>
  <c r="B928" i="3" s="1"/>
  <c r="A927" i="3"/>
  <c r="B927" i="3" s="1"/>
  <c r="A926" i="3"/>
  <c r="B926" i="3" s="1"/>
  <c r="A925" i="3"/>
  <c r="B925" i="3" s="1"/>
  <c r="A924" i="3"/>
  <c r="B924" i="3" s="1"/>
  <c r="A923" i="3"/>
  <c r="B923" i="3" s="1"/>
  <c r="A922" i="3"/>
  <c r="B922" i="3" s="1"/>
  <c r="A921" i="3"/>
  <c r="B921" i="3" s="1"/>
  <c r="A920" i="3"/>
  <c r="B920" i="3" s="1"/>
  <c r="A919" i="3"/>
  <c r="B919" i="3" s="1"/>
  <c r="A918" i="3"/>
  <c r="B918" i="3" s="1"/>
  <c r="A917" i="3"/>
  <c r="B917" i="3" s="1"/>
  <c r="A916" i="3"/>
  <c r="B916" i="3" s="1"/>
  <c r="A915" i="3"/>
  <c r="B915" i="3" s="1"/>
  <c r="A914" i="3"/>
  <c r="B914" i="3" s="1"/>
  <c r="A913" i="3"/>
  <c r="B913" i="3" s="1"/>
  <c r="A912" i="3"/>
  <c r="B912" i="3" s="1"/>
  <c r="A911" i="3"/>
  <c r="B911" i="3" s="1"/>
  <c r="A910" i="3"/>
  <c r="B910" i="3" s="1"/>
  <c r="A909" i="3"/>
  <c r="B909" i="3" s="1"/>
  <c r="A908" i="3"/>
  <c r="B908" i="3" s="1"/>
  <c r="A907" i="3"/>
  <c r="B907" i="3" s="1"/>
  <c r="A906" i="3"/>
  <c r="B906" i="3" s="1"/>
  <c r="A905" i="3"/>
  <c r="B905" i="3" s="1"/>
  <c r="A904" i="3"/>
  <c r="B904" i="3" s="1"/>
  <c r="A903" i="3"/>
  <c r="B903" i="3" s="1"/>
  <c r="A902" i="3"/>
  <c r="B902" i="3" s="1"/>
  <c r="A901" i="3"/>
  <c r="B901" i="3" s="1"/>
  <c r="A900" i="3"/>
  <c r="B900" i="3" s="1"/>
  <c r="A899" i="3"/>
  <c r="B899" i="3" s="1"/>
  <c r="A898" i="3"/>
  <c r="B898" i="3" s="1"/>
  <c r="A897" i="3"/>
  <c r="B897" i="3" s="1"/>
  <c r="A896" i="3"/>
  <c r="B896" i="3" s="1"/>
  <c r="A895" i="3"/>
  <c r="B895" i="3" s="1"/>
  <c r="A894" i="3"/>
  <c r="B894" i="3" s="1"/>
  <c r="A893" i="3"/>
  <c r="B893" i="3" s="1"/>
  <c r="A892" i="3"/>
  <c r="B892" i="3" s="1"/>
  <c r="A891" i="3"/>
  <c r="B891" i="3" s="1"/>
  <c r="A890" i="3"/>
  <c r="B890" i="3" s="1"/>
  <c r="A889" i="3"/>
  <c r="B889" i="3" s="1"/>
  <c r="A888" i="3"/>
  <c r="B888" i="3" s="1"/>
  <c r="A887" i="3"/>
  <c r="B887" i="3" s="1"/>
  <c r="A886" i="3"/>
  <c r="B886" i="3" s="1"/>
  <c r="A885" i="3"/>
  <c r="B885" i="3" s="1"/>
  <c r="A884" i="3"/>
  <c r="B884" i="3" s="1"/>
  <c r="A883" i="3"/>
  <c r="B883" i="3" s="1"/>
  <c r="A882" i="3"/>
  <c r="B882" i="3" s="1"/>
  <c r="A881" i="3"/>
  <c r="B881" i="3" s="1"/>
  <c r="A880" i="3"/>
  <c r="B880" i="3" s="1"/>
  <c r="A879" i="3"/>
  <c r="B879" i="3" s="1"/>
  <c r="A878" i="3"/>
  <c r="B878" i="3" s="1"/>
  <c r="A877" i="3"/>
  <c r="B877" i="3" s="1"/>
  <c r="A876" i="3"/>
  <c r="B876" i="3" s="1"/>
  <c r="A875" i="3"/>
  <c r="B875" i="3" s="1"/>
  <c r="A874" i="3"/>
  <c r="B874" i="3" s="1"/>
  <c r="A873" i="3"/>
  <c r="B873" i="3" s="1"/>
  <c r="A872" i="3"/>
  <c r="B872" i="3" s="1"/>
  <c r="A871" i="3"/>
  <c r="B871" i="3" s="1"/>
  <c r="A870" i="3"/>
  <c r="B870" i="3" s="1"/>
  <c r="A869" i="3"/>
  <c r="B869" i="3" s="1"/>
  <c r="A868" i="3"/>
  <c r="B868" i="3" s="1"/>
  <c r="A867" i="3"/>
  <c r="B867" i="3" s="1"/>
  <c r="A866" i="3"/>
  <c r="B866" i="3" s="1"/>
  <c r="A865" i="3"/>
  <c r="B865" i="3" s="1"/>
  <c r="A864" i="3"/>
  <c r="B864" i="3" s="1"/>
  <c r="A863" i="3"/>
  <c r="B863" i="3" s="1"/>
  <c r="A862" i="3"/>
  <c r="B862" i="3" s="1"/>
  <c r="A861" i="3"/>
  <c r="B861" i="3" s="1"/>
  <c r="A860" i="3"/>
  <c r="B860" i="3" s="1"/>
  <c r="A859" i="3"/>
  <c r="B859" i="3" s="1"/>
  <c r="A858" i="3"/>
  <c r="B858" i="3" s="1"/>
  <c r="A857" i="3"/>
  <c r="B857" i="3" s="1"/>
  <c r="A856" i="3"/>
  <c r="B856" i="3" s="1"/>
  <c r="A855" i="3"/>
  <c r="B855" i="3" s="1"/>
  <c r="A854" i="3"/>
  <c r="B854" i="3" s="1"/>
  <c r="A853" i="3"/>
  <c r="B853" i="3" s="1"/>
  <c r="A852" i="3"/>
  <c r="B852" i="3" s="1"/>
  <c r="A851" i="3"/>
  <c r="B851" i="3" s="1"/>
  <c r="A850" i="3"/>
  <c r="B850" i="3" s="1"/>
  <c r="A849" i="3"/>
  <c r="B849" i="3" s="1"/>
  <c r="A848" i="3"/>
  <c r="B848" i="3" s="1"/>
  <c r="A847" i="3"/>
  <c r="B847" i="3" s="1"/>
  <c r="A846" i="3"/>
  <c r="B846" i="3" s="1"/>
  <c r="A845" i="3"/>
  <c r="B845" i="3" s="1"/>
  <c r="A844" i="3"/>
  <c r="B844" i="3" s="1"/>
  <c r="A843" i="3"/>
  <c r="B843" i="3" s="1"/>
  <c r="A842" i="3"/>
  <c r="B842" i="3" s="1"/>
  <c r="A841" i="3"/>
  <c r="B841" i="3" s="1"/>
  <c r="A840" i="3"/>
  <c r="B840" i="3" s="1"/>
  <c r="A839" i="3"/>
  <c r="B839" i="3" s="1"/>
  <c r="A838" i="3"/>
  <c r="B838" i="3" s="1"/>
  <c r="A837" i="3"/>
  <c r="B837" i="3" s="1"/>
  <c r="A836" i="3"/>
  <c r="B836" i="3" s="1"/>
  <c r="A835" i="3"/>
  <c r="B835" i="3" s="1"/>
  <c r="A834" i="3"/>
  <c r="B834" i="3" s="1"/>
  <c r="A833" i="3"/>
  <c r="B833" i="3" s="1"/>
  <c r="A832" i="3"/>
  <c r="B832" i="3" s="1"/>
  <c r="A831" i="3"/>
  <c r="B831" i="3" s="1"/>
  <c r="A830" i="3"/>
  <c r="B830" i="3" s="1"/>
  <c r="A829" i="3"/>
  <c r="B829" i="3" s="1"/>
  <c r="A828" i="3"/>
  <c r="B828" i="3" s="1"/>
  <c r="A827" i="3"/>
  <c r="B827" i="3" s="1"/>
  <c r="A826" i="3"/>
  <c r="B826" i="3" s="1"/>
  <c r="A825" i="3"/>
  <c r="B825" i="3" s="1"/>
  <c r="A824" i="3"/>
  <c r="B824" i="3" s="1"/>
  <c r="A823" i="3"/>
  <c r="B823" i="3" s="1"/>
  <c r="A822" i="3"/>
  <c r="B822" i="3" s="1"/>
  <c r="A821" i="3"/>
  <c r="B821" i="3" s="1"/>
  <c r="A820" i="3"/>
  <c r="B820" i="3" s="1"/>
  <c r="A819" i="3"/>
  <c r="B819" i="3" s="1"/>
  <c r="A818" i="3"/>
  <c r="B818" i="3" s="1"/>
  <c r="A817" i="3"/>
  <c r="B817" i="3" s="1"/>
  <c r="A816" i="3"/>
  <c r="B816" i="3" s="1"/>
  <c r="A815" i="3"/>
  <c r="B815" i="3" s="1"/>
  <c r="A814" i="3"/>
  <c r="B814" i="3" s="1"/>
  <c r="A813" i="3"/>
  <c r="B813" i="3" s="1"/>
  <c r="A812" i="3"/>
  <c r="B812" i="3" s="1"/>
  <c r="A811" i="3"/>
  <c r="B811" i="3" s="1"/>
  <c r="A810" i="3"/>
  <c r="B810" i="3" s="1"/>
  <c r="A809" i="3"/>
  <c r="B809" i="3" s="1"/>
  <c r="A808" i="3"/>
  <c r="B808" i="3" s="1"/>
  <c r="A807" i="3"/>
  <c r="B807" i="3" s="1"/>
  <c r="A806" i="3"/>
  <c r="B806" i="3" s="1"/>
  <c r="A805" i="3"/>
  <c r="B805" i="3" s="1"/>
  <c r="A804" i="3"/>
  <c r="B804" i="3" s="1"/>
  <c r="A803" i="3"/>
  <c r="B803" i="3" s="1"/>
  <c r="A802" i="3"/>
  <c r="B802" i="3" s="1"/>
  <c r="A801" i="3"/>
  <c r="B801" i="3" s="1"/>
  <c r="A800" i="3"/>
  <c r="B800" i="3" s="1"/>
  <c r="A799" i="3"/>
  <c r="B799" i="3" s="1"/>
  <c r="A798" i="3"/>
  <c r="B798" i="3" s="1"/>
  <c r="A797" i="3"/>
  <c r="B797" i="3" s="1"/>
  <c r="A796" i="3"/>
  <c r="B796" i="3" s="1"/>
  <c r="A795" i="3"/>
  <c r="B795" i="3" s="1"/>
  <c r="A794" i="3"/>
  <c r="B794" i="3" s="1"/>
  <c r="A793" i="3"/>
  <c r="B793" i="3" s="1"/>
  <c r="A792" i="3"/>
  <c r="B792" i="3" s="1"/>
  <c r="A791" i="3"/>
  <c r="B791" i="3" s="1"/>
  <c r="A790" i="3"/>
  <c r="B790" i="3" s="1"/>
  <c r="A789" i="3"/>
  <c r="B789" i="3" s="1"/>
  <c r="A788" i="3"/>
  <c r="B788" i="3" s="1"/>
  <c r="A787" i="3"/>
  <c r="B787" i="3" s="1"/>
  <c r="A786" i="3"/>
  <c r="B786" i="3" s="1"/>
  <c r="A785" i="3"/>
  <c r="B785" i="3" s="1"/>
  <c r="A784" i="3"/>
  <c r="B784" i="3" s="1"/>
  <c r="A783" i="3"/>
  <c r="B783" i="3" s="1"/>
  <c r="A782" i="3"/>
  <c r="B782" i="3" s="1"/>
  <c r="A781" i="3"/>
  <c r="B781" i="3" s="1"/>
  <c r="A780" i="3"/>
  <c r="B780" i="3" s="1"/>
  <c r="A779" i="3"/>
  <c r="B779" i="3" s="1"/>
  <c r="A778" i="3"/>
  <c r="B778" i="3" s="1"/>
  <c r="A777" i="3"/>
  <c r="B777" i="3" s="1"/>
  <c r="A776" i="3"/>
  <c r="B776" i="3" s="1"/>
  <c r="A775" i="3"/>
  <c r="B775" i="3" s="1"/>
  <c r="A774" i="3"/>
  <c r="B774" i="3" s="1"/>
  <c r="A773" i="3"/>
  <c r="B773" i="3" s="1"/>
  <c r="A772" i="3"/>
  <c r="B772" i="3" s="1"/>
  <c r="A771" i="3"/>
  <c r="B771" i="3" s="1"/>
  <c r="A770" i="3"/>
  <c r="B770" i="3" s="1"/>
  <c r="A769" i="3"/>
  <c r="B769" i="3" s="1"/>
  <c r="A768" i="3"/>
  <c r="B768" i="3" s="1"/>
  <c r="A767" i="3"/>
  <c r="B767" i="3" s="1"/>
  <c r="A766" i="3"/>
  <c r="B766" i="3" s="1"/>
  <c r="A765" i="3"/>
  <c r="B765" i="3" s="1"/>
  <c r="A764" i="3"/>
  <c r="B764" i="3" s="1"/>
  <c r="A763" i="3"/>
  <c r="B763" i="3" s="1"/>
  <c r="A762" i="3"/>
  <c r="B762" i="3" s="1"/>
  <c r="A761" i="3"/>
  <c r="B761" i="3" s="1"/>
  <c r="A760" i="3"/>
  <c r="B760" i="3" s="1"/>
  <c r="A759" i="3"/>
  <c r="B759" i="3" s="1"/>
  <c r="A758" i="3"/>
  <c r="B758" i="3" s="1"/>
  <c r="A757" i="3"/>
  <c r="B757" i="3" s="1"/>
  <c r="A756" i="3"/>
  <c r="B756" i="3" s="1"/>
  <c r="A755" i="3"/>
  <c r="B755" i="3" s="1"/>
  <c r="A754" i="3"/>
  <c r="B754" i="3" s="1"/>
  <c r="A753" i="3"/>
  <c r="B753" i="3" s="1"/>
  <c r="A752" i="3"/>
  <c r="B752" i="3" s="1"/>
  <c r="A751" i="3"/>
  <c r="B751" i="3" s="1"/>
  <c r="A750" i="3"/>
  <c r="B750" i="3" s="1"/>
  <c r="A749" i="3"/>
  <c r="B749" i="3" s="1"/>
  <c r="A748" i="3"/>
  <c r="B748" i="3" s="1"/>
  <c r="A747" i="3"/>
  <c r="B747" i="3" s="1"/>
  <c r="A746" i="3"/>
  <c r="B746" i="3" s="1"/>
  <c r="A745" i="3"/>
  <c r="B745" i="3" s="1"/>
  <c r="A744" i="3"/>
  <c r="B744" i="3" s="1"/>
  <c r="A743" i="3"/>
  <c r="B743" i="3" s="1"/>
  <c r="A742" i="3"/>
  <c r="B742" i="3" s="1"/>
  <c r="A741" i="3"/>
  <c r="B741" i="3" s="1"/>
  <c r="A740" i="3"/>
  <c r="B740" i="3" s="1"/>
  <c r="A739" i="3"/>
  <c r="B739" i="3" s="1"/>
  <c r="A738" i="3"/>
  <c r="B738" i="3" s="1"/>
  <c r="A737" i="3"/>
  <c r="B737" i="3" s="1"/>
  <c r="A736" i="3"/>
  <c r="B736" i="3" s="1"/>
  <c r="A735" i="3"/>
  <c r="B735" i="3" s="1"/>
  <c r="A734" i="3"/>
  <c r="B734" i="3" s="1"/>
  <c r="A733" i="3"/>
  <c r="B733" i="3" s="1"/>
  <c r="A732" i="3"/>
  <c r="B732" i="3" s="1"/>
  <c r="A731" i="3"/>
  <c r="B731" i="3" s="1"/>
  <c r="A730" i="3"/>
  <c r="B730" i="3" s="1"/>
  <c r="A729" i="3"/>
  <c r="B729" i="3" s="1"/>
  <c r="A728" i="3"/>
  <c r="B728" i="3" s="1"/>
  <c r="A727" i="3"/>
  <c r="B727" i="3" s="1"/>
  <c r="A726" i="3"/>
  <c r="B726" i="3" s="1"/>
  <c r="A725" i="3"/>
  <c r="B725" i="3" s="1"/>
  <c r="A724" i="3"/>
  <c r="B724" i="3" s="1"/>
  <c r="A723" i="3"/>
  <c r="B723" i="3" s="1"/>
  <c r="A722" i="3"/>
  <c r="B722" i="3" s="1"/>
  <c r="A721" i="3"/>
  <c r="B721" i="3" s="1"/>
  <c r="A720" i="3"/>
  <c r="B720" i="3" s="1"/>
  <c r="A719" i="3"/>
  <c r="B719" i="3" s="1"/>
  <c r="A718" i="3"/>
  <c r="B718" i="3" s="1"/>
  <c r="A717" i="3"/>
  <c r="B717" i="3" s="1"/>
  <c r="A716" i="3"/>
  <c r="B716" i="3" s="1"/>
  <c r="A715" i="3"/>
  <c r="B715" i="3" s="1"/>
  <c r="A714" i="3"/>
  <c r="B714" i="3" s="1"/>
  <c r="A713" i="3"/>
  <c r="B713" i="3" s="1"/>
  <c r="A712" i="3"/>
  <c r="B712" i="3" s="1"/>
  <c r="A711" i="3"/>
  <c r="B711" i="3" s="1"/>
  <c r="A710" i="3"/>
  <c r="B710" i="3" s="1"/>
  <c r="A709" i="3"/>
  <c r="B709" i="3" s="1"/>
  <c r="A708" i="3"/>
  <c r="B708" i="3" s="1"/>
  <c r="A707" i="3"/>
  <c r="B707" i="3" s="1"/>
  <c r="A706" i="3"/>
  <c r="B706" i="3" s="1"/>
  <c r="A705" i="3"/>
  <c r="B705" i="3" s="1"/>
  <c r="A704" i="3"/>
  <c r="B704" i="3" s="1"/>
  <c r="A703" i="3"/>
  <c r="B703" i="3" s="1"/>
  <c r="A702" i="3"/>
  <c r="B702" i="3" s="1"/>
  <c r="A701" i="3"/>
  <c r="B701" i="3" s="1"/>
  <c r="A700" i="3"/>
  <c r="B700" i="3" s="1"/>
  <c r="A699" i="3"/>
  <c r="B699" i="3" s="1"/>
  <c r="A698" i="3"/>
  <c r="B698" i="3" s="1"/>
  <c r="A697" i="3"/>
  <c r="B697" i="3" s="1"/>
  <c r="A696" i="3"/>
  <c r="B696" i="3" s="1"/>
  <c r="A695" i="3"/>
  <c r="B695" i="3" s="1"/>
  <c r="A694" i="3"/>
  <c r="B694" i="3" s="1"/>
  <c r="A693" i="3"/>
  <c r="B693" i="3" s="1"/>
  <c r="A692" i="3"/>
  <c r="B692" i="3" s="1"/>
  <c r="A691" i="3"/>
  <c r="B691" i="3" s="1"/>
  <c r="A690" i="3"/>
  <c r="B690" i="3" s="1"/>
  <c r="A689" i="3"/>
  <c r="B689" i="3" s="1"/>
  <c r="A688" i="3"/>
  <c r="B688" i="3" s="1"/>
  <c r="A687" i="3"/>
  <c r="B687" i="3" s="1"/>
  <c r="A686" i="3"/>
  <c r="B686" i="3" s="1"/>
  <c r="A685" i="3"/>
  <c r="B685" i="3" s="1"/>
  <c r="A684" i="3"/>
  <c r="B684" i="3" s="1"/>
  <c r="A683" i="3"/>
  <c r="B683" i="3" s="1"/>
  <c r="A682" i="3"/>
  <c r="B682" i="3" s="1"/>
  <c r="A681" i="3"/>
  <c r="B681" i="3" s="1"/>
  <c r="A680" i="3"/>
  <c r="B680" i="3" s="1"/>
  <c r="A679" i="3"/>
  <c r="B679" i="3" s="1"/>
  <c r="A678" i="3"/>
  <c r="B678" i="3" s="1"/>
  <c r="A677" i="3"/>
  <c r="B677" i="3" s="1"/>
  <c r="A676" i="3"/>
  <c r="B676" i="3" s="1"/>
  <c r="A675" i="3"/>
  <c r="B675" i="3" s="1"/>
  <c r="A674" i="3"/>
  <c r="B674" i="3" s="1"/>
  <c r="A673" i="3"/>
  <c r="B673" i="3" s="1"/>
  <c r="A672" i="3"/>
  <c r="B672" i="3" s="1"/>
  <c r="A671" i="3"/>
  <c r="B671" i="3" s="1"/>
  <c r="A670" i="3"/>
  <c r="B670" i="3" s="1"/>
  <c r="A669" i="3"/>
  <c r="B669" i="3" s="1"/>
  <c r="A668" i="3"/>
  <c r="B668" i="3" s="1"/>
  <c r="A667" i="3"/>
  <c r="B667" i="3" s="1"/>
  <c r="A666" i="3"/>
  <c r="B666" i="3" s="1"/>
  <c r="A665" i="3"/>
  <c r="B665" i="3" s="1"/>
  <c r="A664" i="3"/>
  <c r="B664" i="3" s="1"/>
  <c r="A663" i="3"/>
  <c r="B663" i="3" s="1"/>
  <c r="A662" i="3"/>
  <c r="B662" i="3" s="1"/>
  <c r="A661" i="3"/>
  <c r="B661" i="3" s="1"/>
  <c r="A660" i="3"/>
  <c r="B660" i="3" s="1"/>
  <c r="A659" i="3"/>
  <c r="B659" i="3" s="1"/>
  <c r="A658" i="3"/>
  <c r="B658" i="3" s="1"/>
  <c r="A657" i="3"/>
  <c r="B657" i="3" s="1"/>
  <c r="A656" i="3"/>
  <c r="B656" i="3" s="1"/>
  <c r="A655" i="3"/>
  <c r="B655" i="3" s="1"/>
  <c r="A654" i="3"/>
  <c r="B654" i="3" s="1"/>
  <c r="A653" i="3"/>
  <c r="B653" i="3" s="1"/>
  <c r="A652" i="3"/>
  <c r="B652" i="3" s="1"/>
  <c r="A651" i="3"/>
  <c r="B651" i="3" s="1"/>
  <c r="A650" i="3"/>
  <c r="B650" i="3" s="1"/>
  <c r="A649" i="3"/>
  <c r="B649" i="3" s="1"/>
  <c r="A648" i="3"/>
  <c r="B648" i="3" s="1"/>
  <c r="A647" i="3"/>
  <c r="B647" i="3" s="1"/>
  <c r="A646" i="3"/>
  <c r="B646" i="3" s="1"/>
  <c r="A645" i="3"/>
  <c r="B645" i="3" s="1"/>
  <c r="A644" i="3"/>
  <c r="B644" i="3" s="1"/>
  <c r="A643" i="3"/>
  <c r="B643" i="3" s="1"/>
  <c r="A642" i="3"/>
  <c r="B642" i="3" s="1"/>
  <c r="A641" i="3"/>
  <c r="B641" i="3" s="1"/>
  <c r="A640" i="3"/>
  <c r="B640" i="3" s="1"/>
  <c r="A639" i="3"/>
  <c r="B639" i="3" s="1"/>
  <c r="A638" i="3"/>
  <c r="B638" i="3" s="1"/>
  <c r="A637" i="3"/>
  <c r="B637" i="3" s="1"/>
  <c r="A636" i="3"/>
  <c r="B636" i="3" s="1"/>
  <c r="A635" i="3"/>
  <c r="B635" i="3" s="1"/>
  <c r="A634" i="3"/>
  <c r="B634" i="3" s="1"/>
  <c r="A633" i="3"/>
  <c r="B633" i="3" s="1"/>
  <c r="A632" i="3"/>
  <c r="B632" i="3" s="1"/>
  <c r="A631" i="3"/>
  <c r="B631" i="3" s="1"/>
  <c r="A630" i="3"/>
  <c r="B630" i="3" s="1"/>
  <c r="A629" i="3"/>
  <c r="B629" i="3" s="1"/>
  <c r="A628" i="3"/>
  <c r="B628" i="3" s="1"/>
  <c r="A627" i="3"/>
  <c r="B627" i="3" s="1"/>
  <c r="A626" i="3"/>
  <c r="B626" i="3" s="1"/>
  <c r="A625" i="3"/>
  <c r="B625" i="3" s="1"/>
  <c r="A624" i="3"/>
  <c r="B624" i="3" s="1"/>
  <c r="A623" i="3"/>
  <c r="B623" i="3" s="1"/>
  <c r="A622" i="3"/>
  <c r="B622" i="3" s="1"/>
  <c r="A621" i="3"/>
  <c r="B621" i="3" s="1"/>
  <c r="A620" i="3"/>
  <c r="B620" i="3" s="1"/>
  <c r="A619" i="3"/>
  <c r="B619" i="3" s="1"/>
  <c r="A618" i="3"/>
  <c r="B618" i="3" s="1"/>
  <c r="A617" i="3"/>
  <c r="B617" i="3" s="1"/>
  <c r="A616" i="3"/>
  <c r="B616" i="3" s="1"/>
  <c r="A615" i="3"/>
  <c r="B615" i="3" s="1"/>
  <c r="A614" i="3"/>
  <c r="B614" i="3" s="1"/>
  <c r="A613" i="3"/>
  <c r="B613" i="3" s="1"/>
  <c r="A612" i="3"/>
  <c r="B612" i="3" s="1"/>
  <c r="A611" i="3"/>
  <c r="B611" i="3" s="1"/>
  <c r="A610" i="3"/>
  <c r="B610" i="3" s="1"/>
  <c r="A609" i="3"/>
  <c r="B609" i="3" s="1"/>
  <c r="A608" i="3"/>
  <c r="B608" i="3" s="1"/>
  <c r="A607" i="3"/>
  <c r="B607" i="3" s="1"/>
  <c r="A606" i="3"/>
  <c r="B606" i="3" s="1"/>
  <c r="A605" i="3"/>
  <c r="B605" i="3" s="1"/>
  <c r="A604" i="3"/>
  <c r="B604" i="3" s="1"/>
  <c r="A603" i="3"/>
  <c r="B603" i="3" s="1"/>
  <c r="A602" i="3"/>
  <c r="B602" i="3" s="1"/>
  <c r="A601" i="3"/>
  <c r="B601" i="3" s="1"/>
  <c r="A600" i="3"/>
  <c r="B600" i="3" s="1"/>
  <c r="A599" i="3"/>
  <c r="B599" i="3" s="1"/>
  <c r="A598" i="3"/>
  <c r="B598" i="3" s="1"/>
  <c r="A597" i="3"/>
  <c r="B597" i="3" s="1"/>
  <c r="A596" i="3"/>
  <c r="B596" i="3" s="1"/>
  <c r="A595" i="3"/>
  <c r="B595" i="3" s="1"/>
  <c r="A594" i="3"/>
  <c r="B594" i="3" s="1"/>
  <c r="A593" i="3"/>
  <c r="B593" i="3" s="1"/>
  <c r="A592" i="3"/>
  <c r="B592" i="3" s="1"/>
  <c r="A591" i="3"/>
  <c r="B591" i="3" s="1"/>
  <c r="A590" i="3"/>
  <c r="B590" i="3" s="1"/>
  <c r="A589" i="3"/>
  <c r="B589" i="3" s="1"/>
  <c r="A588" i="3"/>
  <c r="B588" i="3" s="1"/>
  <c r="A587" i="3"/>
  <c r="B587" i="3" s="1"/>
  <c r="A586" i="3"/>
  <c r="B586" i="3" s="1"/>
  <c r="A585" i="3"/>
  <c r="B585" i="3" s="1"/>
  <c r="A584" i="3"/>
  <c r="B584" i="3" s="1"/>
  <c r="A583" i="3"/>
  <c r="B583" i="3" s="1"/>
  <c r="A582" i="3"/>
  <c r="B582" i="3" s="1"/>
  <c r="A581" i="3"/>
  <c r="B581" i="3" s="1"/>
  <c r="A580" i="3"/>
  <c r="B580" i="3" s="1"/>
  <c r="A579" i="3"/>
  <c r="B579" i="3" s="1"/>
  <c r="A578" i="3"/>
  <c r="B578" i="3" s="1"/>
  <c r="A577" i="3"/>
  <c r="B577" i="3" s="1"/>
  <c r="A576" i="3"/>
  <c r="B576" i="3" s="1"/>
  <c r="A575" i="3"/>
  <c r="B575" i="3" s="1"/>
  <c r="A574" i="3"/>
  <c r="B574" i="3" s="1"/>
  <c r="A573" i="3"/>
  <c r="B573" i="3" s="1"/>
  <c r="A572" i="3"/>
  <c r="B572" i="3" s="1"/>
  <c r="A571" i="3"/>
  <c r="B571" i="3" s="1"/>
  <c r="A570" i="3"/>
  <c r="B570" i="3" s="1"/>
  <c r="A569" i="3"/>
  <c r="B569" i="3" s="1"/>
  <c r="A568" i="3"/>
  <c r="B568" i="3" s="1"/>
  <c r="A567" i="3"/>
  <c r="B567" i="3" s="1"/>
  <c r="A566" i="3"/>
  <c r="B566" i="3" s="1"/>
  <c r="A565" i="3"/>
  <c r="B565" i="3" s="1"/>
  <c r="A564" i="3"/>
  <c r="B564" i="3" s="1"/>
  <c r="A563" i="3"/>
  <c r="B563" i="3" s="1"/>
  <c r="A562" i="3"/>
  <c r="B562" i="3" s="1"/>
  <c r="A561" i="3"/>
  <c r="B561" i="3" s="1"/>
  <c r="A560" i="3"/>
  <c r="B560" i="3" s="1"/>
  <c r="A559" i="3"/>
  <c r="B559" i="3" s="1"/>
  <c r="A558" i="3"/>
  <c r="B558" i="3" s="1"/>
  <c r="A557" i="3"/>
  <c r="B557" i="3" s="1"/>
  <c r="A556" i="3"/>
  <c r="B556" i="3" s="1"/>
  <c r="A555" i="3"/>
  <c r="B555" i="3" s="1"/>
  <c r="A554" i="3"/>
  <c r="B554" i="3" s="1"/>
  <c r="A553" i="3"/>
  <c r="B553" i="3" s="1"/>
  <c r="A552" i="3"/>
  <c r="B552" i="3" s="1"/>
  <c r="A551" i="3"/>
  <c r="B551" i="3" s="1"/>
  <c r="A550" i="3"/>
  <c r="B550" i="3" s="1"/>
  <c r="A549" i="3"/>
  <c r="B549" i="3" s="1"/>
  <c r="A548" i="3"/>
  <c r="B548" i="3" s="1"/>
  <c r="A547" i="3"/>
  <c r="B547" i="3" s="1"/>
  <c r="A546" i="3"/>
  <c r="B546" i="3" s="1"/>
  <c r="A545" i="3"/>
  <c r="B545" i="3" s="1"/>
  <c r="A544" i="3"/>
  <c r="B544" i="3" s="1"/>
  <c r="A543" i="3"/>
  <c r="B543" i="3" s="1"/>
  <c r="A542" i="3"/>
  <c r="B542" i="3" s="1"/>
  <c r="A541" i="3"/>
  <c r="B541" i="3" s="1"/>
  <c r="A540" i="3"/>
  <c r="B540" i="3" s="1"/>
  <c r="A539" i="3"/>
  <c r="B539" i="3" s="1"/>
  <c r="A538" i="3"/>
  <c r="B538" i="3" s="1"/>
  <c r="A537" i="3"/>
  <c r="B537" i="3" s="1"/>
  <c r="A536" i="3"/>
  <c r="B536" i="3" s="1"/>
  <c r="A535" i="3"/>
  <c r="B535" i="3" s="1"/>
  <c r="A534" i="3"/>
  <c r="B534" i="3" s="1"/>
  <c r="A533" i="3"/>
  <c r="B533" i="3" s="1"/>
  <c r="A532" i="3"/>
  <c r="B532" i="3" s="1"/>
  <c r="A531" i="3"/>
  <c r="B531" i="3" s="1"/>
  <c r="A530" i="3"/>
  <c r="B530" i="3" s="1"/>
  <c r="A529" i="3"/>
  <c r="B529" i="3" s="1"/>
  <c r="A528" i="3"/>
  <c r="B528" i="3" s="1"/>
  <c r="A527" i="3"/>
  <c r="B527" i="3" s="1"/>
  <c r="A526" i="3"/>
  <c r="B526" i="3" s="1"/>
  <c r="A525" i="3"/>
  <c r="B525" i="3" s="1"/>
  <c r="A524" i="3"/>
  <c r="B524" i="3" s="1"/>
  <c r="A523" i="3"/>
  <c r="B523" i="3" s="1"/>
  <c r="A522" i="3"/>
  <c r="B522" i="3" s="1"/>
  <c r="A521" i="3"/>
  <c r="B521" i="3" s="1"/>
  <c r="A520" i="3"/>
  <c r="B520" i="3" s="1"/>
  <c r="A519" i="3"/>
  <c r="B519" i="3" s="1"/>
  <c r="A518" i="3"/>
  <c r="B518" i="3" s="1"/>
  <c r="A517" i="3"/>
  <c r="B517" i="3" s="1"/>
  <c r="A516" i="3"/>
  <c r="B516" i="3" s="1"/>
  <c r="A515" i="3"/>
  <c r="B515" i="3" s="1"/>
  <c r="A514" i="3"/>
  <c r="B514" i="3" s="1"/>
  <c r="A513" i="3"/>
  <c r="B513" i="3" s="1"/>
  <c r="A512" i="3"/>
  <c r="B512" i="3" s="1"/>
  <c r="A511" i="3"/>
  <c r="B511" i="3" s="1"/>
  <c r="A510" i="3"/>
  <c r="B510" i="3" s="1"/>
  <c r="A509" i="3"/>
  <c r="B509" i="3" s="1"/>
  <c r="A508" i="3"/>
  <c r="B508" i="3" s="1"/>
  <c r="A507" i="3"/>
  <c r="B507" i="3" s="1"/>
  <c r="A506" i="3"/>
  <c r="B506" i="3" s="1"/>
  <c r="A505" i="3"/>
  <c r="B505" i="3" s="1"/>
  <c r="A504" i="3"/>
  <c r="B504" i="3" s="1"/>
  <c r="A503" i="3"/>
  <c r="B503" i="3" s="1"/>
  <c r="A502" i="3"/>
  <c r="B502" i="3" s="1"/>
  <c r="A501" i="3"/>
  <c r="B501" i="3" s="1"/>
  <c r="A500" i="3"/>
  <c r="B500" i="3" s="1"/>
  <c r="A499" i="3"/>
  <c r="B499" i="3" s="1"/>
  <c r="A498" i="3"/>
  <c r="B498" i="3" s="1"/>
  <c r="A497" i="3"/>
  <c r="B497" i="3" s="1"/>
  <c r="A496" i="3"/>
  <c r="B496" i="3" s="1"/>
  <c r="A495" i="3"/>
  <c r="B495" i="3" s="1"/>
  <c r="A494" i="3"/>
  <c r="B494" i="3" s="1"/>
  <c r="A493" i="3"/>
  <c r="B493" i="3" s="1"/>
  <c r="A492" i="3"/>
  <c r="B492" i="3" s="1"/>
  <c r="A491" i="3"/>
  <c r="B491" i="3" s="1"/>
  <c r="A490" i="3"/>
  <c r="B490" i="3" s="1"/>
  <c r="A489" i="3"/>
  <c r="B489" i="3" s="1"/>
  <c r="A488" i="3"/>
  <c r="B488" i="3" s="1"/>
  <c r="A487" i="3"/>
  <c r="B487" i="3" s="1"/>
  <c r="A486" i="3"/>
  <c r="B486" i="3" s="1"/>
  <c r="A485" i="3"/>
  <c r="B485" i="3" s="1"/>
  <c r="A484" i="3"/>
  <c r="B484" i="3" s="1"/>
  <c r="A483" i="3"/>
  <c r="B483" i="3" s="1"/>
  <c r="A482" i="3"/>
  <c r="B482" i="3" s="1"/>
  <c r="A481" i="3"/>
  <c r="B481" i="3" s="1"/>
  <c r="A480" i="3"/>
  <c r="B480" i="3" s="1"/>
  <c r="A479" i="3"/>
  <c r="B479" i="3" s="1"/>
  <c r="A478" i="3"/>
  <c r="B478" i="3" s="1"/>
  <c r="A477" i="3"/>
  <c r="B477" i="3" s="1"/>
  <c r="A476" i="3"/>
  <c r="B476" i="3" s="1"/>
  <c r="A475" i="3"/>
  <c r="B475" i="3" s="1"/>
  <c r="A474" i="3"/>
  <c r="B474" i="3" s="1"/>
  <c r="A473" i="3"/>
  <c r="B473" i="3" s="1"/>
  <c r="A472" i="3"/>
  <c r="B472" i="3" s="1"/>
  <c r="A471" i="3"/>
  <c r="B471" i="3" s="1"/>
  <c r="A470" i="3"/>
  <c r="B470" i="3" s="1"/>
  <c r="A469" i="3"/>
  <c r="B469" i="3" s="1"/>
  <c r="A468" i="3"/>
  <c r="B468" i="3" s="1"/>
  <c r="A467" i="3"/>
  <c r="B467" i="3" s="1"/>
  <c r="A466" i="3"/>
  <c r="B466" i="3" s="1"/>
  <c r="A465" i="3"/>
  <c r="B465" i="3" s="1"/>
  <c r="A464" i="3"/>
  <c r="B464" i="3" s="1"/>
  <c r="A463" i="3"/>
  <c r="B463" i="3" s="1"/>
  <c r="A462" i="3"/>
  <c r="B462" i="3" s="1"/>
  <c r="A461" i="3"/>
  <c r="B461" i="3" s="1"/>
  <c r="A460" i="3"/>
  <c r="B460" i="3" s="1"/>
  <c r="A459" i="3"/>
  <c r="B459" i="3" s="1"/>
  <c r="A458" i="3"/>
  <c r="B458" i="3" s="1"/>
  <c r="A457" i="3"/>
  <c r="B457" i="3" s="1"/>
  <c r="A456" i="3"/>
  <c r="B456" i="3" s="1"/>
  <c r="A455" i="3"/>
  <c r="B455" i="3" s="1"/>
  <c r="A454" i="3"/>
  <c r="B454" i="3" s="1"/>
  <c r="A453" i="3"/>
  <c r="B453" i="3" s="1"/>
  <c r="A452" i="3"/>
  <c r="B452" i="3" s="1"/>
  <c r="A451" i="3"/>
  <c r="B451" i="3" s="1"/>
  <c r="A450" i="3"/>
  <c r="B450" i="3" s="1"/>
  <c r="A449" i="3"/>
  <c r="B449" i="3" s="1"/>
  <c r="A448" i="3"/>
  <c r="B448" i="3" s="1"/>
  <c r="A447" i="3"/>
  <c r="B447" i="3" s="1"/>
  <c r="A446" i="3"/>
  <c r="B446" i="3" s="1"/>
  <c r="A445" i="3"/>
  <c r="B445" i="3" s="1"/>
  <c r="A444" i="3"/>
  <c r="B444" i="3" s="1"/>
  <c r="A443" i="3"/>
  <c r="B443" i="3" s="1"/>
  <c r="A442" i="3"/>
  <c r="B442" i="3" s="1"/>
  <c r="A441" i="3"/>
  <c r="B441" i="3" s="1"/>
  <c r="A440" i="3"/>
  <c r="B440" i="3" s="1"/>
  <c r="A439" i="3"/>
  <c r="B439" i="3" s="1"/>
  <c r="A438" i="3"/>
  <c r="B438" i="3" s="1"/>
  <c r="A437" i="3"/>
  <c r="B437" i="3" s="1"/>
  <c r="A436" i="3"/>
  <c r="B436" i="3" s="1"/>
  <c r="A435" i="3"/>
  <c r="B435" i="3" s="1"/>
  <c r="A434" i="3"/>
  <c r="B434" i="3" s="1"/>
  <c r="A433" i="3"/>
  <c r="B433" i="3" s="1"/>
  <c r="A432" i="3"/>
  <c r="B432" i="3" s="1"/>
  <c r="A431" i="3"/>
  <c r="B431" i="3" s="1"/>
  <c r="A430" i="3"/>
  <c r="B430" i="3" s="1"/>
  <c r="A429" i="3"/>
  <c r="B429" i="3" s="1"/>
  <c r="A428" i="3"/>
  <c r="B428" i="3" s="1"/>
  <c r="A427" i="3"/>
  <c r="B427" i="3" s="1"/>
  <c r="A426" i="3"/>
  <c r="B426" i="3" s="1"/>
  <c r="A425" i="3"/>
  <c r="B425" i="3" s="1"/>
  <c r="A424" i="3"/>
  <c r="B424" i="3" s="1"/>
  <c r="A423" i="3"/>
  <c r="B423" i="3" s="1"/>
  <c r="A422" i="3"/>
  <c r="B422" i="3" s="1"/>
  <c r="A421" i="3"/>
  <c r="B421" i="3" s="1"/>
  <c r="A420" i="3"/>
  <c r="B420" i="3" s="1"/>
  <c r="A419" i="3"/>
  <c r="B419" i="3" s="1"/>
  <c r="A418" i="3"/>
  <c r="B418" i="3" s="1"/>
  <c r="A417" i="3"/>
  <c r="B417" i="3" s="1"/>
  <c r="A416" i="3"/>
  <c r="B416" i="3" s="1"/>
  <c r="A415" i="3"/>
  <c r="B415" i="3" s="1"/>
  <c r="A414" i="3"/>
  <c r="B414" i="3" s="1"/>
  <c r="A413" i="3"/>
  <c r="B413" i="3" s="1"/>
  <c r="A412" i="3"/>
  <c r="B412" i="3" s="1"/>
  <c r="A411" i="3"/>
  <c r="B411" i="3" s="1"/>
  <c r="A410" i="3"/>
  <c r="B410" i="3" s="1"/>
  <c r="A409" i="3"/>
  <c r="B409" i="3" s="1"/>
  <c r="A408" i="3"/>
  <c r="B408" i="3" s="1"/>
  <c r="A407" i="3"/>
  <c r="B407" i="3" s="1"/>
  <c r="A406" i="3"/>
  <c r="B406" i="3" s="1"/>
  <c r="A405" i="3"/>
  <c r="B405" i="3" s="1"/>
  <c r="A404" i="3"/>
  <c r="B404" i="3" s="1"/>
  <c r="A403" i="3"/>
  <c r="B403" i="3" s="1"/>
  <c r="A402" i="3"/>
  <c r="B402" i="3" s="1"/>
  <c r="A401" i="3"/>
  <c r="B401" i="3" s="1"/>
  <c r="A400" i="3"/>
  <c r="B400" i="3" s="1"/>
  <c r="A399" i="3"/>
  <c r="B399" i="3" s="1"/>
  <c r="A398" i="3"/>
  <c r="B398" i="3" s="1"/>
  <c r="A397" i="3"/>
  <c r="B397" i="3" s="1"/>
  <c r="A396" i="3"/>
  <c r="B396" i="3" s="1"/>
  <c r="A395" i="3"/>
  <c r="B395" i="3" s="1"/>
  <c r="A394" i="3"/>
  <c r="B394" i="3" s="1"/>
  <c r="A393" i="3"/>
  <c r="B393" i="3" s="1"/>
  <c r="A392" i="3"/>
  <c r="B392" i="3" s="1"/>
  <c r="A391" i="3"/>
  <c r="B391" i="3" s="1"/>
  <c r="A390" i="3"/>
  <c r="B390" i="3" s="1"/>
  <c r="A389" i="3"/>
  <c r="B389" i="3" s="1"/>
  <c r="A388" i="3"/>
  <c r="B388" i="3" s="1"/>
  <c r="A387" i="3"/>
  <c r="B387" i="3" s="1"/>
  <c r="A386" i="3"/>
  <c r="B386" i="3" s="1"/>
  <c r="A385" i="3"/>
  <c r="B385" i="3" s="1"/>
  <c r="A384" i="3"/>
  <c r="B384" i="3" s="1"/>
  <c r="A383" i="3"/>
  <c r="B383" i="3" s="1"/>
  <c r="A382" i="3"/>
  <c r="B382" i="3" s="1"/>
  <c r="A381" i="3"/>
  <c r="B381" i="3" s="1"/>
  <c r="A380" i="3"/>
  <c r="B380" i="3" s="1"/>
  <c r="A379" i="3"/>
  <c r="B379" i="3" s="1"/>
  <c r="A378" i="3"/>
  <c r="B378" i="3" s="1"/>
  <c r="A377" i="3"/>
  <c r="B377" i="3" s="1"/>
  <c r="A376" i="3"/>
  <c r="B376" i="3" s="1"/>
  <c r="A375" i="3"/>
  <c r="B375" i="3" s="1"/>
  <c r="A374" i="3"/>
  <c r="B374" i="3" s="1"/>
  <c r="A373" i="3"/>
  <c r="B373" i="3" s="1"/>
  <c r="A372" i="3"/>
  <c r="B372" i="3" s="1"/>
  <c r="A371" i="3"/>
  <c r="B371" i="3" s="1"/>
  <c r="A370" i="3"/>
  <c r="B370" i="3" s="1"/>
  <c r="A369" i="3"/>
  <c r="B369" i="3" s="1"/>
  <c r="A368" i="3"/>
  <c r="B368" i="3" s="1"/>
  <c r="A367" i="3"/>
  <c r="B367" i="3" s="1"/>
  <c r="A366" i="3"/>
  <c r="B366" i="3" s="1"/>
  <c r="A365" i="3"/>
  <c r="B365" i="3" s="1"/>
  <c r="A364" i="3"/>
  <c r="B364" i="3" s="1"/>
  <c r="A363" i="3"/>
  <c r="B363" i="3" s="1"/>
  <c r="A362" i="3"/>
  <c r="B362" i="3" s="1"/>
  <c r="A361" i="3"/>
  <c r="B361" i="3" s="1"/>
  <c r="A360" i="3"/>
  <c r="B360" i="3" s="1"/>
  <c r="A359" i="3"/>
  <c r="B359" i="3" s="1"/>
  <c r="A358" i="3"/>
  <c r="B358" i="3" s="1"/>
  <c r="A357" i="3"/>
  <c r="B357" i="3" s="1"/>
  <c r="A356" i="3"/>
  <c r="B356" i="3" s="1"/>
  <c r="A355" i="3"/>
  <c r="B355" i="3" s="1"/>
  <c r="A354" i="3"/>
  <c r="B354" i="3" s="1"/>
  <c r="A353" i="3"/>
  <c r="B353" i="3" s="1"/>
  <c r="A352" i="3"/>
  <c r="B352" i="3" s="1"/>
  <c r="A351" i="3"/>
  <c r="B351" i="3" s="1"/>
  <c r="A350" i="3"/>
  <c r="B350" i="3" s="1"/>
  <c r="A349" i="3"/>
  <c r="B349" i="3" s="1"/>
  <c r="A348" i="3"/>
  <c r="B348" i="3" s="1"/>
  <c r="A347" i="3"/>
  <c r="B347" i="3" s="1"/>
  <c r="A346" i="3"/>
  <c r="B346" i="3" s="1"/>
  <c r="A345" i="3"/>
  <c r="B345" i="3" s="1"/>
  <c r="A344" i="3"/>
  <c r="B344" i="3" s="1"/>
  <c r="A343" i="3"/>
  <c r="B343" i="3" s="1"/>
  <c r="A342" i="3"/>
  <c r="B342" i="3" s="1"/>
  <c r="A341" i="3"/>
  <c r="B341" i="3" s="1"/>
  <c r="A340" i="3"/>
  <c r="B340" i="3" s="1"/>
  <c r="A339" i="3"/>
  <c r="B339" i="3" s="1"/>
  <c r="A338" i="3"/>
  <c r="B338" i="3" s="1"/>
  <c r="A337" i="3"/>
  <c r="B337" i="3" s="1"/>
  <c r="A336" i="3"/>
  <c r="B336" i="3" s="1"/>
  <c r="A335" i="3"/>
  <c r="B335" i="3" s="1"/>
  <c r="A334" i="3"/>
  <c r="B334" i="3" s="1"/>
  <c r="A333" i="3"/>
  <c r="B333" i="3" s="1"/>
  <c r="A332" i="3"/>
  <c r="B332" i="3" s="1"/>
  <c r="A331" i="3"/>
  <c r="B331" i="3" s="1"/>
  <c r="A330" i="3"/>
  <c r="B330" i="3" s="1"/>
  <c r="A329" i="3"/>
  <c r="B329" i="3" s="1"/>
  <c r="A328" i="3"/>
  <c r="B328" i="3" s="1"/>
  <c r="A327" i="3"/>
  <c r="B327" i="3" s="1"/>
  <c r="A326" i="3"/>
  <c r="B326" i="3" s="1"/>
  <c r="A325" i="3"/>
  <c r="B325" i="3" s="1"/>
  <c r="A324" i="3"/>
  <c r="B324" i="3" s="1"/>
  <c r="A323" i="3"/>
  <c r="B323" i="3" s="1"/>
  <c r="A322" i="3"/>
  <c r="B322" i="3" s="1"/>
  <c r="A321" i="3"/>
  <c r="B321" i="3" s="1"/>
  <c r="A320" i="3"/>
  <c r="B320" i="3" s="1"/>
  <c r="A319" i="3"/>
  <c r="B319" i="3" s="1"/>
  <c r="A318" i="3"/>
  <c r="B318" i="3" s="1"/>
  <c r="A317" i="3"/>
  <c r="B317" i="3" s="1"/>
  <c r="A316" i="3"/>
  <c r="B316" i="3" s="1"/>
  <c r="A315" i="3"/>
  <c r="B315" i="3" s="1"/>
  <c r="A314" i="3"/>
  <c r="B314" i="3" s="1"/>
  <c r="A313" i="3"/>
  <c r="B313" i="3" s="1"/>
  <c r="A312" i="3"/>
  <c r="B312" i="3" s="1"/>
  <c r="A311" i="3"/>
  <c r="B311" i="3" s="1"/>
  <c r="A310" i="3"/>
  <c r="B310" i="3" s="1"/>
  <c r="A309" i="3"/>
  <c r="B309" i="3" s="1"/>
  <c r="A308" i="3"/>
  <c r="B308" i="3" s="1"/>
  <c r="A307" i="3"/>
  <c r="B307" i="3" s="1"/>
  <c r="A306" i="3"/>
  <c r="B306" i="3" s="1"/>
  <c r="A305" i="3"/>
  <c r="B305" i="3" s="1"/>
  <c r="A304" i="3"/>
  <c r="B304" i="3" s="1"/>
  <c r="A303" i="3"/>
  <c r="B303" i="3" s="1"/>
  <c r="A302" i="3"/>
  <c r="B302" i="3" s="1"/>
  <c r="A301" i="3"/>
  <c r="B301" i="3" s="1"/>
  <c r="A300" i="3"/>
  <c r="B300" i="3" s="1"/>
  <c r="A299" i="3"/>
  <c r="B299" i="3" s="1"/>
  <c r="A298" i="3"/>
  <c r="B298" i="3" s="1"/>
  <c r="A297" i="3"/>
  <c r="B297" i="3" s="1"/>
  <c r="A296" i="3"/>
  <c r="B296" i="3" s="1"/>
  <c r="A295" i="3"/>
  <c r="B295" i="3" s="1"/>
  <c r="A294" i="3"/>
  <c r="B294" i="3" s="1"/>
  <c r="A293" i="3"/>
  <c r="B293" i="3" s="1"/>
  <c r="A292" i="3"/>
  <c r="B292" i="3" s="1"/>
  <c r="A291" i="3"/>
  <c r="B291" i="3" s="1"/>
  <c r="A290" i="3"/>
  <c r="B290" i="3" s="1"/>
  <c r="A289" i="3"/>
  <c r="B289" i="3" s="1"/>
  <c r="A288" i="3"/>
  <c r="B288" i="3" s="1"/>
  <c r="A287" i="3"/>
  <c r="B287" i="3" s="1"/>
  <c r="A286" i="3"/>
  <c r="B286" i="3" s="1"/>
  <c r="A285" i="3"/>
  <c r="B285" i="3" s="1"/>
  <c r="A284" i="3"/>
  <c r="B284" i="3" s="1"/>
  <c r="A283" i="3"/>
  <c r="B283" i="3" s="1"/>
  <c r="A282" i="3"/>
  <c r="B282" i="3" s="1"/>
  <c r="A281" i="3"/>
  <c r="B281" i="3" s="1"/>
  <c r="A280" i="3"/>
  <c r="B280" i="3" s="1"/>
  <c r="A279" i="3"/>
  <c r="B279" i="3" s="1"/>
  <c r="A278" i="3"/>
  <c r="B278" i="3" s="1"/>
  <c r="A277" i="3"/>
  <c r="B277" i="3" s="1"/>
  <c r="A276" i="3"/>
  <c r="B276" i="3" s="1"/>
  <c r="A275" i="3"/>
  <c r="B275" i="3" s="1"/>
  <c r="A274" i="3"/>
  <c r="B274" i="3" s="1"/>
  <c r="A273" i="3"/>
  <c r="B273" i="3" s="1"/>
  <c r="A272" i="3"/>
  <c r="B272" i="3" s="1"/>
  <c r="A271" i="3"/>
  <c r="B271" i="3" s="1"/>
  <c r="A270" i="3"/>
  <c r="B270" i="3" s="1"/>
  <c r="A269" i="3"/>
  <c r="B269" i="3" s="1"/>
  <c r="A268" i="3"/>
  <c r="B268" i="3" s="1"/>
  <c r="A267" i="3"/>
  <c r="B267" i="3" s="1"/>
  <c r="A266" i="3"/>
  <c r="B266" i="3" s="1"/>
  <c r="A265" i="3"/>
  <c r="B265" i="3" s="1"/>
  <c r="A264" i="3"/>
  <c r="B264" i="3" s="1"/>
  <c r="A263" i="3"/>
  <c r="B263" i="3" s="1"/>
  <c r="A262" i="3"/>
  <c r="B262" i="3" s="1"/>
  <c r="A261" i="3"/>
  <c r="B261" i="3" s="1"/>
  <c r="A260" i="3"/>
  <c r="B260" i="3" s="1"/>
  <c r="A259" i="3"/>
  <c r="B259" i="3" s="1"/>
  <c r="A258" i="3"/>
  <c r="B258" i="3" s="1"/>
  <c r="A257" i="3"/>
  <c r="B257" i="3" s="1"/>
  <c r="A256" i="3"/>
  <c r="B256" i="3" s="1"/>
  <c r="A255" i="3"/>
  <c r="B255" i="3" s="1"/>
  <c r="A254" i="3"/>
  <c r="B254" i="3" s="1"/>
  <c r="A253" i="3"/>
  <c r="B253" i="3" s="1"/>
  <c r="A252" i="3"/>
  <c r="B252" i="3" s="1"/>
  <c r="A251" i="3"/>
  <c r="B251" i="3" s="1"/>
  <c r="A250" i="3"/>
  <c r="B250" i="3" s="1"/>
  <c r="A249" i="3"/>
  <c r="B249" i="3" s="1"/>
  <c r="A248" i="3"/>
  <c r="B248" i="3" s="1"/>
  <c r="A247" i="3"/>
  <c r="B247" i="3" s="1"/>
  <c r="A246" i="3"/>
  <c r="B246" i="3" s="1"/>
  <c r="A245" i="3"/>
  <c r="B245" i="3" s="1"/>
  <c r="A244" i="3"/>
  <c r="B244" i="3" s="1"/>
  <c r="A243" i="3"/>
  <c r="B243" i="3" s="1"/>
  <c r="A242" i="3"/>
  <c r="B242" i="3" s="1"/>
  <c r="A241" i="3"/>
  <c r="B241" i="3" s="1"/>
  <c r="A240" i="3"/>
  <c r="B240" i="3" s="1"/>
  <c r="A239" i="3"/>
  <c r="B239" i="3" s="1"/>
  <c r="A238" i="3"/>
  <c r="B238" i="3" s="1"/>
  <c r="A237" i="3"/>
  <c r="B237" i="3" s="1"/>
  <c r="A236" i="3"/>
  <c r="B236" i="3" s="1"/>
  <c r="A235" i="3"/>
  <c r="B235" i="3" s="1"/>
  <c r="A234" i="3"/>
  <c r="B234" i="3" s="1"/>
  <c r="A233" i="3"/>
  <c r="B233" i="3" s="1"/>
  <c r="A232" i="3"/>
  <c r="B232" i="3" s="1"/>
  <c r="A231" i="3"/>
  <c r="B231" i="3" s="1"/>
  <c r="A230" i="3"/>
  <c r="B230" i="3" s="1"/>
  <c r="A229" i="3"/>
  <c r="B229" i="3" s="1"/>
  <c r="A228" i="3"/>
  <c r="B228" i="3" s="1"/>
  <c r="A227" i="3"/>
  <c r="B227" i="3" s="1"/>
  <c r="A226" i="3"/>
  <c r="B226" i="3" s="1"/>
  <c r="A225" i="3"/>
  <c r="B225" i="3" s="1"/>
  <c r="A224" i="3"/>
  <c r="B224" i="3" s="1"/>
  <c r="A223" i="3"/>
  <c r="B223" i="3" s="1"/>
  <c r="A222" i="3"/>
  <c r="B222" i="3" s="1"/>
  <c r="A221" i="3"/>
  <c r="B221" i="3" s="1"/>
  <c r="A220" i="3"/>
  <c r="B220" i="3" s="1"/>
  <c r="A219" i="3"/>
  <c r="B219" i="3" s="1"/>
  <c r="A218" i="3"/>
  <c r="B218" i="3" s="1"/>
  <c r="A217" i="3"/>
  <c r="B217" i="3" s="1"/>
  <c r="A216" i="3"/>
  <c r="B216" i="3" s="1"/>
  <c r="A215" i="3"/>
  <c r="B215" i="3" s="1"/>
  <c r="A214" i="3"/>
  <c r="B214" i="3" s="1"/>
  <c r="A213" i="3"/>
  <c r="B213" i="3" s="1"/>
  <c r="A212" i="3"/>
  <c r="B212" i="3" s="1"/>
  <c r="A211" i="3"/>
  <c r="B211" i="3" s="1"/>
  <c r="A210" i="3"/>
  <c r="B210" i="3" s="1"/>
  <c r="A209" i="3"/>
  <c r="B209" i="3" s="1"/>
  <c r="A208" i="3"/>
  <c r="B208" i="3" s="1"/>
  <c r="A207" i="3"/>
  <c r="B207" i="3" s="1"/>
  <c r="A206" i="3"/>
  <c r="B206" i="3" s="1"/>
  <c r="A205" i="3"/>
  <c r="B205" i="3" s="1"/>
  <c r="A204" i="3"/>
  <c r="B204" i="3" s="1"/>
  <c r="A203" i="3"/>
  <c r="B203" i="3" s="1"/>
  <c r="A202" i="3"/>
  <c r="B202" i="3" s="1"/>
  <c r="A201" i="3"/>
  <c r="B201" i="3" s="1"/>
  <c r="A200" i="3"/>
  <c r="B200" i="3" s="1"/>
  <c r="A199" i="3"/>
  <c r="B199" i="3" s="1"/>
  <c r="A198" i="3"/>
  <c r="B198" i="3" s="1"/>
  <c r="A197" i="3"/>
  <c r="B197" i="3" s="1"/>
  <c r="A196" i="3"/>
  <c r="B196" i="3" s="1"/>
  <c r="A195" i="3"/>
  <c r="B195" i="3" s="1"/>
  <c r="A194" i="3"/>
  <c r="B194" i="3" s="1"/>
  <c r="A193" i="3"/>
  <c r="B193" i="3" s="1"/>
  <c r="A192" i="3"/>
  <c r="B192" i="3" s="1"/>
  <c r="A191" i="3"/>
  <c r="B191" i="3" s="1"/>
  <c r="A190" i="3"/>
  <c r="B190" i="3" s="1"/>
  <c r="A189" i="3"/>
  <c r="B189" i="3" s="1"/>
  <c r="A188" i="3"/>
  <c r="B188" i="3" s="1"/>
  <c r="A187" i="3"/>
  <c r="B187" i="3" s="1"/>
  <c r="A186" i="3"/>
  <c r="B186" i="3" s="1"/>
  <c r="A185" i="3"/>
  <c r="B185" i="3" s="1"/>
  <c r="A184" i="3"/>
  <c r="B184" i="3" s="1"/>
  <c r="A183" i="3"/>
  <c r="B183" i="3" s="1"/>
  <c r="A182" i="3"/>
  <c r="B182" i="3" s="1"/>
  <c r="A181" i="3"/>
  <c r="B181" i="3" s="1"/>
  <c r="A180" i="3"/>
  <c r="B180" i="3" s="1"/>
  <c r="A179" i="3"/>
  <c r="B179" i="3" s="1"/>
  <c r="A178" i="3"/>
  <c r="B178" i="3" s="1"/>
  <c r="A177" i="3"/>
  <c r="B177" i="3" s="1"/>
  <c r="A176" i="3"/>
  <c r="B176" i="3" s="1"/>
  <c r="A175" i="3"/>
  <c r="B175" i="3" s="1"/>
  <c r="A174" i="3"/>
  <c r="B174" i="3" s="1"/>
  <c r="A173" i="3"/>
  <c r="B173" i="3" s="1"/>
  <c r="A172" i="3"/>
  <c r="B172" i="3" s="1"/>
  <c r="A171" i="3"/>
  <c r="B171" i="3" s="1"/>
  <c r="A170" i="3"/>
  <c r="B170" i="3" s="1"/>
  <c r="A169" i="3"/>
  <c r="B169" i="3" s="1"/>
  <c r="A168" i="3"/>
  <c r="B168" i="3" s="1"/>
  <c r="A167" i="3"/>
  <c r="B167" i="3" s="1"/>
  <c r="A166" i="3"/>
  <c r="B166" i="3" s="1"/>
  <c r="A165" i="3"/>
  <c r="B165" i="3" s="1"/>
  <c r="A164" i="3"/>
  <c r="B164" i="3" s="1"/>
  <c r="A163" i="3"/>
  <c r="B163" i="3" s="1"/>
  <c r="A162" i="3"/>
  <c r="B162" i="3" s="1"/>
  <c r="A161" i="3"/>
  <c r="B161" i="3" s="1"/>
  <c r="A160" i="3"/>
  <c r="B160" i="3" s="1"/>
  <c r="A159" i="3"/>
  <c r="B159" i="3" s="1"/>
  <c r="A158" i="3"/>
  <c r="B158" i="3" s="1"/>
  <c r="A157" i="3"/>
  <c r="B157" i="3" s="1"/>
  <c r="A156" i="3"/>
  <c r="B156" i="3" s="1"/>
  <c r="A155" i="3"/>
  <c r="B155" i="3" s="1"/>
  <c r="A154" i="3"/>
  <c r="B154" i="3" s="1"/>
  <c r="A153" i="3"/>
  <c r="B153" i="3" s="1"/>
  <c r="A152" i="3"/>
  <c r="B152" i="3" s="1"/>
  <c r="A151" i="3"/>
  <c r="B151" i="3" s="1"/>
  <c r="A150" i="3"/>
  <c r="B150" i="3" s="1"/>
  <c r="A149" i="3"/>
  <c r="B149" i="3" s="1"/>
  <c r="A148" i="3"/>
  <c r="B148" i="3" s="1"/>
  <c r="A147" i="3"/>
  <c r="B147" i="3" s="1"/>
  <c r="A146" i="3"/>
  <c r="B146" i="3" s="1"/>
  <c r="A145" i="3"/>
  <c r="B145" i="3" s="1"/>
  <c r="A144" i="3"/>
  <c r="B144" i="3" s="1"/>
  <c r="A143" i="3"/>
  <c r="B143" i="3" s="1"/>
  <c r="A142" i="3"/>
  <c r="B142" i="3" s="1"/>
  <c r="A141" i="3"/>
  <c r="B141" i="3" s="1"/>
  <c r="A140" i="3"/>
  <c r="B140" i="3" s="1"/>
  <c r="A139" i="3"/>
  <c r="B139" i="3" s="1"/>
  <c r="A138" i="3"/>
  <c r="B138" i="3" s="1"/>
  <c r="A137" i="3"/>
  <c r="B137" i="3" s="1"/>
  <c r="A136" i="3"/>
  <c r="B136" i="3" s="1"/>
  <c r="A135" i="3"/>
  <c r="B135" i="3" s="1"/>
  <c r="A134" i="3"/>
  <c r="B134" i="3" s="1"/>
  <c r="A133" i="3"/>
  <c r="B133" i="3" s="1"/>
  <c r="A132" i="3"/>
  <c r="B132" i="3" s="1"/>
  <c r="A131" i="3"/>
  <c r="B131" i="3" s="1"/>
  <c r="A130" i="3"/>
  <c r="B130" i="3" s="1"/>
  <c r="A129" i="3"/>
  <c r="B129" i="3" s="1"/>
  <c r="A128" i="3"/>
  <c r="B128" i="3" s="1"/>
  <c r="A127" i="3"/>
  <c r="B127" i="3" s="1"/>
  <c r="A126" i="3"/>
  <c r="B126" i="3" s="1"/>
  <c r="A125" i="3"/>
  <c r="B125" i="3" s="1"/>
  <c r="A124" i="3"/>
  <c r="B124" i="3" s="1"/>
  <c r="A123" i="3"/>
  <c r="B123" i="3" s="1"/>
  <c r="A122" i="3"/>
  <c r="B122" i="3" s="1"/>
  <c r="A121" i="3"/>
  <c r="B121" i="3" s="1"/>
  <c r="A120" i="3"/>
  <c r="B120" i="3" s="1"/>
  <c r="A119" i="3"/>
  <c r="B119" i="3" s="1"/>
  <c r="A118" i="3"/>
  <c r="B118" i="3" s="1"/>
  <c r="A117" i="3"/>
  <c r="B117" i="3" s="1"/>
  <c r="A116" i="3"/>
  <c r="B116" i="3" s="1"/>
  <c r="A115" i="3"/>
  <c r="B115" i="3" s="1"/>
  <c r="A114" i="3"/>
  <c r="B114" i="3" s="1"/>
  <c r="A113" i="3"/>
  <c r="B113" i="3" s="1"/>
  <c r="A112" i="3"/>
  <c r="B112" i="3" s="1"/>
  <c r="A111" i="3"/>
  <c r="B111" i="3" s="1"/>
  <c r="A110" i="3"/>
  <c r="B110" i="3" s="1"/>
  <c r="A109" i="3"/>
  <c r="B109" i="3" s="1"/>
  <c r="A108" i="3"/>
  <c r="B108" i="3" s="1"/>
  <c r="A107" i="3"/>
  <c r="B107" i="3" s="1"/>
  <c r="A106" i="3"/>
  <c r="B106" i="3" s="1"/>
  <c r="A105" i="3"/>
  <c r="B105" i="3" s="1"/>
  <c r="A104" i="3"/>
  <c r="B104" i="3" s="1"/>
  <c r="A103" i="3"/>
  <c r="B103" i="3" s="1"/>
  <c r="A102" i="3"/>
  <c r="B102" i="3" s="1"/>
  <c r="A101" i="3"/>
  <c r="B101" i="3" s="1"/>
  <c r="A100" i="3"/>
  <c r="B100" i="3" s="1"/>
  <c r="A99" i="3"/>
  <c r="B99" i="3" s="1"/>
  <c r="A98" i="3"/>
  <c r="B98" i="3" s="1"/>
  <c r="A97" i="3"/>
  <c r="B97" i="3" s="1"/>
  <c r="A96" i="3"/>
  <c r="B96" i="3" s="1"/>
  <c r="A95" i="3"/>
  <c r="B95" i="3" s="1"/>
  <c r="A94" i="3"/>
  <c r="B94" i="3" s="1"/>
  <c r="A93" i="3"/>
  <c r="B93" i="3" s="1"/>
  <c r="A92" i="3"/>
  <c r="B92" i="3" s="1"/>
  <c r="A91" i="3"/>
  <c r="B91" i="3" s="1"/>
  <c r="A90" i="3"/>
  <c r="B90" i="3" s="1"/>
  <c r="A89" i="3"/>
  <c r="B89" i="3" s="1"/>
  <c r="A88" i="3"/>
  <c r="B88" i="3" s="1"/>
  <c r="A87" i="3"/>
  <c r="B87" i="3" s="1"/>
  <c r="A86" i="3"/>
  <c r="B86" i="3" s="1"/>
  <c r="A85" i="3"/>
  <c r="B85" i="3" s="1"/>
  <c r="A84" i="3"/>
  <c r="B84" i="3" s="1"/>
  <c r="A83" i="3"/>
  <c r="B83" i="3" s="1"/>
  <c r="A82" i="3"/>
  <c r="B82" i="3" s="1"/>
  <c r="A81" i="3"/>
  <c r="B81" i="3" s="1"/>
  <c r="A80" i="3"/>
  <c r="B80" i="3" s="1"/>
  <c r="A79" i="3"/>
  <c r="B79" i="3" s="1"/>
  <c r="A78" i="3"/>
  <c r="B78" i="3" s="1"/>
  <c r="A77" i="3"/>
  <c r="B77" i="3" s="1"/>
  <c r="A76" i="3"/>
  <c r="B76" i="3" s="1"/>
  <c r="A75" i="3"/>
  <c r="B75" i="3" s="1"/>
  <c r="A74" i="3"/>
  <c r="B74" i="3" s="1"/>
  <c r="A73" i="3"/>
  <c r="B73" i="3" s="1"/>
  <c r="A72" i="3"/>
  <c r="B72" i="3" s="1"/>
  <c r="A71" i="3"/>
  <c r="B71" i="3" s="1"/>
  <c r="A70" i="3"/>
  <c r="B70" i="3" s="1"/>
  <c r="A69" i="3"/>
  <c r="B69" i="3" s="1"/>
  <c r="A68" i="3"/>
  <c r="B68" i="3" s="1"/>
  <c r="A67" i="3"/>
  <c r="B67" i="3" s="1"/>
  <c r="A66" i="3"/>
  <c r="B66" i="3" s="1"/>
  <c r="A65" i="3"/>
  <c r="B65" i="3" s="1"/>
  <c r="A64" i="3"/>
  <c r="B64" i="3" s="1"/>
  <c r="A63" i="3"/>
  <c r="B63" i="3" s="1"/>
  <c r="A62" i="3"/>
  <c r="B62" i="3" s="1"/>
  <c r="A61" i="3"/>
  <c r="B61" i="3" s="1"/>
  <c r="A60" i="3"/>
  <c r="B60" i="3" s="1"/>
  <c r="A59" i="3"/>
  <c r="B59" i="3" s="1"/>
  <c r="A58" i="3"/>
  <c r="B58" i="3" s="1"/>
  <c r="A57" i="3"/>
  <c r="B57" i="3" s="1"/>
  <c r="A56" i="3"/>
  <c r="B56" i="3" s="1"/>
  <c r="A55" i="3"/>
  <c r="B55" i="3" s="1"/>
  <c r="A54" i="3"/>
  <c r="B54" i="3" s="1"/>
  <c r="A53" i="3"/>
  <c r="B53" i="3" s="1"/>
  <c r="A52" i="3"/>
  <c r="B52" i="3" s="1"/>
  <c r="A51" i="3"/>
  <c r="B51" i="3" s="1"/>
  <c r="A50" i="3"/>
  <c r="B50" i="3" s="1"/>
  <c r="A49" i="3"/>
  <c r="B49" i="3" s="1"/>
  <c r="A48" i="3"/>
  <c r="B48" i="3" s="1"/>
  <c r="A47" i="3"/>
  <c r="B47" i="3" s="1"/>
  <c r="A46" i="3"/>
  <c r="B46" i="3" s="1"/>
  <c r="A45" i="3"/>
  <c r="B45" i="3" s="1"/>
  <c r="A44" i="3"/>
  <c r="B44" i="3" s="1"/>
  <c r="A43" i="3"/>
  <c r="B43" i="3" s="1"/>
  <c r="A42" i="3"/>
  <c r="B42" i="3" s="1"/>
  <c r="A41" i="3"/>
  <c r="B41" i="3" s="1"/>
  <c r="A40" i="3"/>
  <c r="B40" i="3" s="1"/>
  <c r="A39" i="3"/>
  <c r="B39" i="3" s="1"/>
  <c r="A38" i="3"/>
  <c r="B38" i="3" s="1"/>
  <c r="A37" i="3"/>
  <c r="B37" i="3" s="1"/>
  <c r="A36" i="3"/>
  <c r="B36" i="3" s="1"/>
  <c r="A35" i="3"/>
  <c r="B35" i="3" s="1"/>
  <c r="A34" i="3"/>
  <c r="B34" i="3" s="1"/>
  <c r="A33" i="3"/>
  <c r="B33" i="3" s="1"/>
  <c r="A32" i="3"/>
  <c r="B32" i="3" s="1"/>
  <c r="A31" i="3"/>
  <c r="B31" i="3" s="1"/>
  <c r="A30" i="3"/>
  <c r="B30" i="3" s="1"/>
  <c r="A29" i="3"/>
  <c r="B29" i="3" s="1"/>
  <c r="A28" i="3"/>
  <c r="B28" i="3" s="1"/>
  <c r="A27" i="3"/>
  <c r="B27" i="3" s="1"/>
  <c r="A26" i="3"/>
  <c r="B26" i="3" s="1"/>
  <c r="A25" i="3"/>
  <c r="B25" i="3" s="1"/>
  <c r="A24" i="3"/>
  <c r="B24" i="3" s="1"/>
  <c r="A23" i="3"/>
  <c r="B23" i="3" s="1"/>
  <c r="A22" i="3"/>
  <c r="B22" i="3" s="1"/>
  <c r="A21" i="3"/>
  <c r="B21" i="3" s="1"/>
  <c r="A20" i="3"/>
  <c r="B20" i="3" s="1"/>
  <c r="A19" i="3"/>
  <c r="B19" i="3" s="1"/>
  <c r="A18" i="3"/>
  <c r="B18" i="3" s="1"/>
  <c r="A17" i="3"/>
  <c r="B17" i="3" s="1"/>
  <c r="A16" i="3"/>
  <c r="B16" i="3" s="1"/>
  <c r="A15" i="3"/>
  <c r="B15" i="3" s="1"/>
  <c r="A14" i="3"/>
  <c r="B14" i="3" s="1"/>
  <c r="A13" i="3"/>
  <c r="B13" i="3" s="1"/>
  <c r="A12" i="3"/>
  <c r="B12" i="3" s="1"/>
  <c r="C2" i="3"/>
  <c r="I1393" i="1"/>
  <c r="I1392" i="1"/>
  <c r="I1391" i="1"/>
  <c r="I1390" i="1"/>
  <c r="I1389" i="1"/>
  <c r="I1388" i="1"/>
  <c r="I1386" i="1"/>
  <c r="I1385" i="1"/>
  <c r="I1384" i="1"/>
  <c r="I1382" i="1"/>
  <c r="I1381" i="1"/>
  <c r="I1379" i="1"/>
  <c r="I1378" i="1"/>
  <c r="I1377" i="1"/>
  <c r="I1375" i="1"/>
  <c r="I1374" i="1"/>
  <c r="I1373" i="1"/>
  <c r="I1372" i="1"/>
  <c r="I1371" i="1"/>
  <c r="I1370" i="1"/>
  <c r="I1368" i="1"/>
  <c r="I1367" i="1"/>
  <c r="I1366" i="1"/>
  <c r="I1365" i="1"/>
  <c r="I1364" i="1"/>
  <c r="I1363" i="1"/>
  <c r="I1362" i="1"/>
  <c r="I1361" i="1"/>
  <c r="I1360" i="1"/>
  <c r="I1359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20" i="1"/>
  <c r="I1319" i="1"/>
  <c r="I1318" i="1"/>
  <c r="I1317" i="1"/>
  <c r="I1316" i="1"/>
  <c r="I1315" i="1"/>
  <c r="I1314" i="1"/>
  <c r="I1303" i="1"/>
  <c r="I1302" i="1"/>
  <c r="I1301" i="1"/>
  <c r="I1300" i="1"/>
  <c r="I1299" i="1"/>
  <c r="I1298" i="1"/>
  <c r="I1286" i="1"/>
  <c r="I1284" i="1"/>
  <c r="I1283" i="1"/>
  <c r="I1282" i="1"/>
  <c r="I1281" i="1"/>
  <c r="I1280" i="1"/>
  <c r="I1279" i="1"/>
  <c r="I1278" i="1"/>
  <c r="I1277" i="1"/>
  <c r="I1275" i="1"/>
  <c r="I1274" i="1"/>
  <c r="I1273" i="1"/>
  <c r="I1272" i="1"/>
  <c r="I1270" i="1"/>
  <c r="I1269" i="1"/>
  <c r="I1268" i="1"/>
  <c r="I1267" i="1"/>
  <c r="I1266" i="1"/>
  <c r="I1265" i="1"/>
  <c r="I1264" i="1"/>
  <c r="I1263" i="1"/>
  <c r="I1261" i="1"/>
  <c r="I1260" i="1"/>
  <c r="I1259" i="1"/>
  <c r="I1258" i="1"/>
  <c r="I1257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84" i="1"/>
  <c r="I1183" i="1"/>
  <c r="I1182" i="1"/>
  <c r="I1181" i="1"/>
  <c r="I1180" i="1"/>
  <c r="I1179" i="1"/>
  <c r="I1178" i="1"/>
  <c r="I1177" i="1"/>
  <c r="I1176" i="1"/>
  <c r="I1175" i="1"/>
  <c r="I1174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36" i="1"/>
  <c r="I1135" i="1"/>
  <c r="I1133" i="1"/>
  <c r="I1132" i="1"/>
  <c r="I1131" i="1"/>
  <c r="I1130" i="1"/>
  <c r="I1129" i="1"/>
  <c r="I1128" i="1"/>
  <c r="I1127" i="1"/>
  <c r="I1126" i="1"/>
  <c r="I1125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84" i="1"/>
  <c r="I1083" i="1"/>
  <c r="I1082" i="1"/>
  <c r="I1081" i="1"/>
  <c r="I1080" i="1"/>
  <c r="I1079" i="1"/>
  <c r="I1078" i="1"/>
  <c r="I1077" i="1"/>
  <c r="I1076" i="1"/>
  <c r="I1075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63" i="1"/>
  <c r="I962" i="1"/>
  <c r="I961" i="1"/>
  <c r="I960" i="1"/>
  <c r="I959" i="1"/>
  <c r="I958" i="1"/>
  <c r="I957" i="1"/>
  <c r="I956" i="1"/>
  <c r="I955" i="1"/>
  <c r="I954" i="1"/>
  <c r="I942" i="1"/>
  <c r="I941" i="1"/>
  <c r="I940" i="1"/>
  <c r="I939" i="1"/>
  <c r="I938" i="1"/>
  <c r="I926" i="1"/>
  <c r="I925" i="1"/>
  <c r="I924" i="1"/>
  <c r="I923" i="1"/>
  <c r="I922" i="1"/>
  <c r="I921" i="1"/>
  <c r="I920" i="1"/>
  <c r="I919" i="1"/>
  <c r="I918" i="1"/>
  <c r="I917" i="1"/>
  <c r="I91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72" i="1"/>
  <c r="I871" i="1"/>
  <c r="I870" i="1"/>
  <c r="I869" i="1"/>
  <c r="I868" i="1"/>
  <c r="I856" i="1"/>
  <c r="I855" i="1"/>
  <c r="I854" i="1"/>
  <c r="I853" i="1"/>
  <c r="I852" i="1"/>
  <c r="I851" i="1"/>
  <c r="I850" i="1"/>
  <c r="I849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01" i="1"/>
  <c r="I800" i="1"/>
  <c r="I799" i="1"/>
  <c r="I798" i="1"/>
  <c r="I797" i="1"/>
  <c r="I796" i="1"/>
  <c r="I795" i="1"/>
  <c r="I794" i="1"/>
  <c r="I793" i="1"/>
  <c r="I792" i="1"/>
  <c r="I791" i="1"/>
  <c r="I779" i="1"/>
  <c r="I778" i="1"/>
  <c r="I777" i="1"/>
  <c r="I765" i="1"/>
  <c r="I764" i="1"/>
  <c r="I763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76" i="1"/>
  <c r="I675" i="1"/>
  <c r="I674" i="1"/>
  <c r="I673" i="1"/>
  <c r="I672" i="1"/>
  <c r="I671" i="1"/>
  <c r="I670" i="1"/>
  <c r="I669" i="1"/>
  <c r="I668" i="1"/>
  <c r="I667" i="1"/>
  <c r="I655" i="1"/>
  <c r="I654" i="1"/>
  <c r="I653" i="1"/>
  <c r="I652" i="1"/>
  <c r="I651" i="1"/>
  <c r="I650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12" i="1"/>
  <c r="I611" i="1"/>
  <c r="I610" i="1"/>
  <c r="I609" i="1"/>
  <c r="I608" i="1"/>
  <c r="I607" i="1"/>
  <c r="I596" i="1"/>
  <c r="I595" i="1"/>
  <c r="I594" i="1"/>
  <c r="I593" i="1"/>
  <c r="I581" i="1"/>
  <c r="I580" i="1"/>
  <c r="I579" i="1"/>
  <c r="I578" i="1"/>
  <c r="I577" i="1"/>
  <c r="I576" i="1"/>
  <c r="I575" i="1"/>
  <c r="I574" i="1"/>
  <c r="I573" i="1"/>
  <c r="I561" i="1"/>
  <c r="I559" i="1"/>
  <c r="I558" i="1"/>
  <c r="I557" i="1"/>
  <c r="I556" i="1"/>
  <c r="I554" i="1"/>
  <c r="I553" i="1"/>
  <c r="I552" i="1"/>
  <c r="I550" i="1"/>
  <c r="I549" i="1"/>
  <c r="I548" i="1"/>
  <c r="I546" i="1"/>
  <c r="I545" i="1"/>
  <c r="I543" i="1"/>
  <c r="I542" i="1"/>
  <c r="I541" i="1"/>
  <c r="I540" i="1"/>
  <c r="I539" i="1"/>
  <c r="I538" i="1"/>
  <c r="I536" i="1"/>
  <c r="I535" i="1"/>
  <c r="I534" i="1"/>
  <c r="I533" i="1"/>
  <c r="I531" i="1"/>
  <c r="I530" i="1"/>
  <c r="I529" i="1"/>
  <c r="I528" i="1"/>
  <c r="I527" i="1"/>
  <c r="I526" i="1"/>
  <c r="I513" i="1"/>
  <c r="I512" i="1"/>
  <c r="I511" i="1"/>
  <c r="I509" i="1"/>
  <c r="I508" i="1"/>
  <c r="I507" i="1"/>
  <c r="I506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47" i="1"/>
  <c r="I446" i="1"/>
  <c r="I445" i="1"/>
  <c r="I444" i="1"/>
  <c r="I443" i="1"/>
  <c r="I442" i="1"/>
  <c r="I441" i="1"/>
  <c r="I440" i="1"/>
  <c r="I439" i="1"/>
  <c r="I438" i="1"/>
  <c r="I437" i="1"/>
  <c r="I435" i="1"/>
  <c r="I434" i="1"/>
  <c r="I433" i="1"/>
  <c r="I432" i="1"/>
  <c r="I431" i="1"/>
  <c r="I430" i="1"/>
  <c r="I429" i="1"/>
  <c r="I428" i="1"/>
  <c r="I427" i="1"/>
  <c r="I426" i="1"/>
  <c r="I425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36" i="1"/>
  <c r="I335" i="1"/>
  <c r="I334" i="1"/>
  <c r="I333" i="1"/>
  <c r="I332" i="1"/>
  <c r="I331" i="1"/>
  <c r="I330" i="1"/>
  <c r="I318" i="1"/>
  <c r="I317" i="1"/>
  <c r="I316" i="1"/>
  <c r="I315" i="1"/>
  <c r="I314" i="1"/>
  <c r="I313" i="1"/>
  <c r="I312" i="1"/>
  <c r="I311" i="1"/>
  <c r="I310" i="1"/>
  <c r="I309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17" i="1"/>
  <c r="I216" i="1"/>
  <c r="I215" i="1"/>
  <c r="I214" i="1"/>
  <c r="I213" i="1"/>
  <c r="I212" i="1"/>
  <c r="I200" i="1"/>
  <c r="I199" i="1"/>
  <c r="I198" i="1"/>
  <c r="I197" i="1"/>
  <c r="I196" i="1"/>
  <c r="I195" i="1"/>
  <c r="I194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59" i="1"/>
  <c r="I158" i="1"/>
  <c r="I157" i="1"/>
  <c r="I156" i="1"/>
  <c r="I155" i="1"/>
  <c r="I154" i="1"/>
  <c r="I153" i="1"/>
  <c r="I152" i="1"/>
  <c r="I151" i="1"/>
  <c r="I150" i="1"/>
  <c r="I149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88" i="1"/>
  <c r="I87" i="1"/>
  <c r="I86" i="1"/>
  <c r="I85" i="1"/>
  <c r="I84" i="1"/>
  <c r="I83" i="1"/>
  <c r="I82" i="1"/>
  <c r="I81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B1125" i="3" l="1"/>
  <c r="B1393" i="3"/>
  <c r="J2" i="1"/>
  <c r="C1" i="3" l="1"/>
  <c r="E974" i="3" s="1"/>
  <c r="E885" i="3"/>
  <c r="E513" i="3"/>
  <c r="E610" i="3"/>
  <c r="E543" i="3"/>
  <c r="E660" i="3"/>
  <c r="E548" i="3"/>
  <c r="E423" i="3"/>
  <c r="E311" i="3"/>
  <c r="E207" i="3"/>
  <c r="E31" i="3"/>
  <c r="D996" i="2"/>
  <c r="G979" i="2"/>
  <c r="E957" i="2"/>
  <c r="E945" i="2"/>
  <c r="E933" i="2"/>
  <c r="E272" i="3"/>
  <c r="E216" i="3"/>
  <c r="E160" i="3"/>
  <c r="E329" i="3"/>
  <c r="E277" i="3"/>
  <c r="E217" i="3"/>
  <c r="E105" i="3"/>
  <c r="E45" i="3"/>
  <c r="C1005" i="2"/>
  <c r="F988" i="2"/>
  <c r="E979" i="2"/>
  <c r="D970" i="2"/>
  <c r="G953" i="2"/>
  <c r="C945" i="2"/>
  <c r="C937" i="2"/>
  <c r="E242" i="3"/>
  <c r="E162" i="3"/>
  <c r="F1005" i="2"/>
  <c r="C994" i="2"/>
  <c r="D987" i="2"/>
  <c r="E980" i="2"/>
  <c r="G966" i="2"/>
  <c r="C962" i="2"/>
  <c r="D955" i="2"/>
  <c r="F941" i="2"/>
  <c r="G934" i="2"/>
  <c r="C930" i="2"/>
  <c r="G922" i="2"/>
  <c r="D919" i="2"/>
  <c r="E916" i="2"/>
  <c r="C910" i="2"/>
  <c r="G906" i="2"/>
  <c r="D903" i="2"/>
  <c r="F897" i="2"/>
  <c r="C894" i="2"/>
  <c r="G890" i="2"/>
  <c r="E884" i="2"/>
  <c r="F881" i="2"/>
  <c r="C878" i="2"/>
  <c r="D871" i="2"/>
  <c r="E868" i="2"/>
  <c r="F865" i="2"/>
  <c r="C862" i="2"/>
  <c r="F861" i="2"/>
  <c r="G858" i="2"/>
  <c r="D855" i="2"/>
  <c r="G854" i="2"/>
  <c r="E852" i="2"/>
  <c r="F849" i="2"/>
  <c r="E848" i="2"/>
  <c r="C846" i="2"/>
  <c r="G842" i="2"/>
  <c r="C842" i="2"/>
  <c r="D839" i="2"/>
  <c r="E836" i="2"/>
  <c r="D835" i="2"/>
  <c r="G834" i="2"/>
  <c r="F833" i="2"/>
  <c r="E832" i="2"/>
  <c r="D831" i="2"/>
  <c r="C830" i="2"/>
  <c r="F829" i="2"/>
  <c r="E828" i="2"/>
  <c r="G826" i="2"/>
  <c r="C826" i="2"/>
  <c r="F825" i="2"/>
  <c r="D823" i="2"/>
  <c r="G822" i="2"/>
  <c r="C822" i="2"/>
  <c r="E820" i="2"/>
  <c r="D819" i="2"/>
  <c r="G818" i="2"/>
  <c r="F817" i="2"/>
  <c r="E816" i="2"/>
  <c r="D815" i="2"/>
  <c r="C814" i="2"/>
  <c r="F813" i="2"/>
  <c r="E812" i="2"/>
  <c r="G810" i="2"/>
  <c r="C810" i="2"/>
  <c r="F809" i="2"/>
  <c r="D807" i="2"/>
  <c r="G806" i="2"/>
  <c r="C806" i="2"/>
  <c r="E804" i="2"/>
  <c r="D803" i="2"/>
  <c r="G802" i="2"/>
  <c r="F801" i="2"/>
  <c r="E800" i="2"/>
  <c r="D799" i="2"/>
  <c r="C798" i="2"/>
  <c r="F797" i="2"/>
  <c r="E796" i="2"/>
  <c r="G794" i="2"/>
  <c r="C794" i="2"/>
  <c r="F793" i="2"/>
  <c r="D791" i="2"/>
  <c r="G790" i="2"/>
  <c r="C790" i="2"/>
  <c r="E788" i="2"/>
  <c r="D787" i="2"/>
  <c r="G786" i="2"/>
  <c r="F785" i="2"/>
  <c r="E784" i="2"/>
  <c r="D783" i="2"/>
  <c r="C782" i="2"/>
  <c r="F781" i="2"/>
  <c r="E780" i="2"/>
  <c r="G778" i="2"/>
  <c r="C778" i="2"/>
  <c r="F777" i="2"/>
  <c r="D775" i="2"/>
  <c r="G774" i="2"/>
  <c r="C774" i="2"/>
  <c r="E772" i="2"/>
  <c r="D771" i="2"/>
  <c r="G770" i="2"/>
  <c r="F769" i="2"/>
  <c r="E768" i="2"/>
  <c r="D767" i="2"/>
  <c r="C766" i="2"/>
  <c r="F765" i="2"/>
  <c r="E764" i="2"/>
  <c r="E326" i="3"/>
  <c r="E310" i="3"/>
  <c r="E294" i="3"/>
  <c r="E262" i="3"/>
  <c r="E246" i="3"/>
  <c r="E230" i="3"/>
  <c r="E198" i="3"/>
  <c r="E182" i="3"/>
  <c r="E166" i="3"/>
  <c r="E1006" i="2"/>
  <c r="D1005" i="2"/>
  <c r="C1004" i="2"/>
  <c r="F999" i="2"/>
  <c r="E998" i="2"/>
  <c r="D997" i="2"/>
  <c r="G992" i="2"/>
  <c r="F991" i="2"/>
  <c r="E990" i="2"/>
  <c r="C988" i="2"/>
  <c r="G984" i="2"/>
  <c r="F983" i="2"/>
  <c r="D981" i="2"/>
  <c r="C980" i="2"/>
  <c r="G976" i="2"/>
  <c r="E974" i="2"/>
  <c r="D973" i="2"/>
  <c r="C972" i="2"/>
  <c r="F967" i="2"/>
  <c r="E966" i="2"/>
  <c r="D965" i="2"/>
  <c r="G960" i="2"/>
  <c r="F959" i="2"/>
  <c r="E958" i="2"/>
  <c r="C956" i="2"/>
  <c r="G952" i="2"/>
  <c r="F951" i="2"/>
  <c r="D949" i="2"/>
  <c r="C948" i="2"/>
  <c r="G944" i="2"/>
  <c r="E942" i="2"/>
  <c r="D941" i="2"/>
  <c r="C940" i="2"/>
  <c r="F935" i="2"/>
  <c r="E934" i="2"/>
  <c r="D933" i="2"/>
  <c r="D928" i="2"/>
  <c r="G927" i="2"/>
  <c r="C927" i="2"/>
  <c r="E925" i="2"/>
  <c r="D924" i="2"/>
  <c r="G923" i="2"/>
  <c r="F922" i="2"/>
  <c r="E921" i="2"/>
  <c r="D920" i="2"/>
  <c r="C919" i="2"/>
  <c r="F918" i="2"/>
  <c r="E917" i="2"/>
  <c r="G915" i="2"/>
  <c r="C915" i="2"/>
  <c r="F914" i="2"/>
  <c r="D912" i="2"/>
  <c r="G911" i="2"/>
  <c r="C911" i="2"/>
  <c r="E909" i="2"/>
  <c r="D908" i="2"/>
  <c r="G907" i="2"/>
  <c r="F906" i="2"/>
  <c r="E905" i="2"/>
  <c r="D904" i="2"/>
  <c r="C903" i="2"/>
  <c r="F902" i="2"/>
  <c r="E901" i="2"/>
  <c r="G899" i="2"/>
  <c r="C899" i="2"/>
  <c r="F898" i="2"/>
  <c r="D896" i="2"/>
  <c r="G895" i="2"/>
  <c r="C895" i="2"/>
  <c r="E893" i="2"/>
  <c r="D892" i="2"/>
  <c r="G891" i="2"/>
  <c r="F890" i="2"/>
  <c r="E889" i="2"/>
  <c r="D888" i="2"/>
  <c r="C887" i="2"/>
  <c r="F886" i="2"/>
  <c r="E885" i="2"/>
  <c r="G883" i="2"/>
  <c r="C883" i="2"/>
  <c r="F882" i="2"/>
  <c r="D880" i="2"/>
  <c r="G879" i="2"/>
  <c r="C879" i="2"/>
  <c r="E877" i="2"/>
  <c r="D876" i="2"/>
  <c r="G875" i="2"/>
  <c r="F874" i="2"/>
  <c r="E873" i="2"/>
  <c r="D872" i="2"/>
  <c r="C871" i="2"/>
  <c r="F870" i="2"/>
  <c r="E869" i="2"/>
  <c r="G867" i="2"/>
  <c r="C867" i="2"/>
  <c r="F866" i="2"/>
  <c r="D864" i="2"/>
  <c r="G863" i="2"/>
  <c r="C863" i="2"/>
  <c r="E861" i="2"/>
  <c r="D860" i="2"/>
  <c r="G859" i="2"/>
  <c r="F858" i="2"/>
  <c r="E857" i="2"/>
  <c r="D856" i="2"/>
  <c r="C855" i="2"/>
  <c r="F854" i="2"/>
  <c r="E853" i="2"/>
  <c r="D852" i="2"/>
  <c r="G851" i="2"/>
  <c r="C851" i="2"/>
  <c r="F850" i="2"/>
  <c r="E849" i="2"/>
  <c r="D848" i="2"/>
  <c r="G847" i="2"/>
  <c r="C847" i="2"/>
  <c r="F846" i="2"/>
  <c r="E845" i="2"/>
  <c r="D844" i="2"/>
  <c r="G843" i="2"/>
  <c r="C843" i="2"/>
  <c r="F842" i="2"/>
  <c r="E841" i="2"/>
  <c r="D840" i="2"/>
  <c r="G839" i="2"/>
  <c r="C839" i="2"/>
  <c r="F838" i="2"/>
  <c r="E837" i="2"/>
  <c r="D836" i="2"/>
  <c r="G835" i="2"/>
  <c r="C835" i="2"/>
  <c r="F834" i="2"/>
  <c r="E833" i="2"/>
  <c r="D832" i="2"/>
  <c r="G831" i="2"/>
  <c r="C831" i="2"/>
  <c r="F830" i="2"/>
  <c r="E829" i="2"/>
  <c r="D828" i="2"/>
  <c r="G827" i="2"/>
  <c r="C827" i="2"/>
  <c r="F826" i="2"/>
  <c r="E825" i="2"/>
  <c r="D824" i="2"/>
  <c r="G823" i="2"/>
  <c r="C823" i="2"/>
  <c r="F822" i="2"/>
  <c r="E821" i="2"/>
  <c r="D820" i="2"/>
  <c r="G819" i="2"/>
  <c r="C819" i="2"/>
  <c r="F818" i="2"/>
  <c r="E817" i="2"/>
  <c r="D816" i="2"/>
  <c r="G815" i="2"/>
  <c r="C815" i="2"/>
  <c r="F814" i="2"/>
  <c r="E813" i="2"/>
  <c r="D812" i="2"/>
  <c r="G811" i="2"/>
  <c r="C811" i="2"/>
  <c r="F810" i="2"/>
  <c r="E809" i="2"/>
  <c r="D808" i="2"/>
  <c r="G807" i="2"/>
  <c r="C807" i="2"/>
  <c r="F806" i="2"/>
  <c r="E805" i="2"/>
  <c r="D804" i="2"/>
  <c r="G803" i="2"/>
  <c r="C803" i="2"/>
  <c r="F802" i="2"/>
  <c r="E801" i="2"/>
  <c r="D800" i="2"/>
  <c r="G799" i="2"/>
  <c r="C799" i="2"/>
  <c r="F798" i="2"/>
  <c r="E797" i="2"/>
  <c r="D796" i="2"/>
  <c r="G795" i="2"/>
  <c r="C795" i="2"/>
  <c r="F794" i="2"/>
  <c r="E793" i="2"/>
  <c r="D792" i="2"/>
  <c r="G791" i="2"/>
  <c r="C791" i="2"/>
  <c r="F790" i="2"/>
  <c r="E789" i="2"/>
  <c r="D788" i="2"/>
  <c r="G787" i="2"/>
  <c r="C787" i="2"/>
  <c r="F786" i="2"/>
  <c r="E785" i="2"/>
  <c r="D784" i="2"/>
  <c r="G783" i="2"/>
  <c r="C783" i="2"/>
  <c r="F782" i="2"/>
  <c r="E781" i="2"/>
  <c r="E369" i="3"/>
  <c r="E337" i="3"/>
  <c r="E330" i="3"/>
  <c r="E314" i="3"/>
  <c r="E298" i="3"/>
  <c r="E282" i="3"/>
  <c r="E266" i="3"/>
  <c r="E250" i="3"/>
  <c r="E234" i="3"/>
  <c r="E218" i="3"/>
  <c r="E202" i="3"/>
  <c r="E186" i="3"/>
  <c r="E170" i="3"/>
  <c r="E154" i="3"/>
  <c r="E152" i="3"/>
  <c r="E150" i="3"/>
  <c r="E148" i="3"/>
  <c r="E146" i="3"/>
  <c r="E144" i="3"/>
  <c r="E142" i="3"/>
  <c r="E140" i="3"/>
  <c r="E138" i="3"/>
  <c r="E136" i="3"/>
  <c r="E134" i="3"/>
  <c r="E132" i="3"/>
  <c r="E130" i="3"/>
  <c r="E128" i="3"/>
  <c r="E126" i="3"/>
  <c r="E124" i="3"/>
  <c r="E122" i="3"/>
  <c r="E120" i="3"/>
  <c r="E118" i="3"/>
  <c r="E116" i="3"/>
  <c r="E114" i="3"/>
  <c r="E112" i="3"/>
  <c r="E110" i="3"/>
  <c r="E108" i="3"/>
  <c r="E106" i="3"/>
  <c r="E104" i="3"/>
  <c r="E102" i="3"/>
  <c r="E100" i="3"/>
  <c r="E98" i="3"/>
  <c r="E96" i="3"/>
  <c r="E94" i="3"/>
  <c r="E92" i="3"/>
  <c r="E90" i="3"/>
  <c r="E88" i="3"/>
  <c r="E86" i="3"/>
  <c r="E84" i="3"/>
  <c r="E82" i="3"/>
  <c r="E80" i="3"/>
  <c r="E78" i="3"/>
  <c r="E76" i="3"/>
  <c r="E74" i="3"/>
  <c r="E72" i="3"/>
  <c r="E70" i="3"/>
  <c r="E68" i="3"/>
  <c r="E66" i="3"/>
  <c r="E64" i="3"/>
  <c r="E62" i="3"/>
  <c r="E60" i="3"/>
  <c r="E58" i="3"/>
  <c r="E56" i="3"/>
  <c r="E54" i="3"/>
  <c r="E52" i="3"/>
  <c r="E50" i="3"/>
  <c r="E48" i="3"/>
  <c r="E46" i="3"/>
  <c r="E44" i="3"/>
  <c r="E42" i="3"/>
  <c r="E40" i="3"/>
  <c r="E38" i="3"/>
  <c r="E36" i="3"/>
  <c r="E34" i="3"/>
  <c r="E32" i="3"/>
  <c r="E30" i="3"/>
  <c r="E28" i="3"/>
  <c r="E26" i="3"/>
  <c r="E24" i="3"/>
  <c r="E22" i="3"/>
  <c r="E20" i="3"/>
  <c r="E18" i="3"/>
  <c r="E16" i="3"/>
  <c r="E14" i="3"/>
  <c r="E12" i="3"/>
  <c r="E6" i="3"/>
  <c r="E1" i="3"/>
  <c r="C7" i="2" s="1"/>
  <c r="C1006" i="2"/>
  <c r="G1002" i="2"/>
  <c r="F1001" i="2"/>
  <c r="E1000" i="2"/>
  <c r="D999" i="2"/>
  <c r="C998" i="2"/>
  <c r="G994" i="2"/>
  <c r="F993" i="2"/>
  <c r="E992" i="2"/>
  <c r="D991" i="2"/>
  <c r="C990" i="2"/>
  <c r="G986" i="2"/>
  <c r="F985" i="2"/>
  <c r="E984" i="2"/>
  <c r="D983" i="2"/>
  <c r="C982" i="2"/>
  <c r="G978" i="2"/>
  <c r="F977" i="2"/>
  <c r="E976" i="2"/>
  <c r="D975" i="2"/>
  <c r="C974" i="2"/>
  <c r="G970" i="2"/>
  <c r="F969" i="2"/>
  <c r="E968" i="2"/>
  <c r="D967" i="2"/>
  <c r="C966" i="2"/>
  <c r="G962" i="2"/>
  <c r="F961" i="2"/>
  <c r="E960" i="2"/>
  <c r="D959" i="2"/>
  <c r="C958" i="2"/>
  <c r="G954" i="2"/>
  <c r="F953" i="2"/>
  <c r="E952" i="2"/>
  <c r="D951" i="2"/>
  <c r="C950" i="2"/>
  <c r="G946" i="2"/>
  <c r="F945" i="2"/>
  <c r="E944" i="2"/>
  <c r="D943" i="2"/>
  <c r="C942" i="2"/>
  <c r="G938" i="2"/>
  <c r="F937" i="2"/>
  <c r="E936" i="2"/>
  <c r="D935" i="2"/>
  <c r="C934" i="2"/>
  <c r="G930" i="2"/>
  <c r="F929" i="2"/>
  <c r="G928" i="2"/>
  <c r="C928" i="2"/>
  <c r="F927" i="2"/>
  <c r="E926" i="2"/>
  <c r="D925" i="2"/>
  <c r="G924" i="2"/>
  <c r="C924" i="2"/>
  <c r="F923" i="2"/>
  <c r="E922" i="2"/>
  <c r="D921" i="2"/>
  <c r="G920" i="2"/>
  <c r="C920" i="2"/>
  <c r="F919" i="2"/>
  <c r="E918" i="2"/>
  <c r="D917" i="2"/>
  <c r="G916" i="2"/>
  <c r="C916" i="2"/>
  <c r="F915" i="2"/>
  <c r="E914" i="2"/>
  <c r="D913" i="2"/>
  <c r="G912" i="2"/>
  <c r="C912" i="2"/>
  <c r="F911" i="2"/>
  <c r="E910" i="2"/>
  <c r="D909" i="2"/>
  <c r="G908" i="2"/>
  <c r="C908" i="2"/>
  <c r="F907" i="2"/>
  <c r="E906" i="2"/>
  <c r="D905" i="2"/>
  <c r="G904" i="2"/>
  <c r="C904" i="2"/>
  <c r="F903" i="2"/>
  <c r="E902" i="2"/>
  <c r="D901" i="2"/>
  <c r="G900" i="2"/>
  <c r="C900" i="2"/>
  <c r="F899" i="2"/>
  <c r="E898" i="2"/>
  <c r="D897" i="2"/>
  <c r="G896" i="2"/>
  <c r="C896" i="2"/>
  <c r="F895" i="2"/>
  <c r="E894" i="2"/>
  <c r="D893" i="2"/>
  <c r="G892" i="2"/>
  <c r="C892" i="2"/>
  <c r="F891" i="2"/>
  <c r="E890" i="2"/>
  <c r="D889" i="2"/>
  <c r="G888" i="2"/>
  <c r="C888" i="2"/>
  <c r="F887" i="2"/>
  <c r="E886" i="2"/>
  <c r="D885" i="2"/>
  <c r="G884" i="2"/>
  <c r="C884" i="2"/>
  <c r="F883" i="2"/>
  <c r="E882" i="2"/>
  <c r="D881" i="2"/>
  <c r="G880" i="2"/>
  <c r="C880" i="2"/>
  <c r="F879" i="2"/>
  <c r="E878" i="2"/>
  <c r="D877" i="2"/>
  <c r="G876" i="2"/>
  <c r="C876" i="2"/>
  <c r="F875" i="2"/>
  <c r="E874" i="2"/>
  <c r="D873" i="2"/>
  <c r="G872" i="2"/>
  <c r="C872" i="2"/>
  <c r="F871" i="2"/>
  <c r="E870" i="2"/>
  <c r="D869" i="2"/>
  <c r="G868" i="2"/>
  <c r="C868" i="2"/>
  <c r="F867" i="2"/>
  <c r="E866" i="2"/>
  <c r="D865" i="2"/>
  <c r="G864" i="2"/>
  <c r="C864" i="2"/>
  <c r="F863" i="2"/>
  <c r="E862" i="2"/>
  <c r="D861" i="2"/>
  <c r="G860" i="2"/>
  <c r="C860" i="2"/>
  <c r="F859" i="2"/>
  <c r="E858" i="2"/>
  <c r="D857" i="2"/>
  <c r="G856" i="2"/>
  <c r="C856" i="2"/>
  <c r="F855" i="2"/>
  <c r="E854" i="2"/>
  <c r="D853" i="2"/>
  <c r="G852" i="2"/>
  <c r="C852" i="2"/>
  <c r="F851" i="2"/>
  <c r="E850" i="2"/>
  <c r="D849" i="2"/>
  <c r="G848" i="2"/>
  <c r="C848" i="2"/>
  <c r="F847" i="2"/>
  <c r="E846" i="2"/>
  <c r="D845" i="2"/>
  <c r="G844" i="2"/>
  <c r="C844" i="2"/>
  <c r="F843" i="2"/>
  <c r="E842" i="2"/>
  <c r="D841" i="2"/>
  <c r="G840" i="2"/>
  <c r="C840" i="2"/>
  <c r="F839" i="2"/>
  <c r="E838" i="2"/>
  <c r="D837" i="2"/>
  <c r="G836" i="2"/>
  <c r="C836" i="2"/>
  <c r="F835" i="2"/>
  <c r="E834" i="2"/>
  <c r="D833" i="2"/>
  <c r="G832" i="2"/>
  <c r="C832" i="2"/>
  <c r="F831" i="2"/>
  <c r="E830" i="2"/>
  <c r="D829" i="2"/>
  <c r="G828" i="2"/>
  <c r="C828" i="2"/>
  <c r="F827" i="2"/>
  <c r="E826" i="2"/>
  <c r="D825" i="2"/>
  <c r="G824" i="2"/>
  <c r="C824" i="2"/>
  <c r="F823" i="2"/>
  <c r="E822" i="2"/>
  <c r="D821" i="2"/>
  <c r="G820" i="2"/>
  <c r="C820" i="2"/>
  <c r="F819" i="2"/>
  <c r="E818" i="2"/>
  <c r="D817" i="2"/>
  <c r="G816" i="2"/>
  <c r="C816" i="2"/>
  <c r="F815" i="2"/>
  <c r="E814" i="2"/>
  <c r="D813" i="2"/>
  <c r="G812" i="2"/>
  <c r="C812" i="2"/>
  <c r="F811" i="2"/>
  <c r="E810" i="2"/>
  <c r="D809" i="2"/>
  <c r="G808" i="2"/>
  <c r="C808" i="2"/>
  <c r="F807" i="2"/>
  <c r="E806" i="2"/>
  <c r="D805" i="2"/>
  <c r="G804" i="2"/>
  <c r="C804" i="2"/>
  <c r="F803" i="2"/>
  <c r="E802" i="2"/>
  <c r="D801" i="2"/>
  <c r="G800" i="2"/>
  <c r="C800" i="2"/>
  <c r="F799" i="2"/>
  <c r="E798" i="2"/>
  <c r="D797" i="2"/>
  <c r="G796" i="2"/>
  <c r="C796" i="2"/>
  <c r="F795" i="2"/>
  <c r="E794" i="2"/>
  <c r="D793" i="2"/>
  <c r="G792" i="2"/>
  <c r="C792" i="2"/>
  <c r="F791" i="2"/>
  <c r="E790" i="2"/>
  <c r="D789" i="2"/>
  <c r="G788" i="2"/>
  <c r="C788" i="2"/>
  <c r="F787" i="2"/>
  <c r="E786" i="2"/>
  <c r="D785" i="2"/>
  <c r="G784" i="2"/>
  <c r="C784" i="2"/>
  <c r="F783" i="2"/>
  <c r="E782" i="2"/>
  <c r="D781" i="2"/>
  <c r="G780" i="2"/>
  <c r="C780" i="2"/>
  <c r="F779" i="2"/>
  <c r="E778" i="2"/>
  <c r="D777" i="2"/>
  <c r="G776" i="2"/>
  <c r="C776" i="2"/>
  <c r="F775" i="2"/>
  <c r="E774" i="2"/>
  <c r="D773" i="2"/>
  <c r="G772" i="2"/>
  <c r="C772" i="2"/>
  <c r="F771" i="2"/>
  <c r="E770" i="2"/>
  <c r="D769" i="2"/>
  <c r="G768" i="2"/>
  <c r="C768" i="2"/>
  <c r="F767" i="2"/>
  <c r="E766" i="2"/>
  <c r="D765" i="2"/>
  <c r="G764" i="2"/>
  <c r="C764" i="2"/>
  <c r="E302" i="3"/>
  <c r="E238" i="3"/>
  <c r="E174" i="3"/>
  <c r="E1002" i="2"/>
  <c r="D993" i="2"/>
  <c r="G988" i="2"/>
  <c r="C984" i="2"/>
  <c r="F979" i="2"/>
  <c r="E970" i="2"/>
  <c r="D961" i="2"/>
  <c r="G956" i="2"/>
  <c r="C952" i="2"/>
  <c r="F947" i="2"/>
  <c r="E938" i="2"/>
  <c r="D929" i="2"/>
  <c r="F924" i="2"/>
  <c r="D922" i="2"/>
  <c r="G917" i="2"/>
  <c r="E915" i="2"/>
  <c r="C913" i="2"/>
  <c r="F908" i="2"/>
  <c r="D906" i="2"/>
  <c r="G901" i="2"/>
  <c r="E899" i="2"/>
  <c r="C897" i="2"/>
  <c r="F892" i="2"/>
  <c r="D890" i="2"/>
  <c r="G885" i="2"/>
  <c r="E883" i="2"/>
  <c r="C881" i="2"/>
  <c r="F876" i="2"/>
  <c r="D874" i="2"/>
  <c r="G869" i="2"/>
  <c r="E867" i="2"/>
  <c r="C865" i="2"/>
  <c r="F860" i="2"/>
  <c r="D858" i="2"/>
  <c r="G853" i="2"/>
  <c r="E851" i="2"/>
  <c r="C849" i="2"/>
  <c r="F844" i="2"/>
  <c r="D842" i="2"/>
  <c r="G837" i="2"/>
  <c r="E835" i="2"/>
  <c r="C833" i="2"/>
  <c r="F828" i="2"/>
  <c r="D826" i="2"/>
  <c r="G821" i="2"/>
  <c r="E819" i="2"/>
  <c r="C817" i="2"/>
  <c r="F812" i="2"/>
  <c r="D810" i="2"/>
  <c r="G805" i="2"/>
  <c r="E803" i="2"/>
  <c r="C801" i="2"/>
  <c r="F796" i="2"/>
  <c r="D794" i="2"/>
  <c r="G789" i="2"/>
  <c r="E787" i="2"/>
  <c r="C785" i="2"/>
  <c r="F780" i="2"/>
  <c r="E779" i="2"/>
  <c r="D778" i="2"/>
  <c r="C777" i="2"/>
  <c r="G773" i="2"/>
  <c r="F772" i="2"/>
  <c r="E771" i="2"/>
  <c r="D770" i="2"/>
  <c r="C769" i="2"/>
  <c r="G765" i="2"/>
  <c r="F764" i="2"/>
  <c r="G763" i="2"/>
  <c r="C763" i="2"/>
  <c r="F762" i="2"/>
  <c r="E761" i="2"/>
  <c r="D760" i="2"/>
  <c r="G759" i="2"/>
  <c r="C759" i="2"/>
  <c r="F758" i="2"/>
  <c r="E757" i="2"/>
  <c r="D756" i="2"/>
  <c r="G755" i="2"/>
  <c r="C755" i="2"/>
  <c r="F754" i="2"/>
  <c r="E753" i="2"/>
  <c r="D752" i="2"/>
  <c r="G751" i="2"/>
  <c r="C751" i="2"/>
  <c r="F750" i="2"/>
  <c r="E749" i="2"/>
  <c r="D748" i="2"/>
  <c r="G747" i="2"/>
  <c r="C747" i="2"/>
  <c r="F746" i="2"/>
  <c r="E745" i="2"/>
  <c r="D744" i="2"/>
  <c r="G743" i="2"/>
  <c r="C743" i="2"/>
  <c r="F742" i="2"/>
  <c r="E741" i="2"/>
  <c r="D740" i="2"/>
  <c r="G739" i="2"/>
  <c r="C739" i="2"/>
  <c r="F738" i="2"/>
  <c r="E737" i="2"/>
  <c r="D736" i="2"/>
  <c r="G735" i="2"/>
  <c r="C735" i="2"/>
  <c r="F734" i="2"/>
  <c r="E733" i="2"/>
  <c r="D732" i="2"/>
  <c r="G731" i="2"/>
  <c r="C731" i="2"/>
  <c r="F730" i="2"/>
  <c r="E729" i="2"/>
  <c r="D728" i="2"/>
  <c r="G727" i="2"/>
  <c r="C727" i="2"/>
  <c r="F726" i="2"/>
  <c r="E725" i="2"/>
  <c r="D724" i="2"/>
  <c r="G723" i="2"/>
  <c r="C723" i="2"/>
  <c r="F722" i="2"/>
  <c r="E721" i="2"/>
  <c r="D720" i="2"/>
  <c r="G719" i="2"/>
  <c r="C719" i="2"/>
  <c r="F718" i="2"/>
  <c r="E717" i="2"/>
  <c r="D716" i="2"/>
  <c r="G715" i="2"/>
  <c r="C715" i="2"/>
  <c r="F714" i="2"/>
  <c r="E713" i="2"/>
  <c r="D712" i="2"/>
  <c r="G711" i="2"/>
  <c r="C711" i="2"/>
  <c r="F710" i="2"/>
  <c r="E709" i="2"/>
  <c r="D708" i="2"/>
  <c r="G707" i="2"/>
  <c r="C707" i="2"/>
  <c r="F706" i="2"/>
  <c r="E705" i="2"/>
  <c r="D704" i="2"/>
  <c r="G703" i="2"/>
  <c r="C703" i="2"/>
  <c r="F702" i="2"/>
  <c r="E701" i="2"/>
  <c r="D700" i="2"/>
  <c r="G699" i="2"/>
  <c r="C699" i="2"/>
  <c r="F698" i="2"/>
  <c r="E697" i="2"/>
  <c r="D696" i="2"/>
  <c r="G695" i="2"/>
  <c r="C695" i="2"/>
  <c r="F694" i="2"/>
  <c r="E693" i="2"/>
  <c r="D692" i="2"/>
  <c r="G691" i="2"/>
  <c r="C691" i="2"/>
  <c r="F690" i="2"/>
  <c r="E689" i="2"/>
  <c r="D688" i="2"/>
  <c r="G687" i="2"/>
  <c r="C687" i="2"/>
  <c r="F686" i="2"/>
  <c r="E685" i="2"/>
  <c r="D684" i="2"/>
  <c r="G683" i="2"/>
  <c r="C683" i="2"/>
  <c r="F682" i="2"/>
  <c r="E681" i="2"/>
  <c r="D680" i="2"/>
  <c r="G679" i="2"/>
  <c r="C679" i="2"/>
  <c r="F678" i="2"/>
  <c r="E677" i="2"/>
  <c r="D676" i="2"/>
  <c r="G675" i="2"/>
  <c r="C675" i="2"/>
  <c r="F674" i="2"/>
  <c r="E673" i="2"/>
  <c r="D672" i="2"/>
  <c r="G671" i="2"/>
  <c r="C671" i="2"/>
  <c r="F670" i="2"/>
  <c r="E669" i="2"/>
  <c r="D668" i="2"/>
  <c r="G667" i="2"/>
  <c r="C667" i="2"/>
  <c r="F666" i="2"/>
  <c r="E665" i="2"/>
  <c r="D664" i="2"/>
  <c r="G663" i="2"/>
  <c r="C663" i="2"/>
  <c r="F662" i="2"/>
  <c r="E661" i="2"/>
  <c r="D660" i="2"/>
  <c r="G659" i="2"/>
  <c r="C659" i="2"/>
  <c r="F658" i="2"/>
  <c r="E657" i="2"/>
  <c r="D656" i="2"/>
  <c r="G655" i="2"/>
  <c r="C655" i="2"/>
  <c r="F654" i="2"/>
  <c r="E653" i="2"/>
  <c r="D652" i="2"/>
  <c r="G651" i="2"/>
  <c r="C651" i="2"/>
  <c r="F650" i="2"/>
  <c r="E649" i="2"/>
  <c r="D648" i="2"/>
  <c r="G647" i="2"/>
  <c r="C647" i="2"/>
  <c r="F646" i="2"/>
  <c r="E645" i="2"/>
  <c r="D644" i="2"/>
  <c r="G643" i="2"/>
  <c r="C643" i="2"/>
  <c r="F642" i="2"/>
  <c r="E641" i="2"/>
  <c r="D640" i="2"/>
  <c r="G639" i="2"/>
  <c r="C639" i="2"/>
  <c r="F638" i="2"/>
  <c r="E637" i="2"/>
  <c r="D636" i="2"/>
  <c r="G635" i="2"/>
  <c r="C635" i="2"/>
  <c r="F634" i="2"/>
  <c r="E633" i="2"/>
  <c r="D632" i="2"/>
  <c r="G631" i="2"/>
  <c r="C631" i="2"/>
  <c r="F630" i="2"/>
  <c r="E629" i="2"/>
  <c r="D628" i="2"/>
  <c r="G627" i="2"/>
  <c r="C627" i="2"/>
  <c r="F626" i="2"/>
  <c r="E625" i="2"/>
  <c r="D624" i="2"/>
  <c r="G623" i="2"/>
  <c r="C623" i="2"/>
  <c r="F622" i="2"/>
  <c r="E621" i="2"/>
  <c r="D620" i="2"/>
  <c r="G619" i="2"/>
  <c r="C619" i="2"/>
  <c r="F618" i="2"/>
  <c r="E617" i="2"/>
  <c r="D616" i="2"/>
  <c r="G615" i="2"/>
  <c r="C615" i="2"/>
  <c r="F614" i="2"/>
  <c r="E613" i="2"/>
  <c r="D612" i="2"/>
  <c r="G611" i="2"/>
  <c r="C611" i="2"/>
  <c r="F610" i="2"/>
  <c r="E609" i="2"/>
  <c r="D608" i="2"/>
  <c r="G607" i="2"/>
  <c r="C607" i="2"/>
  <c r="F606" i="2"/>
  <c r="E605" i="2"/>
  <c r="D604" i="2"/>
  <c r="G603" i="2"/>
  <c r="C603" i="2"/>
  <c r="F602" i="2"/>
  <c r="E601" i="2"/>
  <c r="D600" i="2"/>
  <c r="G599" i="2"/>
  <c r="C599" i="2"/>
  <c r="F598" i="2"/>
  <c r="E597" i="2"/>
  <c r="D596" i="2"/>
  <c r="G595" i="2"/>
  <c r="C595" i="2"/>
  <c r="F594" i="2"/>
  <c r="E593" i="2"/>
  <c r="D592" i="2"/>
  <c r="G591" i="2"/>
  <c r="C591" i="2"/>
  <c r="F590" i="2"/>
  <c r="E589" i="2"/>
  <c r="D588" i="2"/>
  <c r="G587" i="2"/>
  <c r="C587" i="2"/>
  <c r="F586" i="2"/>
  <c r="E585" i="2"/>
  <c r="D584" i="2"/>
  <c r="G583" i="2"/>
  <c r="C583" i="2"/>
  <c r="F582" i="2"/>
  <c r="E581" i="2"/>
  <c r="D580" i="2"/>
  <c r="G579" i="2"/>
  <c r="C579" i="2"/>
  <c r="F578" i="2"/>
  <c r="E577" i="2"/>
  <c r="D576" i="2"/>
  <c r="G575" i="2"/>
  <c r="C575" i="2"/>
  <c r="F574" i="2"/>
  <c r="E573" i="2"/>
  <c r="D572" i="2"/>
  <c r="G571" i="2"/>
  <c r="C571" i="2"/>
  <c r="F570" i="2"/>
  <c r="E569" i="2"/>
  <c r="D568" i="2"/>
  <c r="G567" i="2"/>
  <c r="C567" i="2"/>
  <c r="F566" i="2"/>
  <c r="E565" i="2"/>
  <c r="D564" i="2"/>
  <c r="G563" i="2"/>
  <c r="C563" i="2"/>
  <c r="F562" i="2"/>
  <c r="E561" i="2"/>
  <c r="D560" i="2"/>
  <c r="G559" i="2"/>
  <c r="C559" i="2"/>
  <c r="F558" i="2"/>
  <c r="E557" i="2"/>
  <c r="D556" i="2"/>
  <c r="G555" i="2"/>
  <c r="C555" i="2"/>
  <c r="F554" i="2"/>
  <c r="E553" i="2"/>
  <c r="D552" i="2"/>
  <c r="G551" i="2"/>
  <c r="C551" i="2"/>
  <c r="F550" i="2"/>
  <c r="E549" i="2"/>
  <c r="D548" i="2"/>
  <c r="G547" i="2"/>
  <c r="C547" i="2"/>
  <c r="F546" i="2"/>
  <c r="E545" i="2"/>
  <c r="D544" i="2"/>
  <c r="G543" i="2"/>
  <c r="C543" i="2"/>
  <c r="F542" i="2"/>
  <c r="E541" i="2"/>
  <c r="D540" i="2"/>
  <c r="G539" i="2"/>
  <c r="C539" i="2"/>
  <c r="F538" i="2"/>
  <c r="E537" i="2"/>
  <c r="D536" i="2"/>
  <c r="G535" i="2"/>
  <c r="C535" i="2"/>
  <c r="F534" i="2"/>
  <c r="E533" i="2"/>
  <c r="D532" i="2"/>
  <c r="G531" i="2"/>
  <c r="C531" i="2"/>
  <c r="F530" i="2"/>
  <c r="E529" i="2"/>
  <c r="D528" i="2"/>
  <c r="G527" i="2"/>
  <c r="C527" i="2"/>
  <c r="F526" i="2"/>
  <c r="E525" i="2"/>
  <c r="D524" i="2"/>
  <c r="G523" i="2"/>
  <c r="C523" i="2"/>
  <c r="F522" i="2"/>
  <c r="E521" i="2"/>
  <c r="D520" i="2"/>
  <c r="G519" i="2"/>
  <c r="C519" i="2"/>
  <c r="F518" i="2"/>
  <c r="E517" i="2"/>
  <c r="D516" i="2"/>
  <c r="G515" i="2"/>
  <c r="C515" i="2"/>
  <c r="F514" i="2"/>
  <c r="E513" i="2"/>
  <c r="D512" i="2"/>
  <c r="G511" i="2"/>
  <c r="C511" i="2"/>
  <c r="F510" i="2"/>
  <c r="E509" i="2"/>
  <c r="D508" i="2"/>
  <c r="G507" i="2"/>
  <c r="C507" i="2"/>
  <c r="F506" i="2"/>
  <c r="E505" i="2"/>
  <c r="D504" i="2"/>
  <c r="G503" i="2"/>
  <c r="C503" i="2"/>
  <c r="F502" i="2"/>
  <c r="E501" i="2"/>
  <c r="D500" i="2"/>
  <c r="G499" i="2"/>
  <c r="C499" i="2"/>
  <c r="F498" i="2"/>
  <c r="E497" i="2"/>
  <c r="D496" i="2"/>
  <c r="G495" i="2"/>
  <c r="C495" i="2"/>
  <c r="F494" i="2"/>
  <c r="E493" i="2"/>
  <c r="D492" i="2"/>
  <c r="G491" i="2"/>
  <c r="C491" i="2"/>
  <c r="F490" i="2"/>
  <c r="E489" i="2"/>
  <c r="D488" i="2"/>
  <c r="G487" i="2"/>
  <c r="C487" i="2"/>
  <c r="F486" i="2"/>
  <c r="E485" i="2"/>
  <c r="D484" i="2"/>
  <c r="G483" i="2"/>
  <c r="C483" i="2"/>
  <c r="F482" i="2"/>
  <c r="E481" i="2"/>
  <c r="D480" i="2"/>
  <c r="G479" i="2"/>
  <c r="C479" i="2"/>
  <c r="F478" i="2"/>
  <c r="E477" i="2"/>
  <c r="D476" i="2"/>
  <c r="G475" i="2"/>
  <c r="C475" i="2"/>
  <c r="F474" i="2"/>
  <c r="E473" i="2"/>
  <c r="D472" i="2"/>
  <c r="G471" i="2"/>
  <c r="C471" i="2"/>
  <c r="F470" i="2"/>
  <c r="E469" i="2"/>
  <c r="D468" i="2"/>
  <c r="G467" i="2"/>
  <c r="C467" i="2"/>
  <c r="F466" i="2"/>
  <c r="E465" i="2"/>
  <c r="D464" i="2"/>
  <c r="G463" i="2"/>
  <c r="C463" i="2"/>
  <c r="F462" i="2"/>
  <c r="E461" i="2"/>
  <c r="D460" i="2"/>
  <c r="G459" i="2"/>
  <c r="C459" i="2"/>
  <c r="F458" i="2"/>
  <c r="E457" i="2"/>
  <c r="D456" i="2"/>
  <c r="G455" i="2"/>
  <c r="C455" i="2"/>
  <c r="F454" i="2"/>
  <c r="E453" i="2"/>
  <c r="D452" i="2"/>
  <c r="G451" i="2"/>
  <c r="C451" i="2"/>
  <c r="F450" i="2"/>
  <c r="E449" i="2"/>
  <c r="D448" i="2"/>
  <c r="G447" i="2"/>
  <c r="C447" i="2"/>
  <c r="F446" i="2"/>
  <c r="E445" i="2"/>
  <c r="D444" i="2"/>
  <c r="G443" i="2"/>
  <c r="C443" i="2"/>
  <c r="F442" i="2"/>
  <c r="E441" i="2"/>
  <c r="D440" i="2"/>
  <c r="G439" i="2"/>
  <c r="C439" i="2"/>
  <c r="F438" i="2"/>
  <c r="E437" i="2"/>
  <c r="D436" i="2"/>
  <c r="G435" i="2"/>
  <c r="C435" i="2"/>
  <c r="F434" i="2"/>
  <c r="E433" i="2"/>
  <c r="E286" i="3"/>
  <c r="E222" i="3"/>
  <c r="E158" i="3"/>
  <c r="D1001" i="2"/>
  <c r="G996" i="2"/>
  <c r="C992" i="2"/>
  <c r="F987" i="2"/>
  <c r="E978" i="2"/>
  <c r="D969" i="2"/>
  <c r="G964" i="2"/>
  <c r="C960" i="2"/>
  <c r="F955" i="2"/>
  <c r="E946" i="2"/>
  <c r="D937" i="2"/>
  <c r="G932" i="2"/>
  <c r="F928" i="2"/>
  <c r="D926" i="2"/>
  <c r="G921" i="2"/>
  <c r="E919" i="2"/>
  <c r="C917" i="2"/>
  <c r="F912" i="2"/>
  <c r="D910" i="2"/>
  <c r="G905" i="2"/>
  <c r="E903" i="2"/>
  <c r="C901" i="2"/>
  <c r="F896" i="2"/>
  <c r="D894" i="2"/>
  <c r="G889" i="2"/>
  <c r="E887" i="2"/>
  <c r="C885" i="2"/>
  <c r="F880" i="2"/>
  <c r="D878" i="2"/>
  <c r="G873" i="2"/>
  <c r="E871" i="2"/>
  <c r="C869" i="2"/>
  <c r="F864" i="2"/>
  <c r="D862" i="2"/>
  <c r="G857" i="2"/>
  <c r="E855" i="2"/>
  <c r="C853" i="2"/>
  <c r="F848" i="2"/>
  <c r="D846" i="2"/>
  <c r="G841" i="2"/>
  <c r="E839" i="2"/>
  <c r="C837" i="2"/>
  <c r="F832" i="2"/>
  <c r="D830" i="2"/>
  <c r="G825" i="2"/>
  <c r="E823" i="2"/>
  <c r="C821" i="2"/>
  <c r="F816" i="2"/>
  <c r="D814" i="2"/>
  <c r="G809" i="2"/>
  <c r="E807" i="2"/>
  <c r="C805" i="2"/>
  <c r="F800" i="2"/>
  <c r="D798" i="2"/>
  <c r="G793" i="2"/>
  <c r="E791" i="2"/>
  <c r="C789" i="2"/>
  <c r="F784" i="2"/>
  <c r="D782" i="2"/>
  <c r="D780" i="2"/>
  <c r="C779" i="2"/>
  <c r="G775" i="2"/>
  <c r="F774" i="2"/>
  <c r="E773" i="2"/>
  <c r="D772" i="2"/>
  <c r="C771" i="2"/>
  <c r="G767" i="2"/>
  <c r="F766" i="2"/>
  <c r="E765" i="2"/>
  <c r="D764" i="2"/>
  <c r="F763" i="2"/>
  <c r="E762" i="2"/>
  <c r="D761" i="2"/>
  <c r="G760" i="2"/>
  <c r="C760" i="2"/>
  <c r="F759" i="2"/>
  <c r="E758" i="2"/>
  <c r="D757" i="2"/>
  <c r="G756" i="2"/>
  <c r="C756" i="2"/>
  <c r="F755" i="2"/>
  <c r="E754" i="2"/>
  <c r="D753" i="2"/>
  <c r="G752" i="2"/>
  <c r="C752" i="2"/>
  <c r="F751" i="2"/>
  <c r="E750" i="2"/>
  <c r="D749" i="2"/>
  <c r="G748" i="2"/>
  <c r="C748" i="2"/>
  <c r="F747" i="2"/>
  <c r="E746" i="2"/>
  <c r="D745" i="2"/>
  <c r="G744" i="2"/>
  <c r="C744" i="2"/>
  <c r="F743" i="2"/>
  <c r="E742" i="2"/>
  <c r="D741" i="2"/>
  <c r="G740" i="2"/>
  <c r="C740" i="2"/>
  <c r="F739" i="2"/>
  <c r="E738" i="2"/>
  <c r="D737" i="2"/>
  <c r="G736" i="2"/>
  <c r="C736" i="2"/>
  <c r="F735" i="2"/>
  <c r="E734" i="2"/>
  <c r="D733" i="2"/>
  <c r="G732" i="2"/>
  <c r="C732" i="2"/>
  <c r="F731" i="2"/>
  <c r="E730" i="2"/>
  <c r="D729" i="2"/>
  <c r="G728" i="2"/>
  <c r="C728" i="2"/>
  <c r="F727" i="2"/>
  <c r="E726" i="2"/>
  <c r="D725" i="2"/>
  <c r="G724" i="2"/>
  <c r="C724" i="2"/>
  <c r="F723" i="2"/>
  <c r="E722" i="2"/>
  <c r="D721" i="2"/>
  <c r="G720" i="2"/>
  <c r="C720" i="2"/>
  <c r="F719" i="2"/>
  <c r="E718" i="2"/>
  <c r="D717" i="2"/>
  <c r="G716" i="2"/>
  <c r="C716" i="2"/>
  <c r="F715" i="2"/>
  <c r="E714" i="2"/>
  <c r="D713" i="2"/>
  <c r="G712" i="2"/>
  <c r="C712" i="2"/>
  <c r="F711" i="2"/>
  <c r="E710" i="2"/>
  <c r="D709" i="2"/>
  <c r="G708" i="2"/>
  <c r="C708" i="2"/>
  <c r="F707" i="2"/>
  <c r="E706" i="2"/>
  <c r="D705" i="2"/>
  <c r="G704" i="2"/>
  <c r="C704" i="2"/>
  <c r="F703" i="2"/>
  <c r="E702" i="2"/>
  <c r="D701" i="2"/>
  <c r="G700" i="2"/>
  <c r="C700" i="2"/>
  <c r="F699" i="2"/>
  <c r="E698" i="2"/>
  <c r="D697" i="2"/>
  <c r="G696" i="2"/>
  <c r="C696" i="2"/>
  <c r="F695" i="2"/>
  <c r="E694" i="2"/>
  <c r="D693" i="2"/>
  <c r="G692" i="2"/>
  <c r="C692" i="2"/>
  <c r="F691" i="2"/>
  <c r="E690" i="2"/>
  <c r="D689" i="2"/>
  <c r="G688" i="2"/>
  <c r="C688" i="2"/>
  <c r="F687" i="2"/>
  <c r="E686" i="2"/>
  <c r="D685" i="2"/>
  <c r="G684" i="2"/>
  <c r="C684" i="2"/>
  <c r="F683" i="2"/>
  <c r="E682" i="2"/>
  <c r="D681" i="2"/>
  <c r="G680" i="2"/>
  <c r="C680" i="2"/>
  <c r="F679" i="2"/>
  <c r="E678" i="2"/>
  <c r="D677" i="2"/>
  <c r="G676" i="2"/>
  <c r="C676" i="2"/>
  <c r="F675" i="2"/>
  <c r="E674" i="2"/>
  <c r="D673" i="2"/>
  <c r="G672" i="2"/>
  <c r="C672" i="2"/>
  <c r="F671" i="2"/>
  <c r="E670" i="2"/>
  <c r="D669" i="2"/>
  <c r="G668" i="2"/>
  <c r="C668" i="2"/>
  <c r="F667" i="2"/>
  <c r="E666" i="2"/>
  <c r="D665" i="2"/>
  <c r="G664" i="2"/>
  <c r="C664" i="2"/>
  <c r="F663" i="2"/>
  <c r="E662" i="2"/>
  <c r="D661" i="2"/>
  <c r="G660" i="2"/>
  <c r="C660" i="2"/>
  <c r="F659" i="2"/>
  <c r="E658" i="2"/>
  <c r="D657" i="2"/>
  <c r="G656" i="2"/>
  <c r="C656" i="2"/>
  <c r="F655" i="2"/>
  <c r="E654" i="2"/>
  <c r="D653" i="2"/>
  <c r="G652" i="2"/>
  <c r="C652" i="2"/>
  <c r="F651" i="2"/>
  <c r="E650" i="2"/>
  <c r="D649" i="2"/>
  <c r="G648" i="2"/>
  <c r="C648" i="2"/>
  <c r="F647" i="2"/>
  <c r="E646" i="2"/>
  <c r="D645" i="2"/>
  <c r="G644" i="2"/>
  <c r="C644" i="2"/>
  <c r="F643" i="2"/>
  <c r="E642" i="2"/>
  <c r="D641" i="2"/>
  <c r="G640" i="2"/>
  <c r="C640" i="2"/>
  <c r="F639" i="2"/>
  <c r="E638" i="2"/>
  <c r="D637" i="2"/>
  <c r="G636" i="2"/>
  <c r="C636" i="2"/>
  <c r="F635" i="2"/>
  <c r="E634" i="2"/>
  <c r="D633" i="2"/>
  <c r="G632" i="2"/>
  <c r="C632" i="2"/>
  <c r="F631" i="2"/>
  <c r="E630" i="2"/>
  <c r="D629" i="2"/>
  <c r="G628" i="2"/>
  <c r="C628" i="2"/>
  <c r="F627" i="2"/>
  <c r="E626" i="2"/>
  <c r="D625" i="2"/>
  <c r="G624" i="2"/>
  <c r="C624" i="2"/>
  <c r="F623" i="2"/>
  <c r="E622" i="2"/>
  <c r="D621" i="2"/>
  <c r="G620" i="2"/>
  <c r="C620" i="2"/>
  <c r="F619" i="2"/>
  <c r="E618" i="2"/>
  <c r="D617" i="2"/>
  <c r="G616" i="2"/>
  <c r="C616" i="2"/>
  <c r="F615" i="2"/>
  <c r="E614" i="2"/>
  <c r="D613" i="2"/>
  <c r="G612" i="2"/>
  <c r="C612" i="2"/>
  <c r="F611" i="2"/>
  <c r="E610" i="2"/>
  <c r="D609" i="2"/>
  <c r="G608" i="2"/>
  <c r="C608" i="2"/>
  <c r="F607" i="2"/>
  <c r="E606" i="2"/>
  <c r="D605" i="2"/>
  <c r="G604" i="2"/>
  <c r="C604" i="2"/>
  <c r="F603" i="2"/>
  <c r="E602" i="2"/>
  <c r="D601" i="2"/>
  <c r="G600" i="2"/>
  <c r="C600" i="2"/>
  <c r="F599" i="2"/>
  <c r="E598" i="2"/>
  <c r="D597" i="2"/>
  <c r="G596" i="2"/>
  <c r="C596" i="2"/>
  <c r="F595" i="2"/>
  <c r="E594" i="2"/>
  <c r="D593" i="2"/>
  <c r="G592" i="2"/>
  <c r="C592" i="2"/>
  <c r="F591" i="2"/>
  <c r="E590" i="2"/>
  <c r="D589" i="2"/>
  <c r="G588" i="2"/>
  <c r="C588" i="2"/>
  <c r="F587" i="2"/>
  <c r="E586" i="2"/>
  <c r="D585" i="2"/>
  <c r="G584" i="2"/>
  <c r="C584" i="2"/>
  <c r="F583" i="2"/>
  <c r="E582" i="2"/>
  <c r="D581" i="2"/>
  <c r="G580" i="2"/>
  <c r="C580" i="2"/>
  <c r="F579" i="2"/>
  <c r="E578" i="2"/>
  <c r="D577" i="2"/>
  <c r="G576" i="2"/>
  <c r="C576" i="2"/>
  <c r="F575" i="2"/>
  <c r="E574" i="2"/>
  <c r="D573" i="2"/>
  <c r="G572" i="2"/>
  <c r="C572" i="2"/>
  <c r="F571" i="2"/>
  <c r="E570" i="2"/>
  <c r="D569" i="2"/>
  <c r="G568" i="2"/>
  <c r="C568" i="2"/>
  <c r="F567" i="2"/>
  <c r="E566" i="2"/>
  <c r="D565" i="2"/>
  <c r="G564" i="2"/>
  <c r="C564" i="2"/>
  <c r="F563" i="2"/>
  <c r="E562" i="2"/>
  <c r="D561" i="2"/>
  <c r="G560" i="2"/>
  <c r="C560" i="2"/>
  <c r="F559" i="2"/>
  <c r="E558" i="2"/>
  <c r="D557" i="2"/>
  <c r="G556" i="2"/>
  <c r="C556" i="2"/>
  <c r="F555" i="2"/>
  <c r="E554" i="2"/>
  <c r="D553" i="2"/>
  <c r="G552" i="2"/>
  <c r="C552" i="2"/>
  <c r="F551" i="2"/>
  <c r="E550" i="2"/>
  <c r="D549" i="2"/>
  <c r="G548" i="2"/>
  <c r="C548" i="2"/>
  <c r="F547" i="2"/>
  <c r="E546" i="2"/>
  <c r="D545" i="2"/>
  <c r="G544" i="2"/>
  <c r="C544" i="2"/>
  <c r="F543" i="2"/>
  <c r="E542" i="2"/>
  <c r="D541" i="2"/>
  <c r="G540" i="2"/>
  <c r="C540" i="2"/>
  <c r="F539" i="2"/>
  <c r="E538" i="2"/>
  <c r="D537" i="2"/>
  <c r="G536" i="2"/>
  <c r="C536" i="2"/>
  <c r="F535" i="2"/>
  <c r="E534" i="2"/>
  <c r="D533" i="2"/>
  <c r="G532" i="2"/>
  <c r="C532" i="2"/>
  <c r="F531" i="2"/>
  <c r="E530" i="2"/>
  <c r="D529" i="2"/>
  <c r="G528" i="2"/>
  <c r="C528" i="2"/>
  <c r="F527" i="2"/>
  <c r="E526" i="2"/>
  <c r="D525" i="2"/>
  <c r="G524" i="2"/>
  <c r="C524" i="2"/>
  <c r="F523" i="2"/>
  <c r="E522" i="2"/>
  <c r="D521" i="2"/>
  <c r="G520" i="2"/>
  <c r="C520" i="2"/>
  <c r="F519" i="2"/>
  <c r="E518" i="2"/>
  <c r="D517" i="2"/>
  <c r="G516" i="2"/>
  <c r="C516" i="2"/>
  <c r="F515" i="2"/>
  <c r="E514" i="2"/>
  <c r="D513" i="2"/>
  <c r="G512" i="2"/>
  <c r="C512" i="2"/>
  <c r="F511" i="2"/>
  <c r="E510" i="2"/>
  <c r="D509" i="2"/>
  <c r="G508" i="2"/>
  <c r="C508" i="2"/>
  <c r="F507" i="2"/>
  <c r="E506" i="2"/>
  <c r="D505" i="2"/>
  <c r="G504" i="2"/>
  <c r="C504" i="2"/>
  <c r="F503" i="2"/>
  <c r="E502" i="2"/>
  <c r="D501" i="2"/>
  <c r="G500" i="2"/>
  <c r="C500" i="2"/>
  <c r="F499" i="2"/>
  <c r="E498" i="2"/>
  <c r="D497" i="2"/>
  <c r="G496" i="2"/>
  <c r="C496" i="2"/>
  <c r="F495" i="2"/>
  <c r="E494" i="2"/>
  <c r="D493" i="2"/>
  <c r="G492" i="2"/>
  <c r="C492" i="2"/>
  <c r="F491" i="2"/>
  <c r="E377" i="3"/>
  <c r="E334" i="3"/>
  <c r="E270" i="3"/>
  <c r="E206" i="3"/>
  <c r="E4" i="3"/>
  <c r="G1004" i="2"/>
  <c r="C1000" i="2"/>
  <c r="F995" i="2"/>
  <c r="E986" i="2"/>
  <c r="D977" i="2"/>
  <c r="G972" i="2"/>
  <c r="C968" i="2"/>
  <c r="F963" i="2"/>
  <c r="E954" i="2"/>
  <c r="D945" i="2"/>
  <c r="G940" i="2"/>
  <c r="C936" i="2"/>
  <c r="F931" i="2"/>
  <c r="G925" i="2"/>
  <c r="E923" i="2"/>
  <c r="C921" i="2"/>
  <c r="F916" i="2"/>
  <c r="D914" i="2"/>
  <c r="G909" i="2"/>
  <c r="E907" i="2"/>
  <c r="C905" i="2"/>
  <c r="F900" i="2"/>
  <c r="D898" i="2"/>
  <c r="G893" i="2"/>
  <c r="E891" i="2"/>
  <c r="C889" i="2"/>
  <c r="F884" i="2"/>
  <c r="D882" i="2"/>
  <c r="G877" i="2"/>
  <c r="E875" i="2"/>
  <c r="C873" i="2"/>
  <c r="F868" i="2"/>
  <c r="D866" i="2"/>
  <c r="G861" i="2"/>
  <c r="E859" i="2"/>
  <c r="C857" i="2"/>
  <c r="F852" i="2"/>
  <c r="D850" i="2"/>
  <c r="G845" i="2"/>
  <c r="E843" i="2"/>
  <c r="C841" i="2"/>
  <c r="F836" i="2"/>
  <c r="D834" i="2"/>
  <c r="G829" i="2"/>
  <c r="E827" i="2"/>
  <c r="C825" i="2"/>
  <c r="F820" i="2"/>
  <c r="D818" i="2"/>
  <c r="G813" i="2"/>
  <c r="E811" i="2"/>
  <c r="C809" i="2"/>
  <c r="F804" i="2"/>
  <c r="D802" i="2"/>
  <c r="G797" i="2"/>
  <c r="E795" i="2"/>
  <c r="C793" i="2"/>
  <c r="F788" i="2"/>
  <c r="D786" i="2"/>
  <c r="G781" i="2"/>
  <c r="G777" i="2"/>
  <c r="F776" i="2"/>
  <c r="E775" i="2"/>
  <c r="D774" i="2"/>
  <c r="C773" i="2"/>
  <c r="G769" i="2"/>
  <c r="F768" i="2"/>
  <c r="E767" i="2"/>
  <c r="D766" i="2"/>
  <c r="C765" i="2"/>
  <c r="E763" i="2"/>
  <c r="D762" i="2"/>
  <c r="G761" i="2"/>
  <c r="C761" i="2"/>
  <c r="F760" i="2"/>
  <c r="E759" i="2"/>
  <c r="D758" i="2"/>
  <c r="G757" i="2"/>
  <c r="C757" i="2"/>
  <c r="F756" i="2"/>
  <c r="E755" i="2"/>
  <c r="D754" i="2"/>
  <c r="G753" i="2"/>
  <c r="C753" i="2"/>
  <c r="F752" i="2"/>
  <c r="E751" i="2"/>
  <c r="D750" i="2"/>
  <c r="G749" i="2"/>
  <c r="C749" i="2"/>
  <c r="F748" i="2"/>
  <c r="E747" i="2"/>
  <c r="D746" i="2"/>
  <c r="G745" i="2"/>
  <c r="C745" i="2"/>
  <c r="F744" i="2"/>
  <c r="E743" i="2"/>
  <c r="D742" i="2"/>
  <c r="G741" i="2"/>
  <c r="C741" i="2"/>
  <c r="F740" i="2"/>
  <c r="E739" i="2"/>
  <c r="D738" i="2"/>
  <c r="G737" i="2"/>
  <c r="C737" i="2"/>
  <c r="F736" i="2"/>
  <c r="E735" i="2"/>
  <c r="D734" i="2"/>
  <c r="G733" i="2"/>
  <c r="C733" i="2"/>
  <c r="F732" i="2"/>
  <c r="E731" i="2"/>
  <c r="D730" i="2"/>
  <c r="G729" i="2"/>
  <c r="C729" i="2"/>
  <c r="F728" i="2"/>
  <c r="E727" i="2"/>
  <c r="D726" i="2"/>
  <c r="G725" i="2"/>
  <c r="C725" i="2"/>
  <c r="F724" i="2"/>
  <c r="E723" i="2"/>
  <c r="D722" i="2"/>
  <c r="G721" i="2"/>
  <c r="C721" i="2"/>
  <c r="F720" i="2"/>
  <c r="E719" i="2"/>
  <c r="D718" i="2"/>
  <c r="G717" i="2"/>
  <c r="C717" i="2"/>
  <c r="F716" i="2"/>
  <c r="E715" i="2"/>
  <c r="D714" i="2"/>
  <c r="G713" i="2"/>
  <c r="C713" i="2"/>
  <c r="F712" i="2"/>
  <c r="E711" i="2"/>
  <c r="D710" i="2"/>
  <c r="G709" i="2"/>
  <c r="C709" i="2"/>
  <c r="F708" i="2"/>
  <c r="E707" i="2"/>
  <c r="D706" i="2"/>
  <c r="G705" i="2"/>
  <c r="C705" i="2"/>
  <c r="F704" i="2"/>
  <c r="E703" i="2"/>
  <c r="D702" i="2"/>
  <c r="G701" i="2"/>
  <c r="C701" i="2"/>
  <c r="F700" i="2"/>
  <c r="E699" i="2"/>
  <c r="D698" i="2"/>
  <c r="G697" i="2"/>
  <c r="C697" i="2"/>
  <c r="F696" i="2"/>
  <c r="E695" i="2"/>
  <c r="D694" i="2"/>
  <c r="G693" i="2"/>
  <c r="C693" i="2"/>
  <c r="F692" i="2"/>
  <c r="E691" i="2"/>
  <c r="D690" i="2"/>
  <c r="G689" i="2"/>
  <c r="C689" i="2"/>
  <c r="F688" i="2"/>
  <c r="E687" i="2"/>
  <c r="D686" i="2"/>
  <c r="G685" i="2"/>
  <c r="C685" i="2"/>
  <c r="F684" i="2"/>
  <c r="E683" i="2"/>
  <c r="D682" i="2"/>
  <c r="G681" i="2"/>
  <c r="C681" i="2"/>
  <c r="F680" i="2"/>
  <c r="E679" i="2"/>
  <c r="D678" i="2"/>
  <c r="G677" i="2"/>
  <c r="C677" i="2"/>
  <c r="F676" i="2"/>
  <c r="E675" i="2"/>
  <c r="D674" i="2"/>
  <c r="G673" i="2"/>
  <c r="C673" i="2"/>
  <c r="F672" i="2"/>
  <c r="E671" i="2"/>
  <c r="D670" i="2"/>
  <c r="G669" i="2"/>
  <c r="C669" i="2"/>
  <c r="F668" i="2"/>
  <c r="E667" i="2"/>
  <c r="D666" i="2"/>
  <c r="G665" i="2"/>
  <c r="C665" i="2"/>
  <c r="F664" i="2"/>
  <c r="E663" i="2"/>
  <c r="D662" i="2"/>
  <c r="G661" i="2"/>
  <c r="C661" i="2"/>
  <c r="F660" i="2"/>
  <c r="E659" i="2"/>
  <c r="D658" i="2"/>
  <c r="G657" i="2"/>
  <c r="C657" i="2"/>
  <c r="F656" i="2"/>
  <c r="E655" i="2"/>
  <c r="D654" i="2"/>
  <c r="G653" i="2"/>
  <c r="C653" i="2"/>
  <c r="F652" i="2"/>
  <c r="E651" i="2"/>
  <c r="D650" i="2"/>
  <c r="G649" i="2"/>
  <c r="C649" i="2"/>
  <c r="F648" i="2"/>
  <c r="E647" i="2"/>
  <c r="D646" i="2"/>
  <c r="G645" i="2"/>
  <c r="C645" i="2"/>
  <c r="F644" i="2"/>
  <c r="E643" i="2"/>
  <c r="D642" i="2"/>
  <c r="G641" i="2"/>
  <c r="C641" i="2"/>
  <c r="F640" i="2"/>
  <c r="E639" i="2"/>
  <c r="D638" i="2"/>
  <c r="G637" i="2"/>
  <c r="C637" i="2"/>
  <c r="F636" i="2"/>
  <c r="E635" i="2"/>
  <c r="D634" i="2"/>
  <c r="G633" i="2"/>
  <c r="C633" i="2"/>
  <c r="F632" i="2"/>
  <c r="E631" i="2"/>
  <c r="D630" i="2"/>
  <c r="G629" i="2"/>
  <c r="C629" i="2"/>
  <c r="F628" i="2"/>
  <c r="E627" i="2"/>
  <c r="D626" i="2"/>
  <c r="G625" i="2"/>
  <c r="C625" i="2"/>
  <c r="F624" i="2"/>
  <c r="E623" i="2"/>
  <c r="D622" i="2"/>
  <c r="G621" i="2"/>
  <c r="C621" i="2"/>
  <c r="F620" i="2"/>
  <c r="E619" i="2"/>
  <c r="D618" i="2"/>
  <c r="G617" i="2"/>
  <c r="C617" i="2"/>
  <c r="F616" i="2"/>
  <c r="E615" i="2"/>
  <c r="D614" i="2"/>
  <c r="G613" i="2"/>
  <c r="C613" i="2"/>
  <c r="F612" i="2"/>
  <c r="E611" i="2"/>
  <c r="D610" i="2"/>
  <c r="G609" i="2"/>
  <c r="C609" i="2"/>
  <c r="F608" i="2"/>
  <c r="E607" i="2"/>
  <c r="D606" i="2"/>
  <c r="G605" i="2"/>
  <c r="C605" i="2"/>
  <c r="F604" i="2"/>
  <c r="E603" i="2"/>
  <c r="D602" i="2"/>
  <c r="G601" i="2"/>
  <c r="C601" i="2"/>
  <c r="F600" i="2"/>
  <c r="E599" i="2"/>
  <c r="D598" i="2"/>
  <c r="G597" i="2"/>
  <c r="C597" i="2"/>
  <c r="F596" i="2"/>
  <c r="E595" i="2"/>
  <c r="D594" i="2"/>
  <c r="G593" i="2"/>
  <c r="C593" i="2"/>
  <c r="F592" i="2"/>
  <c r="E591" i="2"/>
  <c r="D590" i="2"/>
  <c r="G589" i="2"/>
  <c r="C589" i="2"/>
  <c r="F588" i="2"/>
  <c r="E587" i="2"/>
  <c r="D586" i="2"/>
  <c r="G585" i="2"/>
  <c r="C585" i="2"/>
  <c r="F584" i="2"/>
  <c r="E583" i="2"/>
  <c r="D582" i="2"/>
  <c r="G581" i="2"/>
  <c r="C581" i="2"/>
  <c r="F580" i="2"/>
  <c r="E579" i="2"/>
  <c r="D578" i="2"/>
  <c r="G577" i="2"/>
  <c r="C577" i="2"/>
  <c r="F576" i="2"/>
  <c r="E575" i="2"/>
  <c r="D574" i="2"/>
  <c r="G573" i="2"/>
  <c r="C573" i="2"/>
  <c r="F572" i="2"/>
  <c r="E571" i="2"/>
  <c r="D570" i="2"/>
  <c r="G569" i="2"/>
  <c r="C569" i="2"/>
  <c r="F568" i="2"/>
  <c r="E567" i="2"/>
  <c r="D566" i="2"/>
  <c r="G565" i="2"/>
  <c r="C565" i="2"/>
  <c r="F564" i="2"/>
  <c r="E563" i="2"/>
  <c r="D562" i="2"/>
  <c r="G561" i="2"/>
  <c r="C561" i="2"/>
  <c r="F560" i="2"/>
  <c r="E559" i="2"/>
  <c r="D558" i="2"/>
  <c r="G557" i="2"/>
  <c r="C557" i="2"/>
  <c r="F556" i="2"/>
  <c r="E555" i="2"/>
  <c r="D554" i="2"/>
  <c r="G553" i="2"/>
  <c r="C553" i="2"/>
  <c r="F552" i="2"/>
  <c r="E551" i="2"/>
  <c r="D550" i="2"/>
  <c r="G549" i="2"/>
  <c r="C549" i="2"/>
  <c r="F548" i="2"/>
  <c r="E547" i="2"/>
  <c r="D546" i="2"/>
  <c r="G545" i="2"/>
  <c r="C545" i="2"/>
  <c r="F544" i="2"/>
  <c r="E543" i="2"/>
  <c r="D542" i="2"/>
  <c r="G541" i="2"/>
  <c r="C541" i="2"/>
  <c r="F540" i="2"/>
  <c r="E539" i="2"/>
  <c r="D538" i="2"/>
  <c r="G537" i="2"/>
  <c r="C537" i="2"/>
  <c r="F536" i="2"/>
  <c r="E535" i="2"/>
  <c r="D534" i="2"/>
  <c r="G533" i="2"/>
  <c r="C533" i="2"/>
  <c r="F532" i="2"/>
  <c r="E531" i="2"/>
  <c r="D530" i="2"/>
  <c r="G529" i="2"/>
  <c r="C529" i="2"/>
  <c r="F528" i="2"/>
  <c r="E527" i="2"/>
  <c r="D526" i="2"/>
  <c r="G525" i="2"/>
  <c r="C525" i="2"/>
  <c r="F524" i="2"/>
  <c r="E523" i="2"/>
  <c r="D522" i="2"/>
  <c r="G521" i="2"/>
  <c r="C521" i="2"/>
  <c r="F520" i="2"/>
  <c r="E519" i="2"/>
  <c r="D518" i="2"/>
  <c r="G517" i="2"/>
  <c r="C517" i="2"/>
  <c r="F516" i="2"/>
  <c r="E515" i="2"/>
  <c r="D514" i="2"/>
  <c r="G513" i="2"/>
  <c r="C513" i="2"/>
  <c r="F512" i="2"/>
  <c r="E511" i="2"/>
  <c r="D510" i="2"/>
  <c r="G509" i="2"/>
  <c r="C509" i="2"/>
  <c r="F508" i="2"/>
  <c r="E507" i="2"/>
  <c r="D506" i="2"/>
  <c r="G505" i="2"/>
  <c r="C505" i="2"/>
  <c r="F504" i="2"/>
  <c r="E503" i="2"/>
  <c r="D502" i="2"/>
  <c r="G501" i="2"/>
  <c r="C501" i="2"/>
  <c r="F500" i="2"/>
  <c r="E499" i="2"/>
  <c r="D498" i="2"/>
  <c r="G497" i="2"/>
  <c r="C497" i="2"/>
  <c r="F496" i="2"/>
  <c r="E495" i="2"/>
  <c r="D494" i="2"/>
  <c r="G493" i="2"/>
  <c r="C493" i="2"/>
  <c r="F492" i="2"/>
  <c r="E491" i="2"/>
  <c r="D490" i="2"/>
  <c r="G489" i="2"/>
  <c r="C489" i="2"/>
  <c r="F488" i="2"/>
  <c r="E487" i="2"/>
  <c r="D486" i="2"/>
  <c r="G485" i="2"/>
  <c r="C485" i="2"/>
  <c r="F484" i="2"/>
  <c r="E483" i="2"/>
  <c r="D482" i="2"/>
  <c r="G481" i="2"/>
  <c r="C481" i="2"/>
  <c r="F480" i="2"/>
  <c r="E479" i="2"/>
  <c r="D478" i="2"/>
  <c r="G477" i="2"/>
  <c r="C477" i="2"/>
  <c r="F476" i="2"/>
  <c r="E475" i="2"/>
  <c r="D474" i="2"/>
  <c r="G473" i="2"/>
  <c r="C473" i="2"/>
  <c r="F472" i="2"/>
  <c r="E471" i="2"/>
  <c r="D470" i="2"/>
  <c r="G469" i="2"/>
  <c r="C469" i="2"/>
  <c r="F468" i="2"/>
  <c r="E467" i="2"/>
  <c r="D466" i="2"/>
  <c r="G465" i="2"/>
  <c r="C465" i="2"/>
  <c r="F464" i="2"/>
  <c r="E463" i="2"/>
  <c r="D462" i="2"/>
  <c r="G461" i="2"/>
  <c r="C461" i="2"/>
  <c r="F460" i="2"/>
  <c r="E459" i="2"/>
  <c r="D458" i="2"/>
  <c r="G457" i="2"/>
  <c r="C457" i="2"/>
  <c r="F456" i="2"/>
  <c r="E455" i="2"/>
  <c r="D454" i="2"/>
  <c r="G453" i="2"/>
  <c r="C453" i="2"/>
  <c r="F452" i="2"/>
  <c r="E451" i="2"/>
  <c r="D450" i="2"/>
  <c r="G449" i="2"/>
  <c r="C449" i="2"/>
  <c r="F448" i="2"/>
  <c r="E447" i="2"/>
  <c r="D446" i="2"/>
  <c r="G445" i="2"/>
  <c r="C445" i="2"/>
  <c r="F444" i="2"/>
  <c r="E443" i="2"/>
  <c r="D442" i="2"/>
  <c r="G441" i="2"/>
  <c r="C441" i="2"/>
  <c r="F440" i="2"/>
  <c r="E439" i="2"/>
  <c r="D438" i="2"/>
  <c r="G437" i="2"/>
  <c r="C437" i="2"/>
  <c r="F436" i="2"/>
  <c r="E435" i="2"/>
  <c r="D434" i="2"/>
  <c r="G433" i="2"/>
  <c r="C433" i="2"/>
  <c r="F432" i="2"/>
  <c r="F971" i="2"/>
  <c r="D953" i="2"/>
  <c r="G913" i="2"/>
  <c r="F904" i="2"/>
  <c r="E895" i="2"/>
  <c r="D886" i="2"/>
  <c r="C877" i="2"/>
  <c r="G849" i="2"/>
  <c r="F840" i="2"/>
  <c r="E831" i="2"/>
  <c r="D822" i="2"/>
  <c r="C813" i="2"/>
  <c r="G785" i="2"/>
  <c r="F778" i="2"/>
  <c r="E769" i="2"/>
  <c r="C762" i="2"/>
  <c r="F757" i="2"/>
  <c r="D755" i="2"/>
  <c r="G750" i="2"/>
  <c r="E748" i="2"/>
  <c r="C746" i="2"/>
  <c r="F741" i="2"/>
  <c r="D739" i="2"/>
  <c r="G734" i="2"/>
  <c r="E732" i="2"/>
  <c r="C730" i="2"/>
  <c r="F725" i="2"/>
  <c r="D723" i="2"/>
  <c r="G718" i="2"/>
  <c r="E716" i="2"/>
  <c r="C714" i="2"/>
  <c r="F709" i="2"/>
  <c r="D707" i="2"/>
  <c r="G702" i="2"/>
  <c r="E700" i="2"/>
  <c r="C698" i="2"/>
  <c r="F693" i="2"/>
  <c r="D691" i="2"/>
  <c r="G686" i="2"/>
  <c r="E684" i="2"/>
  <c r="C682" i="2"/>
  <c r="F677" i="2"/>
  <c r="D675" i="2"/>
  <c r="G670" i="2"/>
  <c r="E668" i="2"/>
  <c r="C666" i="2"/>
  <c r="F661" i="2"/>
  <c r="D659" i="2"/>
  <c r="G654" i="2"/>
  <c r="E652" i="2"/>
  <c r="C650" i="2"/>
  <c r="F645" i="2"/>
  <c r="D643" i="2"/>
  <c r="G638" i="2"/>
  <c r="E636" i="2"/>
  <c r="C634" i="2"/>
  <c r="F629" i="2"/>
  <c r="D627" i="2"/>
  <c r="G622" i="2"/>
  <c r="E620" i="2"/>
  <c r="C618" i="2"/>
  <c r="F613" i="2"/>
  <c r="D611" i="2"/>
  <c r="G606" i="2"/>
  <c r="E604" i="2"/>
  <c r="C602" i="2"/>
  <c r="F597" i="2"/>
  <c r="D595" i="2"/>
  <c r="G590" i="2"/>
  <c r="E588" i="2"/>
  <c r="C586" i="2"/>
  <c r="F581" i="2"/>
  <c r="D579" i="2"/>
  <c r="G574" i="2"/>
  <c r="E572" i="2"/>
  <c r="C570" i="2"/>
  <c r="F565" i="2"/>
  <c r="D563" i="2"/>
  <c r="G558" i="2"/>
  <c r="E556" i="2"/>
  <c r="C554" i="2"/>
  <c r="F549" i="2"/>
  <c r="D547" i="2"/>
  <c r="G542" i="2"/>
  <c r="E540" i="2"/>
  <c r="C538" i="2"/>
  <c r="F533" i="2"/>
  <c r="D531" i="2"/>
  <c r="G526" i="2"/>
  <c r="E524" i="2"/>
  <c r="C522" i="2"/>
  <c r="F517" i="2"/>
  <c r="D515" i="2"/>
  <c r="G510" i="2"/>
  <c r="E508" i="2"/>
  <c r="C506" i="2"/>
  <c r="F501" i="2"/>
  <c r="D499" i="2"/>
  <c r="G494" i="2"/>
  <c r="E492" i="2"/>
  <c r="E490" i="2"/>
  <c r="D489" i="2"/>
  <c r="C488" i="2"/>
  <c r="G484" i="2"/>
  <c r="F483" i="2"/>
  <c r="E482" i="2"/>
  <c r="D481" i="2"/>
  <c r="C480" i="2"/>
  <c r="G476" i="2"/>
  <c r="F475" i="2"/>
  <c r="E474" i="2"/>
  <c r="D473" i="2"/>
  <c r="C472" i="2"/>
  <c r="G468" i="2"/>
  <c r="F467" i="2"/>
  <c r="E466" i="2"/>
  <c r="D465" i="2"/>
  <c r="C464" i="2"/>
  <c r="G460" i="2"/>
  <c r="F459" i="2"/>
  <c r="E458" i="2"/>
  <c r="D457" i="2"/>
  <c r="C456" i="2"/>
  <c r="G452" i="2"/>
  <c r="F451" i="2"/>
  <c r="E450" i="2"/>
  <c r="D449" i="2"/>
  <c r="C448" i="2"/>
  <c r="G444" i="2"/>
  <c r="F443" i="2"/>
  <c r="E442" i="2"/>
  <c r="D441" i="2"/>
  <c r="C440" i="2"/>
  <c r="G436" i="2"/>
  <c r="F435" i="2"/>
  <c r="E434" i="2"/>
  <c r="D433" i="2"/>
  <c r="D432" i="2"/>
  <c r="G431" i="2"/>
  <c r="C431" i="2"/>
  <c r="F430" i="2"/>
  <c r="E429" i="2"/>
  <c r="D428" i="2"/>
  <c r="G427" i="2"/>
  <c r="C427" i="2"/>
  <c r="F426" i="2"/>
  <c r="E425" i="2"/>
  <c r="D424" i="2"/>
  <c r="G423" i="2"/>
  <c r="C423" i="2"/>
  <c r="F422" i="2"/>
  <c r="E421" i="2"/>
  <c r="D420" i="2"/>
  <c r="G419" i="2"/>
  <c r="C419" i="2"/>
  <c r="F418" i="2"/>
  <c r="E417" i="2"/>
  <c r="D416" i="2"/>
  <c r="G415" i="2"/>
  <c r="C415" i="2"/>
  <c r="F414" i="2"/>
  <c r="E413" i="2"/>
  <c r="D412" i="2"/>
  <c r="G411" i="2"/>
  <c r="C411" i="2"/>
  <c r="F410" i="2"/>
  <c r="E409" i="2"/>
  <c r="D408" i="2"/>
  <c r="G407" i="2"/>
  <c r="C407" i="2"/>
  <c r="F406" i="2"/>
  <c r="E405" i="2"/>
  <c r="D404" i="2"/>
  <c r="G403" i="2"/>
  <c r="C403" i="2"/>
  <c r="F402" i="2"/>
  <c r="E401" i="2"/>
  <c r="D400" i="2"/>
  <c r="G399" i="2"/>
  <c r="C399" i="2"/>
  <c r="F398" i="2"/>
  <c r="E397" i="2"/>
  <c r="D396" i="2"/>
  <c r="G395" i="2"/>
  <c r="C395" i="2"/>
  <c r="F394" i="2"/>
  <c r="E393" i="2"/>
  <c r="D392" i="2"/>
  <c r="G391" i="2"/>
  <c r="C391" i="2"/>
  <c r="F390" i="2"/>
  <c r="E389" i="2"/>
  <c r="D388" i="2"/>
  <c r="G387" i="2"/>
  <c r="C387" i="2"/>
  <c r="F386" i="2"/>
  <c r="E385" i="2"/>
  <c r="D384" i="2"/>
  <c r="G383" i="2"/>
  <c r="C383" i="2"/>
  <c r="F382" i="2"/>
  <c r="E381" i="2"/>
  <c r="D380" i="2"/>
  <c r="G379" i="2"/>
  <c r="C379" i="2"/>
  <c r="F378" i="2"/>
  <c r="E377" i="2"/>
  <c r="D376" i="2"/>
  <c r="G375" i="2"/>
  <c r="C375" i="2"/>
  <c r="F374" i="2"/>
  <c r="E373" i="2"/>
  <c r="D372" i="2"/>
  <c r="G371" i="2"/>
  <c r="C371" i="2"/>
  <c r="F370" i="2"/>
  <c r="E369" i="2"/>
  <c r="D368" i="2"/>
  <c r="G367" i="2"/>
  <c r="C367" i="2"/>
  <c r="F366" i="2"/>
  <c r="E365" i="2"/>
  <c r="D364" i="2"/>
  <c r="G363" i="2"/>
  <c r="C363" i="2"/>
  <c r="F362" i="2"/>
  <c r="E361" i="2"/>
  <c r="D360" i="2"/>
  <c r="G359" i="2"/>
  <c r="C359" i="2"/>
  <c r="F358" i="2"/>
  <c r="E357" i="2"/>
  <c r="D356" i="2"/>
  <c r="G355" i="2"/>
  <c r="C355" i="2"/>
  <c r="F354" i="2"/>
  <c r="E353" i="2"/>
  <c r="D352" i="2"/>
  <c r="G351" i="2"/>
  <c r="C351" i="2"/>
  <c r="F350" i="2"/>
  <c r="E349" i="2"/>
  <c r="D348" i="2"/>
  <c r="G347" i="2"/>
  <c r="C347" i="2"/>
  <c r="F346" i="2"/>
  <c r="E345" i="2"/>
  <c r="E318" i="3"/>
  <c r="F1003" i="2"/>
  <c r="D985" i="2"/>
  <c r="G948" i="2"/>
  <c r="E930" i="2"/>
  <c r="F920" i="2"/>
  <c r="E911" i="2"/>
  <c r="D902" i="2"/>
  <c r="C893" i="2"/>
  <c r="G865" i="2"/>
  <c r="F856" i="2"/>
  <c r="E847" i="2"/>
  <c r="D838" i="2"/>
  <c r="C829" i="2"/>
  <c r="G801" i="2"/>
  <c r="F792" i="2"/>
  <c r="E783" i="2"/>
  <c r="E777" i="2"/>
  <c r="D768" i="2"/>
  <c r="F761" i="2"/>
  <c r="D759" i="2"/>
  <c r="G754" i="2"/>
  <c r="E752" i="2"/>
  <c r="C750" i="2"/>
  <c r="F745" i="2"/>
  <c r="D743" i="2"/>
  <c r="G738" i="2"/>
  <c r="E736" i="2"/>
  <c r="C734" i="2"/>
  <c r="F729" i="2"/>
  <c r="D727" i="2"/>
  <c r="G722" i="2"/>
  <c r="E720" i="2"/>
  <c r="C718" i="2"/>
  <c r="F713" i="2"/>
  <c r="D711" i="2"/>
  <c r="G706" i="2"/>
  <c r="E704" i="2"/>
  <c r="C702" i="2"/>
  <c r="F697" i="2"/>
  <c r="D695" i="2"/>
  <c r="G690" i="2"/>
  <c r="E688" i="2"/>
  <c r="C686" i="2"/>
  <c r="F681" i="2"/>
  <c r="D679" i="2"/>
  <c r="G674" i="2"/>
  <c r="E672" i="2"/>
  <c r="C670" i="2"/>
  <c r="F665" i="2"/>
  <c r="D663" i="2"/>
  <c r="G658" i="2"/>
  <c r="E656" i="2"/>
  <c r="C654" i="2"/>
  <c r="F649" i="2"/>
  <c r="D647" i="2"/>
  <c r="G642" i="2"/>
  <c r="E640" i="2"/>
  <c r="C638" i="2"/>
  <c r="F633" i="2"/>
  <c r="D631" i="2"/>
  <c r="G626" i="2"/>
  <c r="E624" i="2"/>
  <c r="C622" i="2"/>
  <c r="F617" i="2"/>
  <c r="D615" i="2"/>
  <c r="G610" i="2"/>
  <c r="E608" i="2"/>
  <c r="C606" i="2"/>
  <c r="F601" i="2"/>
  <c r="D599" i="2"/>
  <c r="G594" i="2"/>
  <c r="E592" i="2"/>
  <c r="C590" i="2"/>
  <c r="F585" i="2"/>
  <c r="D583" i="2"/>
  <c r="G578" i="2"/>
  <c r="E576" i="2"/>
  <c r="C574" i="2"/>
  <c r="F569" i="2"/>
  <c r="D567" i="2"/>
  <c r="G562" i="2"/>
  <c r="E560" i="2"/>
  <c r="C558" i="2"/>
  <c r="F553" i="2"/>
  <c r="D551" i="2"/>
  <c r="G546" i="2"/>
  <c r="E544" i="2"/>
  <c r="C542" i="2"/>
  <c r="F537" i="2"/>
  <c r="D535" i="2"/>
  <c r="G530" i="2"/>
  <c r="E528" i="2"/>
  <c r="C526" i="2"/>
  <c r="F521" i="2"/>
  <c r="D519" i="2"/>
  <c r="G514" i="2"/>
  <c r="E512" i="2"/>
  <c r="C510" i="2"/>
  <c r="F505" i="2"/>
  <c r="D503" i="2"/>
  <c r="G498" i="2"/>
  <c r="E496" i="2"/>
  <c r="C494" i="2"/>
  <c r="C490" i="2"/>
  <c r="G486" i="2"/>
  <c r="F485" i="2"/>
  <c r="E484" i="2"/>
  <c r="D483" i="2"/>
  <c r="C482" i="2"/>
  <c r="G478" i="2"/>
  <c r="F477" i="2"/>
  <c r="E476" i="2"/>
  <c r="D475" i="2"/>
  <c r="C474" i="2"/>
  <c r="G470" i="2"/>
  <c r="F469" i="2"/>
  <c r="E468" i="2"/>
  <c r="D467" i="2"/>
  <c r="C466" i="2"/>
  <c r="G462" i="2"/>
  <c r="F461" i="2"/>
  <c r="E460" i="2"/>
  <c r="D459" i="2"/>
  <c r="C458" i="2"/>
  <c r="G454" i="2"/>
  <c r="F453" i="2"/>
  <c r="E452" i="2"/>
  <c r="D451" i="2"/>
  <c r="C450" i="2"/>
  <c r="G446" i="2"/>
  <c r="F445" i="2"/>
  <c r="E444" i="2"/>
  <c r="D443" i="2"/>
  <c r="C442" i="2"/>
  <c r="G438" i="2"/>
  <c r="F437" i="2"/>
  <c r="E436" i="2"/>
  <c r="D435" i="2"/>
  <c r="C434" i="2"/>
  <c r="C432" i="2"/>
  <c r="F431" i="2"/>
  <c r="E430" i="2"/>
  <c r="D429" i="2"/>
  <c r="G428" i="2"/>
  <c r="C428" i="2"/>
  <c r="F427" i="2"/>
  <c r="E426" i="2"/>
  <c r="D425" i="2"/>
  <c r="G424" i="2"/>
  <c r="C424" i="2"/>
  <c r="F423" i="2"/>
  <c r="E422" i="2"/>
  <c r="D421" i="2"/>
  <c r="G420" i="2"/>
  <c r="C420" i="2"/>
  <c r="F419" i="2"/>
  <c r="E418" i="2"/>
  <c r="D417" i="2"/>
  <c r="G416" i="2"/>
  <c r="C416" i="2"/>
  <c r="F415" i="2"/>
  <c r="E414" i="2"/>
  <c r="D413" i="2"/>
  <c r="G412" i="2"/>
  <c r="C412" i="2"/>
  <c r="F411" i="2"/>
  <c r="E410" i="2"/>
  <c r="D409" i="2"/>
  <c r="G408" i="2"/>
  <c r="C408" i="2"/>
  <c r="F407" i="2"/>
  <c r="E406" i="2"/>
  <c r="D405" i="2"/>
  <c r="G404" i="2"/>
  <c r="C404" i="2"/>
  <c r="F403" i="2"/>
  <c r="E402" i="2"/>
  <c r="D401" i="2"/>
  <c r="G400" i="2"/>
  <c r="C400" i="2"/>
  <c r="F399" i="2"/>
  <c r="E398" i="2"/>
  <c r="D397" i="2"/>
  <c r="G396" i="2"/>
  <c r="C396" i="2"/>
  <c r="F395" i="2"/>
  <c r="E394" i="2"/>
  <c r="D393" i="2"/>
  <c r="G392" i="2"/>
  <c r="C392" i="2"/>
  <c r="F391" i="2"/>
  <c r="E390" i="2"/>
  <c r="D389" i="2"/>
  <c r="G388" i="2"/>
  <c r="C388" i="2"/>
  <c r="F387" i="2"/>
  <c r="E345" i="3"/>
  <c r="E254" i="3"/>
  <c r="G980" i="2"/>
  <c r="E962" i="2"/>
  <c r="C944" i="2"/>
  <c r="E927" i="2"/>
  <c r="D918" i="2"/>
  <c r="C909" i="2"/>
  <c r="G881" i="2"/>
  <c r="F872" i="2"/>
  <c r="E863" i="2"/>
  <c r="D854" i="2"/>
  <c r="C845" i="2"/>
  <c r="G817" i="2"/>
  <c r="F808" i="2"/>
  <c r="E799" i="2"/>
  <c r="D790" i="2"/>
  <c r="C781" i="2"/>
  <c r="D776" i="2"/>
  <c r="G771" i="2"/>
  <c r="C767" i="2"/>
  <c r="D763" i="2"/>
  <c r="G758" i="2"/>
  <c r="E756" i="2"/>
  <c r="C754" i="2"/>
  <c r="F749" i="2"/>
  <c r="D747" i="2"/>
  <c r="G742" i="2"/>
  <c r="E740" i="2"/>
  <c r="C738" i="2"/>
  <c r="F733" i="2"/>
  <c r="D731" i="2"/>
  <c r="G726" i="2"/>
  <c r="E724" i="2"/>
  <c r="C722" i="2"/>
  <c r="F717" i="2"/>
  <c r="D715" i="2"/>
  <c r="G710" i="2"/>
  <c r="E708" i="2"/>
  <c r="C706" i="2"/>
  <c r="F701" i="2"/>
  <c r="D699" i="2"/>
  <c r="G694" i="2"/>
  <c r="E692" i="2"/>
  <c r="C690" i="2"/>
  <c r="F685" i="2"/>
  <c r="D683" i="2"/>
  <c r="G678" i="2"/>
  <c r="E676" i="2"/>
  <c r="C674" i="2"/>
  <c r="F669" i="2"/>
  <c r="D667" i="2"/>
  <c r="G662" i="2"/>
  <c r="E660" i="2"/>
  <c r="C658" i="2"/>
  <c r="F653" i="2"/>
  <c r="D651" i="2"/>
  <c r="G646" i="2"/>
  <c r="E644" i="2"/>
  <c r="C642" i="2"/>
  <c r="F637" i="2"/>
  <c r="D635" i="2"/>
  <c r="G630" i="2"/>
  <c r="E628" i="2"/>
  <c r="C626" i="2"/>
  <c r="F621" i="2"/>
  <c r="D619" i="2"/>
  <c r="G614" i="2"/>
  <c r="E612" i="2"/>
  <c r="C610" i="2"/>
  <c r="F605" i="2"/>
  <c r="D603" i="2"/>
  <c r="G598" i="2"/>
  <c r="E596" i="2"/>
  <c r="C594" i="2"/>
  <c r="F589" i="2"/>
  <c r="D587" i="2"/>
  <c r="G582" i="2"/>
  <c r="E580" i="2"/>
  <c r="C578" i="2"/>
  <c r="F573" i="2"/>
  <c r="D571" i="2"/>
  <c r="G566" i="2"/>
  <c r="E564" i="2"/>
  <c r="C562" i="2"/>
  <c r="F557" i="2"/>
  <c r="D555" i="2"/>
  <c r="G550" i="2"/>
  <c r="E548" i="2"/>
  <c r="C546" i="2"/>
  <c r="F541" i="2"/>
  <c r="D539" i="2"/>
  <c r="G534" i="2"/>
  <c r="E532" i="2"/>
  <c r="C530" i="2"/>
  <c r="F525" i="2"/>
  <c r="D523" i="2"/>
  <c r="G518" i="2"/>
  <c r="E516" i="2"/>
  <c r="C514" i="2"/>
  <c r="F509" i="2"/>
  <c r="D507" i="2"/>
  <c r="G502" i="2"/>
  <c r="E500" i="2"/>
  <c r="C498" i="2"/>
  <c r="F493" i="2"/>
  <c r="D491" i="2"/>
  <c r="G488" i="2"/>
  <c r="F487" i="2"/>
  <c r="E486" i="2"/>
  <c r="D485" i="2"/>
  <c r="C484" i="2"/>
  <c r="G480" i="2"/>
  <c r="F479" i="2"/>
  <c r="E478" i="2"/>
  <c r="D477" i="2"/>
  <c r="C476" i="2"/>
  <c r="G472" i="2"/>
  <c r="F471" i="2"/>
  <c r="E470" i="2"/>
  <c r="D469" i="2"/>
  <c r="C468" i="2"/>
  <c r="G464" i="2"/>
  <c r="F463" i="2"/>
  <c r="E462" i="2"/>
  <c r="D461" i="2"/>
  <c r="C460" i="2"/>
  <c r="G456" i="2"/>
  <c r="F455" i="2"/>
  <c r="E454" i="2"/>
  <c r="D453" i="2"/>
  <c r="C452" i="2"/>
  <c r="G448" i="2"/>
  <c r="F447" i="2"/>
  <c r="E446" i="2"/>
  <c r="D445" i="2"/>
  <c r="C444" i="2"/>
  <c r="G440" i="2"/>
  <c r="F439" i="2"/>
  <c r="E438" i="2"/>
  <c r="D437" i="2"/>
  <c r="C436" i="2"/>
  <c r="G432" i="2"/>
  <c r="E431" i="2"/>
  <c r="D430" i="2"/>
  <c r="G429" i="2"/>
  <c r="C429" i="2"/>
  <c r="F428" i="2"/>
  <c r="E427" i="2"/>
  <c r="D426" i="2"/>
  <c r="G425" i="2"/>
  <c r="C425" i="2"/>
  <c r="F424" i="2"/>
  <c r="E423" i="2"/>
  <c r="D422" i="2"/>
  <c r="G421" i="2"/>
  <c r="C421" i="2"/>
  <c r="F420" i="2"/>
  <c r="E419" i="2"/>
  <c r="D418" i="2"/>
  <c r="G417" i="2"/>
  <c r="C417" i="2"/>
  <c r="F416" i="2"/>
  <c r="E415" i="2"/>
  <c r="D414" i="2"/>
  <c r="G413" i="2"/>
  <c r="C413" i="2"/>
  <c r="F412" i="2"/>
  <c r="E411" i="2"/>
  <c r="D410" i="2"/>
  <c r="G409" i="2"/>
  <c r="C409" i="2"/>
  <c r="F408" i="2"/>
  <c r="E407" i="2"/>
  <c r="D406" i="2"/>
  <c r="G405" i="2"/>
  <c r="C405" i="2"/>
  <c r="F404" i="2"/>
  <c r="E403" i="2"/>
  <c r="D402" i="2"/>
  <c r="G401" i="2"/>
  <c r="C401" i="2"/>
  <c r="F400" i="2"/>
  <c r="E399" i="2"/>
  <c r="D398" i="2"/>
  <c r="G397" i="2"/>
  <c r="C397" i="2"/>
  <c r="F396" i="2"/>
  <c r="E395" i="2"/>
  <c r="D394" i="2"/>
  <c r="G393" i="2"/>
  <c r="C393" i="2"/>
  <c r="F392" i="2"/>
  <c r="E391" i="2"/>
  <c r="D390" i="2"/>
  <c r="G389" i="2"/>
  <c r="C389" i="2"/>
  <c r="F388" i="2"/>
  <c r="E387" i="2"/>
  <c r="D386" i="2"/>
  <c r="G385" i="2"/>
  <c r="C385" i="2"/>
  <c r="F384" i="2"/>
  <c r="E383" i="2"/>
  <c r="D382" i="2"/>
  <c r="G381" i="2"/>
  <c r="C381" i="2"/>
  <c r="F380" i="2"/>
  <c r="E379" i="2"/>
  <c r="D378" i="2"/>
  <c r="G377" i="2"/>
  <c r="C377" i="2"/>
  <c r="F376" i="2"/>
  <c r="E375" i="2"/>
  <c r="D374" i="2"/>
  <c r="G373" i="2"/>
  <c r="C373" i="2"/>
  <c r="F372" i="2"/>
  <c r="E190" i="3"/>
  <c r="E994" i="2"/>
  <c r="C976" i="2"/>
  <c r="F939" i="2"/>
  <c r="C925" i="2"/>
  <c r="G897" i="2"/>
  <c r="F888" i="2"/>
  <c r="E879" i="2"/>
  <c r="D870" i="2"/>
  <c r="C861" i="2"/>
  <c r="G833" i="2"/>
  <c r="F824" i="2"/>
  <c r="E815" i="2"/>
  <c r="D806" i="2"/>
  <c r="C797" i="2"/>
  <c r="G779" i="2"/>
  <c r="C775" i="2"/>
  <c r="F770" i="2"/>
  <c r="G762" i="2"/>
  <c r="E760" i="2"/>
  <c r="C758" i="2"/>
  <c r="F753" i="2"/>
  <c r="D751" i="2"/>
  <c r="G746" i="2"/>
  <c r="E744" i="2"/>
  <c r="C742" i="2"/>
  <c r="F737" i="2"/>
  <c r="D735" i="2"/>
  <c r="G730" i="2"/>
  <c r="E728" i="2"/>
  <c r="C726" i="2"/>
  <c r="F721" i="2"/>
  <c r="D719" i="2"/>
  <c r="G714" i="2"/>
  <c r="E712" i="2"/>
  <c r="C710" i="2"/>
  <c r="F705" i="2"/>
  <c r="D703" i="2"/>
  <c r="G698" i="2"/>
  <c r="E696" i="2"/>
  <c r="C694" i="2"/>
  <c r="F689" i="2"/>
  <c r="D687" i="2"/>
  <c r="G682" i="2"/>
  <c r="E680" i="2"/>
  <c r="C678" i="2"/>
  <c r="F673" i="2"/>
  <c r="D671" i="2"/>
  <c r="G666" i="2"/>
  <c r="E664" i="2"/>
  <c r="C662" i="2"/>
  <c r="F657" i="2"/>
  <c r="D655" i="2"/>
  <c r="G650" i="2"/>
  <c r="E648" i="2"/>
  <c r="C646" i="2"/>
  <c r="F641" i="2"/>
  <c r="D639" i="2"/>
  <c r="G634" i="2"/>
  <c r="E632" i="2"/>
  <c r="C630" i="2"/>
  <c r="F625" i="2"/>
  <c r="D623" i="2"/>
  <c r="G618" i="2"/>
  <c r="E616" i="2"/>
  <c r="C614" i="2"/>
  <c r="F609" i="2"/>
  <c r="D607" i="2"/>
  <c r="G602" i="2"/>
  <c r="E600" i="2"/>
  <c r="C598" i="2"/>
  <c r="F593" i="2"/>
  <c r="D591" i="2"/>
  <c r="G586" i="2"/>
  <c r="E584" i="2"/>
  <c r="C582" i="2"/>
  <c r="F577" i="2"/>
  <c r="D575" i="2"/>
  <c r="G570" i="2"/>
  <c r="E568" i="2"/>
  <c r="C566" i="2"/>
  <c r="F561" i="2"/>
  <c r="D559" i="2"/>
  <c r="G554" i="2"/>
  <c r="E552" i="2"/>
  <c r="C550" i="2"/>
  <c r="F545" i="2"/>
  <c r="D543" i="2"/>
  <c r="G538" i="2"/>
  <c r="E536" i="2"/>
  <c r="C534" i="2"/>
  <c r="F529" i="2"/>
  <c r="D527" i="2"/>
  <c r="G522" i="2"/>
  <c r="E520" i="2"/>
  <c r="C518" i="2"/>
  <c r="F513" i="2"/>
  <c r="D511" i="2"/>
  <c r="G506" i="2"/>
  <c r="E504" i="2"/>
  <c r="C502" i="2"/>
  <c r="F497" i="2"/>
  <c r="D495" i="2"/>
  <c r="G490" i="2"/>
  <c r="F489" i="2"/>
  <c r="E488" i="2"/>
  <c r="D487" i="2"/>
  <c r="C486" i="2"/>
  <c r="G482" i="2"/>
  <c r="F481" i="2"/>
  <c r="E480" i="2"/>
  <c r="D479" i="2"/>
  <c r="C478" i="2"/>
  <c r="G474" i="2"/>
  <c r="F473" i="2"/>
  <c r="E472" i="2"/>
  <c r="D471" i="2"/>
  <c r="C470" i="2"/>
  <c r="G466" i="2"/>
  <c r="F465" i="2"/>
  <c r="E464" i="2"/>
  <c r="D463" i="2"/>
  <c r="C462" i="2"/>
  <c r="G458" i="2"/>
  <c r="F457" i="2"/>
  <c r="E456" i="2"/>
  <c r="D455" i="2"/>
  <c r="C454" i="2"/>
  <c r="G450" i="2"/>
  <c r="F449" i="2"/>
  <c r="E448" i="2"/>
  <c r="D447" i="2"/>
  <c r="C446" i="2"/>
  <c r="G442" i="2"/>
  <c r="F441" i="2"/>
  <c r="E440" i="2"/>
  <c r="D439" i="2"/>
  <c r="C438" i="2"/>
  <c r="G434" i="2"/>
  <c r="F433" i="2"/>
  <c r="E432" i="2"/>
  <c r="D431" i="2"/>
  <c r="G430" i="2"/>
  <c r="C430" i="2"/>
  <c r="F429" i="2"/>
  <c r="E428" i="2"/>
  <c r="D427" i="2"/>
  <c r="G426" i="2"/>
  <c r="C426" i="2"/>
  <c r="F425" i="2"/>
  <c r="E424" i="2"/>
  <c r="D423" i="2"/>
  <c r="G422" i="2"/>
  <c r="C422" i="2"/>
  <c r="F421" i="2"/>
  <c r="E420" i="2"/>
  <c r="D419" i="2"/>
  <c r="G418" i="2"/>
  <c r="C418" i="2"/>
  <c r="F417" i="2"/>
  <c r="E416" i="2"/>
  <c r="D415" i="2"/>
  <c r="G414" i="2"/>
  <c r="C414" i="2"/>
  <c r="F413" i="2"/>
  <c r="E412" i="2"/>
  <c r="D411" i="2"/>
  <c r="G410" i="2"/>
  <c r="C410" i="2"/>
  <c r="F409" i="2"/>
  <c r="E408" i="2"/>
  <c r="D407" i="2"/>
  <c r="G406" i="2"/>
  <c r="C406" i="2"/>
  <c r="F405" i="2"/>
  <c r="E404" i="2"/>
  <c r="D403" i="2"/>
  <c r="G402" i="2"/>
  <c r="C402" i="2"/>
  <c r="F401" i="2"/>
  <c r="E400" i="2"/>
  <c r="D399" i="2"/>
  <c r="G398" i="2"/>
  <c r="C398" i="2"/>
  <c r="F397" i="2"/>
  <c r="E396" i="2"/>
  <c r="D395" i="2"/>
  <c r="G394" i="2"/>
  <c r="C394" i="2"/>
  <c r="F393" i="2"/>
  <c r="E392" i="2"/>
  <c r="D391" i="2"/>
  <c r="G390" i="2"/>
  <c r="C390" i="2"/>
  <c r="F389" i="2"/>
  <c r="E388" i="2"/>
  <c r="D387" i="2"/>
  <c r="G386" i="2"/>
  <c r="C386" i="2"/>
  <c r="F385" i="2"/>
  <c r="E384" i="2"/>
  <c r="D383" i="2"/>
  <c r="G382" i="2"/>
  <c r="C382" i="2"/>
  <c r="F381" i="2"/>
  <c r="E380" i="2"/>
  <c r="D379" i="2"/>
  <c r="G378" i="2"/>
  <c r="C378" i="2"/>
  <c r="F377" i="2"/>
  <c r="E376" i="2"/>
  <c r="D375" i="2"/>
  <c r="G374" i="2"/>
  <c r="C374" i="2"/>
  <c r="F373" i="2"/>
  <c r="E372" i="2"/>
  <c r="D371" i="2"/>
  <c r="G370" i="2"/>
  <c r="C370" i="2"/>
  <c r="F369" i="2"/>
  <c r="E368" i="2"/>
  <c r="D367" i="2"/>
  <c r="G366" i="2"/>
  <c r="C366" i="2"/>
  <c r="F365" i="2"/>
  <c r="E364" i="2"/>
  <c r="D363" i="2"/>
  <c r="G362" i="2"/>
  <c r="C362" i="2"/>
  <c r="F361" i="2"/>
  <c r="E360" i="2"/>
  <c r="D359" i="2"/>
  <c r="G358" i="2"/>
  <c r="C358" i="2"/>
  <c r="F357" i="2"/>
  <c r="E356" i="2"/>
  <c r="D355" i="2"/>
  <c r="G354" i="2"/>
  <c r="C354" i="2"/>
  <c r="F353" i="2"/>
  <c r="E352" i="2"/>
  <c r="D351" i="2"/>
  <c r="G350" i="2"/>
  <c r="C350" i="2"/>
  <c r="F349" i="2"/>
  <c r="G384" i="2"/>
  <c r="E382" i="2"/>
  <c r="C380" i="2"/>
  <c r="F375" i="2"/>
  <c r="D373" i="2"/>
  <c r="F371" i="2"/>
  <c r="E370" i="2"/>
  <c r="D369" i="2"/>
  <c r="C368" i="2"/>
  <c r="G364" i="2"/>
  <c r="F363" i="2"/>
  <c r="E362" i="2"/>
  <c r="D361" i="2"/>
  <c r="C360" i="2"/>
  <c r="G356" i="2"/>
  <c r="F355" i="2"/>
  <c r="E354" i="2"/>
  <c r="D353" i="2"/>
  <c r="C352" i="2"/>
  <c r="C348" i="2"/>
  <c r="E347" i="2"/>
  <c r="G346" i="2"/>
  <c r="C345" i="2"/>
  <c r="E344" i="2"/>
  <c r="D343" i="2"/>
  <c r="G342" i="2"/>
  <c r="C342" i="2"/>
  <c r="F341" i="2"/>
  <c r="E340" i="2"/>
  <c r="D339" i="2"/>
  <c r="G338" i="2"/>
  <c r="C338" i="2"/>
  <c r="F337" i="2"/>
  <c r="E336" i="2"/>
  <c r="D335" i="2"/>
  <c r="G334" i="2"/>
  <c r="C334" i="2"/>
  <c r="F333" i="2"/>
  <c r="E332" i="2"/>
  <c r="D331" i="2"/>
  <c r="G330" i="2"/>
  <c r="C330" i="2"/>
  <c r="F329" i="2"/>
  <c r="E328" i="2"/>
  <c r="D327" i="2"/>
  <c r="G326" i="2"/>
  <c r="C326" i="2"/>
  <c r="F325" i="2"/>
  <c r="E324" i="2"/>
  <c r="D323" i="2"/>
  <c r="G322" i="2"/>
  <c r="C322" i="2"/>
  <c r="F321" i="2"/>
  <c r="E320" i="2"/>
  <c r="D319" i="2"/>
  <c r="G318" i="2"/>
  <c r="C318" i="2"/>
  <c r="F317" i="2"/>
  <c r="E316" i="2"/>
  <c r="D315" i="2"/>
  <c r="G314" i="2"/>
  <c r="C314" i="2"/>
  <c r="F313" i="2"/>
  <c r="E312" i="2"/>
  <c r="D311" i="2"/>
  <c r="G310" i="2"/>
  <c r="C310" i="2"/>
  <c r="F309" i="2"/>
  <c r="E308" i="2"/>
  <c r="D307" i="2"/>
  <c r="G306" i="2"/>
  <c r="C306" i="2"/>
  <c r="F305" i="2"/>
  <c r="E304" i="2"/>
  <c r="D303" i="2"/>
  <c r="G302" i="2"/>
  <c r="C302" i="2"/>
  <c r="F301" i="2"/>
  <c r="E300" i="2"/>
  <c r="D299" i="2"/>
  <c r="G298" i="2"/>
  <c r="C298" i="2"/>
  <c r="F297" i="2"/>
  <c r="E296" i="2"/>
  <c r="D295" i="2"/>
  <c r="G294" i="2"/>
  <c r="C294" i="2"/>
  <c r="F293" i="2"/>
  <c r="E292" i="2"/>
  <c r="D291" i="2"/>
  <c r="G290" i="2"/>
  <c r="C290" i="2"/>
  <c r="F289" i="2"/>
  <c r="E288" i="2"/>
  <c r="D287" i="2"/>
  <c r="G286" i="2"/>
  <c r="C286" i="2"/>
  <c r="F285" i="2"/>
  <c r="E284" i="2"/>
  <c r="D283" i="2"/>
  <c r="G282" i="2"/>
  <c r="C282" i="2"/>
  <c r="F281" i="2"/>
  <c r="E280" i="2"/>
  <c r="D279" i="2"/>
  <c r="G278" i="2"/>
  <c r="C278" i="2"/>
  <c r="F277" i="2"/>
  <c r="E276" i="2"/>
  <c r="D275" i="2"/>
  <c r="G274" i="2"/>
  <c r="C274" i="2"/>
  <c r="F273" i="2"/>
  <c r="E272" i="2"/>
  <c r="D271" i="2"/>
  <c r="G270" i="2"/>
  <c r="C270" i="2"/>
  <c r="F269" i="2"/>
  <c r="E268" i="2"/>
  <c r="D267" i="2"/>
  <c r="G266" i="2"/>
  <c r="C266" i="2"/>
  <c r="F265" i="2"/>
  <c r="E264" i="2"/>
  <c r="D263" i="2"/>
  <c r="G262" i="2"/>
  <c r="C262" i="2"/>
  <c r="F261" i="2"/>
  <c r="E260" i="2"/>
  <c r="D259" i="2"/>
  <c r="G258" i="2"/>
  <c r="C258" i="2"/>
  <c r="F257" i="2"/>
  <c r="E256" i="2"/>
  <c r="D255" i="2"/>
  <c r="G254" i="2"/>
  <c r="C254" i="2"/>
  <c r="F253" i="2"/>
  <c r="E252" i="2"/>
  <c r="D251" i="2"/>
  <c r="G250" i="2"/>
  <c r="C250" i="2"/>
  <c r="F249" i="2"/>
  <c r="E248" i="2"/>
  <c r="D247" i="2"/>
  <c r="G246" i="2"/>
  <c r="C246" i="2"/>
  <c r="F245" i="2"/>
  <c r="E244" i="2"/>
  <c r="D243" i="2"/>
  <c r="G242" i="2"/>
  <c r="C242" i="2"/>
  <c r="F241" i="2"/>
  <c r="E240" i="2"/>
  <c r="D239" i="2"/>
  <c r="G238" i="2"/>
  <c r="C238" i="2"/>
  <c r="F237" i="2"/>
  <c r="E236" i="2"/>
  <c r="D235" i="2"/>
  <c r="G234" i="2"/>
  <c r="C234" i="2"/>
  <c r="F233" i="2"/>
  <c r="E232" i="2"/>
  <c r="D231" i="2"/>
  <c r="G230" i="2"/>
  <c r="C230" i="2"/>
  <c r="F229" i="2"/>
  <c r="E228" i="2"/>
  <c r="D227" i="2"/>
  <c r="G226" i="2"/>
  <c r="C226" i="2"/>
  <c r="F225" i="2"/>
  <c r="E224" i="2"/>
  <c r="D223" i="2"/>
  <c r="G222" i="2"/>
  <c r="C222" i="2"/>
  <c r="F221" i="2"/>
  <c r="E220" i="2"/>
  <c r="D219" i="2"/>
  <c r="G218" i="2"/>
  <c r="C218" i="2"/>
  <c r="F217" i="2"/>
  <c r="E216" i="2"/>
  <c r="D215" i="2"/>
  <c r="G214" i="2"/>
  <c r="C214" i="2"/>
  <c r="F213" i="2"/>
  <c r="E212" i="2"/>
  <c r="D211" i="2"/>
  <c r="G210" i="2"/>
  <c r="C210" i="2"/>
  <c r="F209" i="2"/>
  <c r="E208" i="2"/>
  <c r="D207" i="2"/>
  <c r="G206" i="2"/>
  <c r="C206" i="2"/>
  <c r="F205" i="2"/>
  <c r="E204" i="2"/>
  <c r="D203" i="2"/>
  <c r="G202" i="2"/>
  <c r="C202" i="2"/>
  <c r="F201" i="2"/>
  <c r="E200" i="2"/>
  <c r="D199" i="2"/>
  <c r="G198" i="2"/>
  <c r="C198" i="2"/>
  <c r="F197" i="2"/>
  <c r="E196" i="2"/>
  <c r="D195" i="2"/>
  <c r="G194" i="2"/>
  <c r="C194" i="2"/>
  <c r="F193" i="2"/>
  <c r="E192" i="2"/>
  <c r="D191" i="2"/>
  <c r="G190" i="2"/>
  <c r="C190" i="2"/>
  <c r="F189" i="2"/>
  <c r="E188" i="2"/>
  <c r="D187" i="2"/>
  <c r="G186" i="2"/>
  <c r="C186" i="2"/>
  <c r="F185" i="2"/>
  <c r="E184" i="2"/>
  <c r="D183" i="2"/>
  <c r="G182" i="2"/>
  <c r="C182" i="2"/>
  <c r="F181" i="2"/>
  <c r="E180" i="2"/>
  <c r="D179" i="2"/>
  <c r="G178" i="2"/>
  <c r="C178" i="2"/>
  <c r="F177" i="2"/>
  <c r="E176" i="2"/>
  <c r="D175" i="2"/>
  <c r="G174" i="2"/>
  <c r="C174" i="2"/>
  <c r="F173" i="2"/>
  <c r="E172" i="2"/>
  <c r="D171" i="2"/>
  <c r="G170" i="2"/>
  <c r="C170" i="2"/>
  <c r="F169" i="2"/>
  <c r="E168" i="2"/>
  <c r="D167" i="2"/>
  <c r="G166" i="2"/>
  <c r="C166" i="2"/>
  <c r="F165" i="2"/>
  <c r="E164" i="2"/>
  <c r="D163" i="2"/>
  <c r="G162" i="2"/>
  <c r="C162" i="2"/>
  <c r="F161" i="2"/>
  <c r="E160" i="2"/>
  <c r="D159" i="2"/>
  <c r="G158" i="2"/>
  <c r="C158" i="2"/>
  <c r="F157" i="2"/>
  <c r="E156" i="2"/>
  <c r="D155" i="2"/>
  <c r="G154" i="2"/>
  <c r="C154" i="2"/>
  <c r="F153" i="2"/>
  <c r="E152" i="2"/>
  <c r="D151" i="2"/>
  <c r="G150" i="2"/>
  <c r="C150" i="2"/>
  <c r="F149" i="2"/>
  <c r="E148" i="2"/>
  <c r="D147" i="2"/>
  <c r="G146" i="2"/>
  <c r="C146" i="2"/>
  <c r="F145" i="2"/>
  <c r="E144" i="2"/>
  <c r="D143" i="2"/>
  <c r="G142" i="2"/>
  <c r="C142" i="2"/>
  <c r="F141" i="2"/>
  <c r="E140" i="2"/>
  <c r="D139" i="2"/>
  <c r="G138" i="2"/>
  <c r="C138" i="2"/>
  <c r="F137" i="2"/>
  <c r="E136" i="2"/>
  <c r="D135" i="2"/>
  <c r="G134" i="2"/>
  <c r="C134" i="2"/>
  <c r="F133" i="2"/>
  <c r="E132" i="2"/>
  <c r="D131" i="2"/>
  <c r="G130" i="2"/>
  <c r="C130" i="2"/>
  <c r="F129" i="2"/>
  <c r="E128" i="2"/>
  <c r="D127" i="2"/>
  <c r="G126" i="2"/>
  <c r="C126" i="2"/>
  <c r="F125" i="2"/>
  <c r="E124" i="2"/>
  <c r="D123" i="2"/>
  <c r="G122" i="2"/>
  <c r="C122" i="2"/>
  <c r="F121" i="2"/>
  <c r="E120" i="2"/>
  <c r="D119" i="2"/>
  <c r="G118" i="2"/>
  <c r="C118" i="2"/>
  <c r="F117" i="2"/>
  <c r="E116" i="2"/>
  <c r="D115" i="2"/>
  <c r="G114" i="2"/>
  <c r="C114" i="2"/>
  <c r="F113" i="2"/>
  <c r="E112" i="2"/>
  <c r="D111" i="2"/>
  <c r="G110" i="2"/>
  <c r="C110" i="2"/>
  <c r="F109" i="2"/>
  <c r="E108" i="2"/>
  <c r="D107" i="2"/>
  <c r="G106" i="2"/>
  <c r="C106" i="2"/>
  <c r="F105" i="2"/>
  <c r="E104" i="2"/>
  <c r="D103" i="2"/>
  <c r="G102" i="2"/>
  <c r="C102" i="2"/>
  <c r="F101" i="2"/>
  <c r="E100" i="2"/>
  <c r="D99" i="2"/>
  <c r="G98" i="2"/>
  <c r="C98" i="2"/>
  <c r="F97" i="2"/>
  <c r="E96" i="2"/>
  <c r="D95" i="2"/>
  <c r="G94" i="2"/>
  <c r="C94" i="2"/>
  <c r="F93" i="2"/>
  <c r="E92" i="2"/>
  <c r="D91" i="2"/>
  <c r="G90" i="2"/>
  <c r="C90" i="2"/>
  <c r="F89" i="2"/>
  <c r="E88" i="2"/>
  <c r="D87" i="2"/>
  <c r="G86" i="2"/>
  <c r="C86" i="2"/>
  <c r="F85" i="2"/>
  <c r="E84" i="2"/>
  <c r="D83" i="2"/>
  <c r="G82" i="2"/>
  <c r="C82" i="2"/>
  <c r="F81" i="2"/>
  <c r="E80" i="2"/>
  <c r="D79" i="2"/>
  <c r="G78" i="2"/>
  <c r="C78" i="2"/>
  <c r="F77" i="2"/>
  <c r="E76" i="2"/>
  <c r="D75" i="2"/>
  <c r="G74" i="2"/>
  <c r="C74" i="2"/>
  <c r="F73" i="2"/>
  <c r="E72" i="2"/>
  <c r="D71" i="2"/>
  <c r="G70" i="2"/>
  <c r="C70" i="2"/>
  <c r="F69" i="2"/>
  <c r="E68" i="2"/>
  <c r="D67" i="2"/>
  <c r="G66" i="2"/>
  <c r="C66" i="2"/>
  <c r="F65" i="2"/>
  <c r="E64" i="2"/>
  <c r="D63" i="2"/>
  <c r="G62" i="2"/>
  <c r="C62" i="2"/>
  <c r="F61" i="2"/>
  <c r="E60" i="2"/>
  <c r="D59" i="2"/>
  <c r="G58" i="2"/>
  <c r="C58" i="2"/>
  <c r="F57" i="2"/>
  <c r="E56" i="2"/>
  <c r="D55" i="2"/>
  <c r="G54" i="2"/>
  <c r="C54" i="2"/>
  <c r="F53" i="2"/>
  <c r="E52" i="2"/>
  <c r="D51" i="2"/>
  <c r="G50" i="2"/>
  <c r="C50" i="2"/>
  <c r="F49" i="2"/>
  <c r="E48" i="2"/>
  <c r="D47" i="2"/>
  <c r="G46" i="2"/>
  <c r="C46" i="2"/>
  <c r="F45" i="2"/>
  <c r="E44" i="2"/>
  <c r="D43" i="2"/>
  <c r="G42" i="2"/>
  <c r="C42" i="2"/>
  <c r="F41" i="2"/>
  <c r="E40" i="2"/>
  <c r="D39" i="2"/>
  <c r="G38" i="2"/>
  <c r="C38" i="2"/>
  <c r="F37" i="2"/>
  <c r="E36" i="2"/>
  <c r="D35" i="2"/>
  <c r="G34" i="2"/>
  <c r="C34" i="2"/>
  <c r="F33" i="2"/>
  <c r="E32" i="2"/>
  <c r="D31" i="2"/>
  <c r="G30" i="2"/>
  <c r="C30" i="2"/>
  <c r="F29" i="2"/>
  <c r="E28" i="2"/>
  <c r="D27" i="2"/>
  <c r="G26" i="2"/>
  <c r="C26" i="2"/>
  <c r="F25" i="2"/>
  <c r="E24" i="2"/>
  <c r="D23" i="2"/>
  <c r="G22" i="2"/>
  <c r="C22" i="2"/>
  <c r="F21" i="2"/>
  <c r="E20" i="2"/>
  <c r="D19" i="2"/>
  <c r="G18" i="2"/>
  <c r="C18" i="2"/>
  <c r="F17" i="2"/>
  <c r="E16" i="2"/>
  <c r="D15" i="2"/>
  <c r="G14" i="2"/>
  <c r="C14" i="2"/>
  <c r="F13" i="2"/>
  <c r="E12" i="2"/>
  <c r="D11" i="2"/>
  <c r="G10" i="2"/>
  <c r="C10" i="2"/>
  <c r="F9" i="2"/>
  <c r="E8" i="2"/>
  <c r="E386" i="2"/>
  <c r="C384" i="2"/>
  <c r="F379" i="2"/>
  <c r="D377" i="2"/>
  <c r="G372" i="2"/>
  <c r="E371" i="2"/>
  <c r="D370" i="2"/>
  <c r="C369" i="2"/>
  <c r="G365" i="2"/>
  <c r="F364" i="2"/>
  <c r="E363" i="2"/>
  <c r="D362" i="2"/>
  <c r="C361" i="2"/>
  <c r="G357" i="2"/>
  <c r="F356" i="2"/>
  <c r="E355" i="2"/>
  <c r="D354" i="2"/>
  <c r="C353" i="2"/>
  <c r="G349" i="2"/>
  <c r="G348" i="2"/>
  <c r="D347" i="2"/>
  <c r="E346" i="2"/>
  <c r="G345" i="2"/>
  <c r="D344" i="2"/>
  <c r="G343" i="2"/>
  <c r="C343" i="2"/>
  <c r="F342" i="2"/>
  <c r="E341" i="2"/>
  <c r="D340" i="2"/>
  <c r="G339" i="2"/>
  <c r="C339" i="2"/>
  <c r="F338" i="2"/>
  <c r="E337" i="2"/>
  <c r="D336" i="2"/>
  <c r="G335" i="2"/>
  <c r="C335" i="2"/>
  <c r="F334" i="2"/>
  <c r="E333" i="2"/>
  <c r="D332" i="2"/>
  <c r="G331" i="2"/>
  <c r="C331" i="2"/>
  <c r="F330" i="2"/>
  <c r="E329" i="2"/>
  <c r="D328" i="2"/>
  <c r="G327" i="2"/>
  <c r="C327" i="2"/>
  <c r="F326" i="2"/>
  <c r="E325" i="2"/>
  <c r="D324" i="2"/>
  <c r="G323" i="2"/>
  <c r="C323" i="2"/>
  <c r="F322" i="2"/>
  <c r="E321" i="2"/>
  <c r="D320" i="2"/>
  <c r="G319" i="2"/>
  <c r="C319" i="2"/>
  <c r="F318" i="2"/>
  <c r="E317" i="2"/>
  <c r="D316" i="2"/>
  <c r="G315" i="2"/>
  <c r="C315" i="2"/>
  <c r="F314" i="2"/>
  <c r="E313" i="2"/>
  <c r="D312" i="2"/>
  <c r="G311" i="2"/>
  <c r="C311" i="2"/>
  <c r="F310" i="2"/>
  <c r="E309" i="2"/>
  <c r="D308" i="2"/>
  <c r="G307" i="2"/>
  <c r="C307" i="2"/>
  <c r="F306" i="2"/>
  <c r="E305" i="2"/>
  <c r="D304" i="2"/>
  <c r="G303" i="2"/>
  <c r="C303" i="2"/>
  <c r="F302" i="2"/>
  <c r="E301" i="2"/>
  <c r="D300" i="2"/>
  <c r="G299" i="2"/>
  <c r="C299" i="2"/>
  <c r="F298" i="2"/>
  <c r="E297" i="2"/>
  <c r="D296" i="2"/>
  <c r="G295" i="2"/>
  <c r="C295" i="2"/>
  <c r="F294" i="2"/>
  <c r="E293" i="2"/>
  <c r="D292" i="2"/>
  <c r="G291" i="2"/>
  <c r="C291" i="2"/>
  <c r="F290" i="2"/>
  <c r="E289" i="2"/>
  <c r="D288" i="2"/>
  <c r="G287" i="2"/>
  <c r="C287" i="2"/>
  <c r="F286" i="2"/>
  <c r="E285" i="2"/>
  <c r="D284" i="2"/>
  <c r="G283" i="2"/>
  <c r="C283" i="2"/>
  <c r="F282" i="2"/>
  <c r="E281" i="2"/>
  <c r="D280" i="2"/>
  <c r="G279" i="2"/>
  <c r="C279" i="2"/>
  <c r="F278" i="2"/>
  <c r="E277" i="2"/>
  <c r="D276" i="2"/>
  <c r="G275" i="2"/>
  <c r="C275" i="2"/>
  <c r="F274" i="2"/>
  <c r="E273" i="2"/>
  <c r="D272" i="2"/>
  <c r="G271" i="2"/>
  <c r="C271" i="2"/>
  <c r="F270" i="2"/>
  <c r="E269" i="2"/>
  <c r="D268" i="2"/>
  <c r="G267" i="2"/>
  <c r="C267" i="2"/>
  <c r="F266" i="2"/>
  <c r="E265" i="2"/>
  <c r="D264" i="2"/>
  <c r="G263" i="2"/>
  <c r="C263" i="2"/>
  <c r="F262" i="2"/>
  <c r="E261" i="2"/>
  <c r="D260" i="2"/>
  <c r="G259" i="2"/>
  <c r="C259" i="2"/>
  <c r="F258" i="2"/>
  <c r="E257" i="2"/>
  <c r="D256" i="2"/>
  <c r="G255" i="2"/>
  <c r="C255" i="2"/>
  <c r="F254" i="2"/>
  <c r="E253" i="2"/>
  <c r="D252" i="2"/>
  <c r="G251" i="2"/>
  <c r="C251" i="2"/>
  <c r="F250" i="2"/>
  <c r="E249" i="2"/>
  <c r="D248" i="2"/>
  <c r="G247" i="2"/>
  <c r="C247" i="2"/>
  <c r="F246" i="2"/>
  <c r="E245" i="2"/>
  <c r="D244" i="2"/>
  <c r="G243" i="2"/>
  <c r="C243" i="2"/>
  <c r="F242" i="2"/>
  <c r="E241" i="2"/>
  <c r="D240" i="2"/>
  <c r="G239" i="2"/>
  <c r="C239" i="2"/>
  <c r="F238" i="2"/>
  <c r="E237" i="2"/>
  <c r="D236" i="2"/>
  <c r="G235" i="2"/>
  <c r="C235" i="2"/>
  <c r="F234" i="2"/>
  <c r="E233" i="2"/>
  <c r="D232" i="2"/>
  <c r="G231" i="2"/>
  <c r="C231" i="2"/>
  <c r="F230" i="2"/>
  <c r="E229" i="2"/>
  <c r="D228" i="2"/>
  <c r="G227" i="2"/>
  <c r="C227" i="2"/>
  <c r="F226" i="2"/>
  <c r="E225" i="2"/>
  <c r="D224" i="2"/>
  <c r="G223" i="2"/>
  <c r="C223" i="2"/>
  <c r="F222" i="2"/>
  <c r="E221" i="2"/>
  <c r="D220" i="2"/>
  <c r="G219" i="2"/>
  <c r="C219" i="2"/>
  <c r="F218" i="2"/>
  <c r="E217" i="2"/>
  <c r="D216" i="2"/>
  <c r="G215" i="2"/>
  <c r="C215" i="2"/>
  <c r="F214" i="2"/>
  <c r="E213" i="2"/>
  <c r="D212" i="2"/>
  <c r="G211" i="2"/>
  <c r="C211" i="2"/>
  <c r="F210" i="2"/>
  <c r="E209" i="2"/>
  <c r="D208" i="2"/>
  <c r="G207" i="2"/>
  <c r="C207" i="2"/>
  <c r="F206" i="2"/>
  <c r="E205" i="2"/>
  <c r="D204" i="2"/>
  <c r="G203" i="2"/>
  <c r="C203" i="2"/>
  <c r="F202" i="2"/>
  <c r="E201" i="2"/>
  <c r="D200" i="2"/>
  <c r="G199" i="2"/>
  <c r="C199" i="2"/>
  <c r="F198" i="2"/>
  <c r="E197" i="2"/>
  <c r="D196" i="2"/>
  <c r="G195" i="2"/>
  <c r="C195" i="2"/>
  <c r="F194" i="2"/>
  <c r="E193" i="2"/>
  <c r="D192" i="2"/>
  <c r="G191" i="2"/>
  <c r="C191" i="2"/>
  <c r="F190" i="2"/>
  <c r="E189" i="2"/>
  <c r="D188" i="2"/>
  <c r="G187" i="2"/>
  <c r="C187" i="2"/>
  <c r="F186" i="2"/>
  <c r="E185" i="2"/>
  <c r="D184" i="2"/>
  <c r="G183" i="2"/>
  <c r="C183" i="2"/>
  <c r="F182" i="2"/>
  <c r="E181" i="2"/>
  <c r="D180" i="2"/>
  <c r="G179" i="2"/>
  <c r="C179" i="2"/>
  <c r="F178" i="2"/>
  <c r="E177" i="2"/>
  <c r="D176" i="2"/>
  <c r="G175" i="2"/>
  <c r="C175" i="2"/>
  <c r="F174" i="2"/>
  <c r="E173" i="2"/>
  <c r="D172" i="2"/>
  <c r="G171" i="2"/>
  <c r="C171" i="2"/>
  <c r="F170" i="2"/>
  <c r="E169" i="2"/>
  <c r="D168" i="2"/>
  <c r="G167" i="2"/>
  <c r="C167" i="2"/>
  <c r="F166" i="2"/>
  <c r="E165" i="2"/>
  <c r="D164" i="2"/>
  <c r="G163" i="2"/>
  <c r="C163" i="2"/>
  <c r="F162" i="2"/>
  <c r="E161" i="2"/>
  <c r="D160" i="2"/>
  <c r="G159" i="2"/>
  <c r="C159" i="2"/>
  <c r="F158" i="2"/>
  <c r="E157" i="2"/>
  <c r="D156" i="2"/>
  <c r="G155" i="2"/>
  <c r="C155" i="2"/>
  <c r="F154" i="2"/>
  <c r="E153" i="2"/>
  <c r="D152" i="2"/>
  <c r="G151" i="2"/>
  <c r="C151" i="2"/>
  <c r="F150" i="2"/>
  <c r="E149" i="2"/>
  <c r="D148" i="2"/>
  <c r="G147" i="2"/>
  <c r="C147" i="2"/>
  <c r="F146" i="2"/>
  <c r="E145" i="2"/>
  <c r="D144" i="2"/>
  <c r="G143" i="2"/>
  <c r="C143" i="2"/>
  <c r="F142" i="2"/>
  <c r="E141" i="2"/>
  <c r="D140" i="2"/>
  <c r="G139" i="2"/>
  <c r="C139" i="2"/>
  <c r="F138" i="2"/>
  <c r="E137" i="2"/>
  <c r="D136" i="2"/>
  <c r="G135" i="2"/>
  <c r="C135" i="2"/>
  <c r="F134" i="2"/>
  <c r="E133" i="2"/>
  <c r="D132" i="2"/>
  <c r="G131" i="2"/>
  <c r="C131" i="2"/>
  <c r="F130" i="2"/>
  <c r="E129" i="2"/>
  <c r="D128" i="2"/>
  <c r="G127" i="2"/>
  <c r="C127" i="2"/>
  <c r="F126" i="2"/>
  <c r="E125" i="2"/>
  <c r="D124" i="2"/>
  <c r="G123" i="2"/>
  <c r="C123" i="2"/>
  <c r="F122" i="2"/>
  <c r="E121" i="2"/>
  <c r="D120" i="2"/>
  <c r="G119" i="2"/>
  <c r="C119" i="2"/>
  <c r="F118" i="2"/>
  <c r="E117" i="2"/>
  <c r="D116" i="2"/>
  <c r="G115" i="2"/>
  <c r="C115" i="2"/>
  <c r="F114" i="2"/>
  <c r="E113" i="2"/>
  <c r="D112" i="2"/>
  <c r="G111" i="2"/>
  <c r="C111" i="2"/>
  <c r="F110" i="2"/>
  <c r="E109" i="2"/>
  <c r="D108" i="2"/>
  <c r="G107" i="2"/>
  <c r="C107" i="2"/>
  <c r="F106" i="2"/>
  <c r="E105" i="2"/>
  <c r="D104" i="2"/>
  <c r="G103" i="2"/>
  <c r="C103" i="2"/>
  <c r="F102" i="2"/>
  <c r="E101" i="2"/>
  <c r="D100" i="2"/>
  <c r="G99" i="2"/>
  <c r="C99" i="2"/>
  <c r="F98" i="2"/>
  <c r="E97" i="2"/>
  <c r="D96" i="2"/>
  <c r="G95" i="2"/>
  <c r="C95" i="2"/>
  <c r="F94" i="2"/>
  <c r="E93" i="2"/>
  <c r="D92" i="2"/>
  <c r="G91" i="2"/>
  <c r="C91" i="2"/>
  <c r="F90" i="2"/>
  <c r="E89" i="2"/>
  <c r="D88" i="2"/>
  <c r="G87" i="2"/>
  <c r="C87" i="2"/>
  <c r="F86" i="2"/>
  <c r="E85" i="2"/>
  <c r="D84" i="2"/>
  <c r="G83" i="2"/>
  <c r="C83" i="2"/>
  <c r="F82" i="2"/>
  <c r="E81" i="2"/>
  <c r="D80" i="2"/>
  <c r="G79" i="2"/>
  <c r="C79" i="2"/>
  <c r="F78" i="2"/>
  <c r="E77" i="2"/>
  <c r="D76" i="2"/>
  <c r="G75" i="2"/>
  <c r="C75" i="2"/>
  <c r="F74" i="2"/>
  <c r="E73" i="2"/>
  <c r="D72" i="2"/>
  <c r="G71" i="2"/>
  <c r="C71" i="2"/>
  <c r="F70" i="2"/>
  <c r="E69" i="2"/>
  <c r="D68" i="2"/>
  <c r="G67" i="2"/>
  <c r="C67" i="2"/>
  <c r="F66" i="2"/>
  <c r="E65" i="2"/>
  <c r="D64" i="2"/>
  <c r="G63" i="2"/>
  <c r="C63" i="2"/>
  <c r="F62" i="2"/>
  <c r="E61" i="2"/>
  <c r="D60" i="2"/>
  <c r="G59" i="2"/>
  <c r="C59" i="2"/>
  <c r="F58" i="2"/>
  <c r="E57" i="2"/>
  <c r="D56" i="2"/>
  <c r="G55" i="2"/>
  <c r="C55" i="2"/>
  <c r="F54" i="2"/>
  <c r="E53" i="2"/>
  <c r="D52" i="2"/>
  <c r="G51" i="2"/>
  <c r="C51" i="2"/>
  <c r="F50" i="2"/>
  <c r="E49" i="2"/>
  <c r="D48" i="2"/>
  <c r="G47" i="2"/>
  <c r="C47" i="2"/>
  <c r="F46" i="2"/>
  <c r="E45" i="2"/>
  <c r="D44" i="2"/>
  <c r="G43" i="2"/>
  <c r="C43" i="2"/>
  <c r="F42" i="2"/>
  <c r="E41" i="2"/>
  <c r="D40" i="2"/>
  <c r="G39" i="2"/>
  <c r="C39" i="2"/>
  <c r="F38" i="2"/>
  <c r="E37" i="2"/>
  <c r="D36" i="2"/>
  <c r="G35" i="2"/>
  <c r="C35" i="2"/>
  <c r="F34" i="2"/>
  <c r="E33" i="2"/>
  <c r="D32" i="2"/>
  <c r="G31" i="2"/>
  <c r="C31" i="2"/>
  <c r="F30" i="2"/>
  <c r="E29" i="2"/>
  <c r="D28" i="2"/>
  <c r="G27" i="2"/>
  <c r="C27" i="2"/>
  <c r="F26" i="2"/>
  <c r="E25" i="2"/>
  <c r="D24" i="2"/>
  <c r="G23" i="2"/>
  <c r="C23" i="2"/>
  <c r="F22" i="2"/>
  <c r="E21" i="2"/>
  <c r="D20" i="2"/>
  <c r="G19" i="2"/>
  <c r="C19" i="2"/>
  <c r="F18" i="2"/>
  <c r="E17" i="2"/>
  <c r="D16" i="2"/>
  <c r="G15" i="2"/>
  <c r="C15" i="2"/>
  <c r="F14" i="2"/>
  <c r="E13" i="2"/>
  <c r="D12" i="2"/>
  <c r="G11" i="2"/>
  <c r="C11" i="2"/>
  <c r="F10" i="2"/>
  <c r="E9" i="2"/>
  <c r="D8" i="2"/>
  <c r="G7" i="2"/>
  <c r="F383" i="2"/>
  <c r="D381" i="2"/>
  <c r="G376" i="2"/>
  <c r="E374" i="2"/>
  <c r="C372" i="2"/>
  <c r="G368" i="2"/>
  <c r="F367" i="2"/>
  <c r="E366" i="2"/>
  <c r="D365" i="2"/>
  <c r="C364" i="2"/>
  <c r="G360" i="2"/>
  <c r="F359" i="2"/>
  <c r="E358" i="2"/>
  <c r="D357" i="2"/>
  <c r="C356" i="2"/>
  <c r="G352" i="2"/>
  <c r="F351" i="2"/>
  <c r="E350" i="2"/>
  <c r="D349" i="2"/>
  <c r="F348" i="2"/>
  <c r="D346" i="2"/>
  <c r="F345" i="2"/>
  <c r="G344" i="2"/>
  <c r="C344" i="2"/>
  <c r="F343" i="2"/>
  <c r="E342" i="2"/>
  <c r="D341" i="2"/>
  <c r="G340" i="2"/>
  <c r="C340" i="2"/>
  <c r="F339" i="2"/>
  <c r="E338" i="2"/>
  <c r="D337" i="2"/>
  <c r="G336" i="2"/>
  <c r="C336" i="2"/>
  <c r="F335" i="2"/>
  <c r="E334" i="2"/>
  <c r="D333" i="2"/>
  <c r="G332" i="2"/>
  <c r="C332" i="2"/>
  <c r="F331" i="2"/>
  <c r="E330" i="2"/>
  <c r="D329" i="2"/>
  <c r="G328" i="2"/>
  <c r="C328" i="2"/>
  <c r="F327" i="2"/>
  <c r="E326" i="2"/>
  <c r="D325" i="2"/>
  <c r="G324" i="2"/>
  <c r="C324" i="2"/>
  <c r="F323" i="2"/>
  <c r="E322" i="2"/>
  <c r="D321" i="2"/>
  <c r="G320" i="2"/>
  <c r="C320" i="2"/>
  <c r="F319" i="2"/>
  <c r="E318" i="2"/>
  <c r="D317" i="2"/>
  <c r="G316" i="2"/>
  <c r="C316" i="2"/>
  <c r="F315" i="2"/>
  <c r="E314" i="2"/>
  <c r="D313" i="2"/>
  <c r="G312" i="2"/>
  <c r="C312" i="2"/>
  <c r="F311" i="2"/>
  <c r="E310" i="2"/>
  <c r="D309" i="2"/>
  <c r="G308" i="2"/>
  <c r="C308" i="2"/>
  <c r="F307" i="2"/>
  <c r="E306" i="2"/>
  <c r="D305" i="2"/>
  <c r="G304" i="2"/>
  <c r="C304" i="2"/>
  <c r="F303" i="2"/>
  <c r="E302" i="2"/>
  <c r="D301" i="2"/>
  <c r="G300" i="2"/>
  <c r="C300" i="2"/>
  <c r="F299" i="2"/>
  <c r="E298" i="2"/>
  <c r="D297" i="2"/>
  <c r="G296" i="2"/>
  <c r="C296" i="2"/>
  <c r="F295" i="2"/>
  <c r="E294" i="2"/>
  <c r="D293" i="2"/>
  <c r="G292" i="2"/>
  <c r="C292" i="2"/>
  <c r="F291" i="2"/>
  <c r="E290" i="2"/>
  <c r="D289" i="2"/>
  <c r="G288" i="2"/>
  <c r="C288" i="2"/>
  <c r="F287" i="2"/>
  <c r="E286" i="2"/>
  <c r="D285" i="2"/>
  <c r="G284" i="2"/>
  <c r="C284" i="2"/>
  <c r="F283" i="2"/>
  <c r="E282" i="2"/>
  <c r="D281" i="2"/>
  <c r="G280" i="2"/>
  <c r="C280" i="2"/>
  <c r="F279" i="2"/>
  <c r="E278" i="2"/>
  <c r="D277" i="2"/>
  <c r="G276" i="2"/>
  <c r="C276" i="2"/>
  <c r="F275" i="2"/>
  <c r="E274" i="2"/>
  <c r="D273" i="2"/>
  <c r="G272" i="2"/>
  <c r="C272" i="2"/>
  <c r="F271" i="2"/>
  <c r="E270" i="2"/>
  <c r="D269" i="2"/>
  <c r="G268" i="2"/>
  <c r="C268" i="2"/>
  <c r="F267" i="2"/>
  <c r="E266" i="2"/>
  <c r="D265" i="2"/>
  <c r="G264" i="2"/>
  <c r="C264" i="2"/>
  <c r="F263" i="2"/>
  <c r="E262" i="2"/>
  <c r="D261" i="2"/>
  <c r="G260" i="2"/>
  <c r="C260" i="2"/>
  <c r="F259" i="2"/>
  <c r="E258" i="2"/>
  <c r="D257" i="2"/>
  <c r="G256" i="2"/>
  <c r="C256" i="2"/>
  <c r="F255" i="2"/>
  <c r="E254" i="2"/>
  <c r="D253" i="2"/>
  <c r="G252" i="2"/>
  <c r="C252" i="2"/>
  <c r="F251" i="2"/>
  <c r="E250" i="2"/>
  <c r="D249" i="2"/>
  <c r="G248" i="2"/>
  <c r="C248" i="2"/>
  <c r="F247" i="2"/>
  <c r="E246" i="2"/>
  <c r="D245" i="2"/>
  <c r="G244" i="2"/>
  <c r="C244" i="2"/>
  <c r="F243" i="2"/>
  <c r="E242" i="2"/>
  <c r="D241" i="2"/>
  <c r="G240" i="2"/>
  <c r="C240" i="2"/>
  <c r="F239" i="2"/>
  <c r="E238" i="2"/>
  <c r="D237" i="2"/>
  <c r="G236" i="2"/>
  <c r="C236" i="2"/>
  <c r="F235" i="2"/>
  <c r="E234" i="2"/>
  <c r="D233" i="2"/>
  <c r="G232" i="2"/>
  <c r="C232" i="2"/>
  <c r="F231" i="2"/>
  <c r="E230" i="2"/>
  <c r="D229" i="2"/>
  <c r="G228" i="2"/>
  <c r="C228" i="2"/>
  <c r="F227" i="2"/>
  <c r="E226" i="2"/>
  <c r="D225" i="2"/>
  <c r="G224" i="2"/>
  <c r="C224" i="2"/>
  <c r="F223" i="2"/>
  <c r="E222" i="2"/>
  <c r="D221" i="2"/>
  <c r="G220" i="2"/>
  <c r="C220" i="2"/>
  <c r="F219" i="2"/>
  <c r="E218" i="2"/>
  <c r="D217" i="2"/>
  <c r="G216" i="2"/>
  <c r="C216" i="2"/>
  <c r="F215" i="2"/>
  <c r="E214" i="2"/>
  <c r="D213" i="2"/>
  <c r="G212" i="2"/>
  <c r="C212" i="2"/>
  <c r="F211" i="2"/>
  <c r="E210" i="2"/>
  <c r="D209" i="2"/>
  <c r="G208" i="2"/>
  <c r="C208" i="2"/>
  <c r="F207" i="2"/>
  <c r="E206" i="2"/>
  <c r="D205" i="2"/>
  <c r="G204" i="2"/>
  <c r="C204" i="2"/>
  <c r="F203" i="2"/>
  <c r="E202" i="2"/>
  <c r="D201" i="2"/>
  <c r="G200" i="2"/>
  <c r="C200" i="2"/>
  <c r="F199" i="2"/>
  <c r="E198" i="2"/>
  <c r="D197" i="2"/>
  <c r="G196" i="2"/>
  <c r="C196" i="2"/>
  <c r="F195" i="2"/>
  <c r="E194" i="2"/>
  <c r="D193" i="2"/>
  <c r="G192" i="2"/>
  <c r="C192" i="2"/>
  <c r="F191" i="2"/>
  <c r="E190" i="2"/>
  <c r="D189" i="2"/>
  <c r="G188" i="2"/>
  <c r="C188" i="2"/>
  <c r="F187" i="2"/>
  <c r="E186" i="2"/>
  <c r="D185" i="2"/>
  <c r="G184" i="2"/>
  <c r="C184" i="2"/>
  <c r="F183" i="2"/>
  <c r="E182" i="2"/>
  <c r="D181" i="2"/>
  <c r="G180" i="2"/>
  <c r="C180" i="2"/>
  <c r="F179" i="2"/>
  <c r="E178" i="2"/>
  <c r="D177" i="2"/>
  <c r="G176" i="2"/>
  <c r="C176" i="2"/>
  <c r="F175" i="2"/>
  <c r="E174" i="2"/>
  <c r="D173" i="2"/>
  <c r="G172" i="2"/>
  <c r="C172" i="2"/>
  <c r="F171" i="2"/>
  <c r="E170" i="2"/>
  <c r="D169" i="2"/>
  <c r="G168" i="2"/>
  <c r="C168" i="2"/>
  <c r="F167" i="2"/>
  <c r="E166" i="2"/>
  <c r="D165" i="2"/>
  <c r="G164" i="2"/>
  <c r="C164" i="2"/>
  <c r="F163" i="2"/>
  <c r="E162" i="2"/>
  <c r="D161" i="2"/>
  <c r="G160" i="2"/>
  <c r="C160" i="2"/>
  <c r="F159" i="2"/>
  <c r="E158" i="2"/>
  <c r="D157" i="2"/>
  <c r="G156" i="2"/>
  <c r="C156" i="2"/>
  <c r="F155" i="2"/>
  <c r="E154" i="2"/>
  <c r="D153" i="2"/>
  <c r="G152" i="2"/>
  <c r="C152" i="2"/>
  <c r="F151" i="2"/>
  <c r="E150" i="2"/>
  <c r="D149" i="2"/>
  <c r="G148" i="2"/>
  <c r="C148" i="2"/>
  <c r="F147" i="2"/>
  <c r="E146" i="2"/>
  <c r="D145" i="2"/>
  <c r="G144" i="2"/>
  <c r="C144" i="2"/>
  <c r="F143" i="2"/>
  <c r="E142" i="2"/>
  <c r="D141" i="2"/>
  <c r="G140" i="2"/>
  <c r="C140" i="2"/>
  <c r="F139" i="2"/>
  <c r="E138" i="2"/>
  <c r="D137" i="2"/>
  <c r="G136" i="2"/>
  <c r="C136" i="2"/>
  <c r="F135" i="2"/>
  <c r="E134" i="2"/>
  <c r="D133" i="2"/>
  <c r="G132" i="2"/>
  <c r="C132" i="2"/>
  <c r="F131" i="2"/>
  <c r="E130" i="2"/>
  <c r="D129" i="2"/>
  <c r="G128" i="2"/>
  <c r="C128" i="2"/>
  <c r="F127" i="2"/>
  <c r="E126" i="2"/>
  <c r="D125" i="2"/>
  <c r="G124" i="2"/>
  <c r="C124" i="2"/>
  <c r="F123" i="2"/>
  <c r="E122" i="2"/>
  <c r="D121" i="2"/>
  <c r="G120" i="2"/>
  <c r="C120" i="2"/>
  <c r="F119" i="2"/>
  <c r="E118" i="2"/>
  <c r="D117" i="2"/>
  <c r="G116" i="2"/>
  <c r="C116" i="2"/>
  <c r="F115" i="2"/>
  <c r="E114" i="2"/>
  <c r="D113" i="2"/>
  <c r="G112" i="2"/>
  <c r="C112" i="2"/>
  <c r="F111" i="2"/>
  <c r="E110" i="2"/>
  <c r="D109" i="2"/>
  <c r="G108" i="2"/>
  <c r="C108" i="2"/>
  <c r="F107" i="2"/>
  <c r="E106" i="2"/>
  <c r="D105" i="2"/>
  <c r="G104" i="2"/>
  <c r="C104" i="2"/>
  <c r="F103" i="2"/>
  <c r="E102" i="2"/>
  <c r="D101" i="2"/>
  <c r="G100" i="2"/>
  <c r="C100" i="2"/>
  <c r="F99" i="2"/>
  <c r="E98" i="2"/>
  <c r="D97" i="2"/>
  <c r="G96" i="2"/>
  <c r="C96" i="2"/>
  <c r="F95" i="2"/>
  <c r="E94" i="2"/>
  <c r="D93" i="2"/>
  <c r="G92" i="2"/>
  <c r="C92" i="2"/>
  <c r="F91" i="2"/>
  <c r="E90" i="2"/>
  <c r="D89" i="2"/>
  <c r="G88" i="2"/>
  <c r="C88" i="2"/>
  <c r="F87" i="2"/>
  <c r="E86" i="2"/>
  <c r="D85" i="2"/>
  <c r="G84" i="2"/>
  <c r="C84" i="2"/>
  <c r="F83" i="2"/>
  <c r="E82" i="2"/>
  <c r="D81" i="2"/>
  <c r="G80" i="2"/>
  <c r="C80" i="2"/>
  <c r="F79" i="2"/>
  <c r="E78" i="2"/>
  <c r="D77" i="2"/>
  <c r="G76" i="2"/>
  <c r="C76" i="2"/>
  <c r="F75" i="2"/>
  <c r="E74" i="2"/>
  <c r="D73" i="2"/>
  <c r="G72" i="2"/>
  <c r="C72" i="2"/>
  <c r="F71" i="2"/>
  <c r="E70" i="2"/>
  <c r="D69" i="2"/>
  <c r="G68" i="2"/>
  <c r="C68" i="2"/>
  <c r="F67" i="2"/>
  <c r="E66" i="2"/>
  <c r="D65" i="2"/>
  <c r="G64" i="2"/>
  <c r="C64" i="2"/>
  <c r="F63" i="2"/>
  <c r="E62" i="2"/>
  <c r="D61" i="2"/>
  <c r="G60" i="2"/>
  <c r="C60" i="2"/>
  <c r="F59" i="2"/>
  <c r="E58" i="2"/>
  <c r="D57" i="2"/>
  <c r="G56" i="2"/>
  <c r="C56" i="2"/>
  <c r="F55" i="2"/>
  <c r="E54" i="2"/>
  <c r="D53" i="2"/>
  <c r="G52" i="2"/>
  <c r="C52" i="2"/>
  <c r="F51" i="2"/>
  <c r="E50" i="2"/>
  <c r="D49" i="2"/>
  <c r="G48" i="2"/>
  <c r="C48" i="2"/>
  <c r="F47" i="2"/>
  <c r="E46" i="2"/>
  <c r="D45" i="2"/>
  <c r="G44" i="2"/>
  <c r="C44" i="2"/>
  <c r="F43" i="2"/>
  <c r="E42" i="2"/>
  <c r="D41" i="2"/>
  <c r="G40" i="2"/>
  <c r="C40" i="2"/>
  <c r="F39" i="2"/>
  <c r="E38" i="2"/>
  <c r="D37" i="2"/>
  <c r="G36" i="2"/>
  <c r="C36" i="2"/>
  <c r="F35" i="2"/>
  <c r="E34" i="2"/>
  <c r="D33" i="2"/>
  <c r="G32" i="2"/>
  <c r="C32" i="2"/>
  <c r="F31" i="2"/>
  <c r="E30" i="2"/>
  <c r="D29" i="2"/>
  <c r="G28" i="2"/>
  <c r="C28" i="2"/>
  <c r="F27" i="2"/>
  <c r="E26" i="2"/>
  <c r="D25" i="2"/>
  <c r="G24" i="2"/>
  <c r="C24" i="2"/>
  <c r="F23" i="2"/>
  <c r="E22" i="2"/>
  <c r="D21" i="2"/>
  <c r="G20" i="2"/>
  <c r="C20" i="2"/>
  <c r="F19" i="2"/>
  <c r="E18" i="2"/>
  <c r="D17" i="2"/>
  <c r="G16" i="2"/>
  <c r="C16" i="2"/>
  <c r="F15" i="2"/>
  <c r="E14" i="2"/>
  <c r="D13" i="2"/>
  <c r="G12" i="2"/>
  <c r="C12" i="2"/>
  <c r="F11" i="2"/>
  <c r="E10" i="2"/>
  <c r="D9" i="2"/>
  <c r="G8" i="2"/>
  <c r="C8" i="2"/>
  <c r="D385" i="2"/>
  <c r="G380" i="2"/>
  <c r="E378" i="2"/>
  <c r="C376" i="2"/>
  <c r="G369" i="2"/>
  <c r="F368" i="2"/>
  <c r="E367" i="2"/>
  <c r="D366" i="2"/>
  <c r="C365" i="2"/>
  <c r="G361" i="2"/>
  <c r="F360" i="2"/>
  <c r="E359" i="2"/>
  <c r="D358" i="2"/>
  <c r="C357" i="2"/>
  <c r="G353" i="2"/>
  <c r="F352" i="2"/>
  <c r="E351" i="2"/>
  <c r="D350" i="2"/>
  <c r="C349" i="2"/>
  <c r="E348" i="2"/>
  <c r="F347" i="2"/>
  <c r="C346" i="2"/>
  <c r="D345" i="2"/>
  <c r="F344" i="2"/>
  <c r="E343" i="2"/>
  <c r="D342" i="2"/>
  <c r="G341" i="2"/>
  <c r="C341" i="2"/>
  <c r="F340" i="2"/>
  <c r="E339" i="2"/>
  <c r="D338" i="2"/>
  <c r="G337" i="2"/>
  <c r="C337" i="2"/>
  <c r="F336" i="2"/>
  <c r="E335" i="2"/>
  <c r="D334" i="2"/>
  <c r="G333" i="2"/>
  <c r="C333" i="2"/>
  <c r="F332" i="2"/>
  <c r="E331" i="2"/>
  <c r="D330" i="2"/>
  <c r="G329" i="2"/>
  <c r="C329" i="2"/>
  <c r="F328" i="2"/>
  <c r="E327" i="2"/>
  <c r="D326" i="2"/>
  <c r="G325" i="2"/>
  <c r="C325" i="2"/>
  <c r="F324" i="2"/>
  <c r="E323" i="2"/>
  <c r="D322" i="2"/>
  <c r="G321" i="2"/>
  <c r="C321" i="2"/>
  <c r="F320" i="2"/>
  <c r="E319" i="2"/>
  <c r="D318" i="2"/>
  <c r="G317" i="2"/>
  <c r="C317" i="2"/>
  <c r="F316" i="2"/>
  <c r="E315" i="2"/>
  <c r="D314" i="2"/>
  <c r="G313" i="2"/>
  <c r="C313" i="2"/>
  <c r="F312" i="2"/>
  <c r="E311" i="2"/>
  <c r="D310" i="2"/>
  <c r="G309" i="2"/>
  <c r="C309" i="2"/>
  <c r="F308" i="2"/>
  <c r="E307" i="2"/>
  <c r="D306" i="2"/>
  <c r="G305" i="2"/>
  <c r="C305" i="2"/>
  <c r="F304" i="2"/>
  <c r="E303" i="2"/>
  <c r="D302" i="2"/>
  <c r="G301" i="2"/>
  <c r="C301" i="2"/>
  <c r="F300" i="2"/>
  <c r="E299" i="2"/>
  <c r="D298" i="2"/>
  <c r="G297" i="2"/>
  <c r="C297" i="2"/>
  <c r="F296" i="2"/>
  <c r="E295" i="2"/>
  <c r="D294" i="2"/>
  <c r="G293" i="2"/>
  <c r="C293" i="2"/>
  <c r="F292" i="2"/>
  <c r="E291" i="2"/>
  <c r="D290" i="2"/>
  <c r="G289" i="2"/>
  <c r="C289" i="2"/>
  <c r="F288" i="2"/>
  <c r="E287" i="2"/>
  <c r="D286" i="2"/>
  <c r="G285" i="2"/>
  <c r="C285" i="2"/>
  <c r="F284" i="2"/>
  <c r="E283" i="2"/>
  <c r="D282" i="2"/>
  <c r="G281" i="2"/>
  <c r="C281" i="2"/>
  <c r="F280" i="2"/>
  <c r="E279" i="2"/>
  <c r="D278" i="2"/>
  <c r="G277" i="2"/>
  <c r="C277" i="2"/>
  <c r="F276" i="2"/>
  <c r="E275" i="2"/>
  <c r="D274" i="2"/>
  <c r="G273" i="2"/>
  <c r="C273" i="2"/>
  <c r="F272" i="2"/>
  <c r="E271" i="2"/>
  <c r="D270" i="2"/>
  <c r="G269" i="2"/>
  <c r="C269" i="2"/>
  <c r="F268" i="2"/>
  <c r="E267" i="2"/>
  <c r="D266" i="2"/>
  <c r="G265" i="2"/>
  <c r="C265" i="2"/>
  <c r="F264" i="2"/>
  <c r="E263" i="2"/>
  <c r="D262" i="2"/>
  <c r="G261" i="2"/>
  <c r="C261" i="2"/>
  <c r="F260" i="2"/>
  <c r="E259" i="2"/>
  <c r="D258" i="2"/>
  <c r="G257" i="2"/>
  <c r="C257" i="2"/>
  <c r="F256" i="2"/>
  <c r="E255" i="2"/>
  <c r="D254" i="2"/>
  <c r="G253" i="2"/>
  <c r="C253" i="2"/>
  <c r="F252" i="2"/>
  <c r="E251" i="2"/>
  <c r="D250" i="2"/>
  <c r="G249" i="2"/>
  <c r="C249" i="2"/>
  <c r="F248" i="2"/>
  <c r="E247" i="2"/>
  <c r="D246" i="2"/>
  <c r="G245" i="2"/>
  <c r="C245" i="2"/>
  <c r="F244" i="2"/>
  <c r="E243" i="2"/>
  <c r="D242" i="2"/>
  <c r="G241" i="2"/>
  <c r="C241" i="2"/>
  <c r="F240" i="2"/>
  <c r="E239" i="2"/>
  <c r="D238" i="2"/>
  <c r="G237" i="2"/>
  <c r="C237" i="2"/>
  <c r="F236" i="2"/>
  <c r="E235" i="2"/>
  <c r="D234" i="2"/>
  <c r="G233" i="2"/>
  <c r="C233" i="2"/>
  <c r="F232" i="2"/>
  <c r="E231" i="2"/>
  <c r="D230" i="2"/>
  <c r="G229" i="2"/>
  <c r="C229" i="2"/>
  <c r="F228" i="2"/>
  <c r="E227" i="2"/>
  <c r="D226" i="2"/>
  <c r="G225" i="2"/>
  <c r="C225" i="2"/>
  <c r="F224" i="2"/>
  <c r="E223" i="2"/>
  <c r="D222" i="2"/>
  <c r="G221" i="2"/>
  <c r="C221" i="2"/>
  <c r="F220" i="2"/>
  <c r="E219" i="2"/>
  <c r="D218" i="2"/>
  <c r="G217" i="2"/>
  <c r="C217" i="2"/>
  <c r="F216" i="2"/>
  <c r="E215" i="2"/>
  <c r="D214" i="2"/>
  <c r="G213" i="2"/>
  <c r="C213" i="2"/>
  <c r="F212" i="2"/>
  <c r="E211" i="2"/>
  <c r="D210" i="2"/>
  <c r="G209" i="2"/>
  <c r="C209" i="2"/>
  <c r="F208" i="2"/>
  <c r="E207" i="2"/>
  <c r="D206" i="2"/>
  <c r="G205" i="2"/>
  <c r="C205" i="2"/>
  <c r="F204" i="2"/>
  <c r="E203" i="2"/>
  <c r="D202" i="2"/>
  <c r="G201" i="2"/>
  <c r="C201" i="2"/>
  <c r="F200" i="2"/>
  <c r="E199" i="2"/>
  <c r="D198" i="2"/>
  <c r="G197" i="2"/>
  <c r="C197" i="2"/>
  <c r="F196" i="2"/>
  <c r="E195" i="2"/>
  <c r="D194" i="2"/>
  <c r="G193" i="2"/>
  <c r="C193" i="2"/>
  <c r="F192" i="2"/>
  <c r="E191" i="2"/>
  <c r="D190" i="2"/>
  <c r="G189" i="2"/>
  <c r="C189" i="2"/>
  <c r="F188" i="2"/>
  <c r="E187" i="2"/>
  <c r="D186" i="2"/>
  <c r="G185" i="2"/>
  <c r="C185" i="2"/>
  <c r="F184" i="2"/>
  <c r="E183" i="2"/>
  <c r="D182" i="2"/>
  <c r="G181" i="2"/>
  <c r="C181" i="2"/>
  <c r="F180" i="2"/>
  <c r="E179" i="2"/>
  <c r="D178" i="2"/>
  <c r="G177" i="2"/>
  <c r="C177" i="2"/>
  <c r="F176" i="2"/>
  <c r="E175" i="2"/>
  <c r="D174" i="2"/>
  <c r="G173" i="2"/>
  <c r="C173" i="2"/>
  <c r="F172" i="2"/>
  <c r="E171" i="2"/>
  <c r="D170" i="2"/>
  <c r="G169" i="2"/>
  <c r="C169" i="2"/>
  <c r="F168" i="2"/>
  <c r="E167" i="2"/>
  <c r="D166" i="2"/>
  <c r="G165" i="2"/>
  <c r="C165" i="2"/>
  <c r="F164" i="2"/>
  <c r="E163" i="2"/>
  <c r="D162" i="2"/>
  <c r="G161" i="2"/>
  <c r="C161" i="2"/>
  <c r="F160" i="2"/>
  <c r="E159" i="2"/>
  <c r="D158" i="2"/>
  <c r="G157" i="2"/>
  <c r="C157" i="2"/>
  <c r="F156" i="2"/>
  <c r="E155" i="2"/>
  <c r="D154" i="2"/>
  <c r="G153" i="2"/>
  <c r="C153" i="2"/>
  <c r="F152" i="2"/>
  <c r="E151" i="2"/>
  <c r="D150" i="2"/>
  <c r="G149" i="2"/>
  <c r="C149" i="2"/>
  <c r="F148" i="2"/>
  <c r="E147" i="2"/>
  <c r="D146" i="2"/>
  <c r="G145" i="2"/>
  <c r="C145" i="2"/>
  <c r="F144" i="2"/>
  <c r="E143" i="2"/>
  <c r="D142" i="2"/>
  <c r="G141" i="2"/>
  <c r="C141" i="2"/>
  <c r="F140" i="2"/>
  <c r="E139" i="2"/>
  <c r="D138" i="2"/>
  <c r="G137" i="2"/>
  <c r="C137" i="2"/>
  <c r="F136" i="2"/>
  <c r="E135" i="2"/>
  <c r="D134" i="2"/>
  <c r="G133" i="2"/>
  <c r="C133" i="2"/>
  <c r="F132" i="2"/>
  <c r="E131" i="2"/>
  <c r="D130" i="2"/>
  <c r="G129" i="2"/>
  <c r="C129" i="2"/>
  <c r="F128" i="2"/>
  <c r="E127" i="2"/>
  <c r="D126" i="2"/>
  <c r="G125" i="2"/>
  <c r="C125" i="2"/>
  <c r="F124" i="2"/>
  <c r="E123" i="2"/>
  <c r="D122" i="2"/>
  <c r="G121" i="2"/>
  <c r="C121" i="2"/>
  <c r="F120" i="2"/>
  <c r="E119" i="2"/>
  <c r="D118" i="2"/>
  <c r="G117" i="2"/>
  <c r="C117" i="2"/>
  <c r="F116" i="2"/>
  <c r="E115" i="2"/>
  <c r="D114" i="2"/>
  <c r="G113" i="2"/>
  <c r="C113" i="2"/>
  <c r="F112" i="2"/>
  <c r="E111" i="2"/>
  <c r="D110" i="2"/>
  <c r="G109" i="2"/>
  <c r="C109" i="2"/>
  <c r="F108" i="2"/>
  <c r="E107" i="2"/>
  <c r="D106" i="2"/>
  <c r="G105" i="2"/>
  <c r="C105" i="2"/>
  <c r="F104" i="2"/>
  <c r="E103" i="2"/>
  <c r="D102" i="2"/>
  <c r="G101" i="2"/>
  <c r="C101" i="2"/>
  <c r="F100" i="2"/>
  <c r="E99" i="2"/>
  <c r="D98" i="2"/>
  <c r="G97" i="2"/>
  <c r="C97" i="2"/>
  <c r="F96" i="2"/>
  <c r="E95" i="2"/>
  <c r="D94" i="2"/>
  <c r="G93" i="2"/>
  <c r="C93" i="2"/>
  <c r="F92" i="2"/>
  <c r="E91" i="2"/>
  <c r="D90" i="2"/>
  <c r="G89" i="2"/>
  <c r="C89" i="2"/>
  <c r="F88" i="2"/>
  <c r="E87" i="2"/>
  <c r="D86" i="2"/>
  <c r="G85" i="2"/>
  <c r="C85" i="2"/>
  <c r="F84" i="2"/>
  <c r="E83" i="2"/>
  <c r="D82" i="2"/>
  <c r="G81" i="2"/>
  <c r="C81" i="2"/>
  <c r="F80" i="2"/>
  <c r="E79" i="2"/>
  <c r="D78" i="2"/>
  <c r="G77" i="2"/>
  <c r="C77" i="2"/>
  <c r="F76" i="2"/>
  <c r="E75" i="2"/>
  <c r="D74" i="2"/>
  <c r="G73" i="2"/>
  <c r="C73" i="2"/>
  <c r="F72" i="2"/>
  <c r="E71" i="2"/>
  <c r="D70" i="2"/>
  <c r="G69" i="2"/>
  <c r="C69" i="2"/>
  <c r="F68" i="2"/>
  <c r="E67" i="2"/>
  <c r="D66" i="2"/>
  <c r="G65" i="2"/>
  <c r="C65" i="2"/>
  <c r="F64" i="2"/>
  <c r="E63" i="2"/>
  <c r="D62" i="2"/>
  <c r="G61" i="2"/>
  <c r="C61" i="2"/>
  <c r="F60" i="2"/>
  <c r="E59" i="2"/>
  <c r="D58" i="2"/>
  <c r="G57" i="2"/>
  <c r="C57" i="2"/>
  <c r="F56" i="2"/>
  <c r="E55" i="2"/>
  <c r="D54" i="2"/>
  <c r="G53" i="2"/>
  <c r="C53" i="2"/>
  <c r="F52" i="2"/>
  <c r="E51" i="2"/>
  <c r="D50" i="2"/>
  <c r="G49" i="2"/>
  <c r="C49" i="2"/>
  <c r="F48" i="2"/>
  <c r="E47" i="2"/>
  <c r="D46" i="2"/>
  <c r="G45" i="2"/>
  <c r="C45" i="2"/>
  <c r="F44" i="2"/>
  <c r="E43" i="2"/>
  <c r="D42" i="2"/>
  <c r="G41" i="2"/>
  <c r="C41" i="2"/>
  <c r="F40" i="2"/>
  <c r="E39" i="2"/>
  <c r="D38" i="2"/>
  <c r="G37" i="2"/>
  <c r="C37" i="2"/>
  <c r="F36" i="2"/>
  <c r="E35" i="2"/>
  <c r="D34" i="2"/>
  <c r="G33" i="2"/>
  <c r="C33" i="2"/>
  <c r="F32" i="2"/>
  <c r="E31" i="2"/>
  <c r="D30" i="2"/>
  <c r="G29" i="2"/>
  <c r="C29" i="2"/>
  <c r="F28" i="2"/>
  <c r="E27" i="2"/>
  <c r="D26" i="2"/>
  <c r="G25" i="2"/>
  <c r="C25" i="2"/>
  <c r="F24" i="2"/>
  <c r="E23" i="2"/>
  <c r="D22" i="2"/>
  <c r="G21" i="2"/>
  <c r="C21" i="2"/>
  <c r="F20" i="2"/>
  <c r="E19" i="2"/>
  <c r="D18" i="2"/>
  <c r="G17" i="2"/>
  <c r="C17" i="2"/>
  <c r="F16" i="2"/>
  <c r="E15" i="2"/>
  <c r="D14" i="2"/>
  <c r="G13" i="2"/>
  <c r="C13" i="2"/>
  <c r="F12" i="2"/>
  <c r="E11" i="2"/>
  <c r="D10" i="2"/>
  <c r="G9" i="2"/>
  <c r="C9" i="2"/>
  <c r="F8" i="2"/>
  <c r="G855" i="2" l="1"/>
  <c r="C859" i="2"/>
  <c r="F862" i="2"/>
  <c r="E865" i="2"/>
  <c r="D868" i="2"/>
  <c r="G871" i="2"/>
  <c r="C875" i="2"/>
  <c r="F878" i="2"/>
  <c r="E881" i="2"/>
  <c r="D884" i="2"/>
  <c r="G887" i="2"/>
  <c r="C891" i="2"/>
  <c r="B891" i="2" s="1"/>
  <c r="F894" i="2"/>
  <c r="E897" i="2"/>
  <c r="D900" i="2"/>
  <c r="G903" i="2"/>
  <c r="C907" i="2"/>
  <c r="F910" i="2"/>
  <c r="E913" i="2"/>
  <c r="D916" i="2"/>
  <c r="G919" i="2"/>
  <c r="C923" i="2"/>
  <c r="F926" i="2"/>
  <c r="C932" i="2"/>
  <c r="B932" i="2" s="1"/>
  <c r="G936" i="2"/>
  <c r="F943" i="2"/>
  <c r="E950" i="2"/>
  <c r="D957" i="2"/>
  <c r="C964" i="2"/>
  <c r="G968" i="2"/>
  <c r="F975" i="2"/>
  <c r="E982" i="2"/>
  <c r="D989" i="2"/>
  <c r="C996" i="2"/>
  <c r="G1000" i="2"/>
  <c r="E8" i="3"/>
  <c r="E214" i="3"/>
  <c r="E278" i="3"/>
  <c r="E361" i="3"/>
  <c r="G766" i="2"/>
  <c r="C770" i="2"/>
  <c r="F773" i="2"/>
  <c r="E776" i="2"/>
  <c r="D779" i="2"/>
  <c r="G782" i="2"/>
  <c r="C786" i="2"/>
  <c r="F789" i="2"/>
  <c r="E792" i="2"/>
  <c r="D795" i="2"/>
  <c r="G798" i="2"/>
  <c r="C802" i="2"/>
  <c r="F805" i="2"/>
  <c r="E808" i="2"/>
  <c r="D811" i="2"/>
  <c r="G814" i="2"/>
  <c r="C818" i="2"/>
  <c r="H818" i="2" s="1"/>
  <c r="F821" i="2"/>
  <c r="E824" i="2"/>
  <c r="D827" i="2"/>
  <c r="G830" i="2"/>
  <c r="C834" i="2"/>
  <c r="G838" i="2"/>
  <c r="F845" i="2"/>
  <c r="D851" i="2"/>
  <c r="C858" i="2"/>
  <c r="E864" i="2"/>
  <c r="G874" i="2"/>
  <c r="D887" i="2"/>
  <c r="E900" i="2"/>
  <c r="F913" i="2"/>
  <c r="C926" i="2"/>
  <c r="E948" i="2"/>
  <c r="F973" i="2"/>
  <c r="G998" i="2"/>
  <c r="C929" i="2"/>
  <c r="D962" i="2"/>
  <c r="F996" i="2"/>
  <c r="E157" i="3"/>
  <c r="E390" i="3"/>
  <c r="E332" i="3"/>
  <c r="G967" i="2"/>
  <c r="E115" i="3"/>
  <c r="E440" i="3"/>
  <c r="E687" i="3"/>
  <c r="E775" i="3"/>
  <c r="F837" i="2"/>
  <c r="E840" i="2"/>
  <c r="D843" i="2"/>
  <c r="G846" i="2"/>
  <c r="C850" i="2"/>
  <c r="F853" i="2"/>
  <c r="E856" i="2"/>
  <c r="D859" i="2"/>
  <c r="G862" i="2"/>
  <c r="C866" i="2"/>
  <c r="F869" i="2"/>
  <c r="E872" i="2"/>
  <c r="D875" i="2"/>
  <c r="G878" i="2"/>
  <c r="C882" i="2"/>
  <c r="H882" i="2" s="1"/>
  <c r="F885" i="2"/>
  <c r="E888" i="2"/>
  <c r="D891" i="2"/>
  <c r="G894" i="2"/>
  <c r="C898" i="2"/>
  <c r="F901" i="2"/>
  <c r="E904" i="2"/>
  <c r="D907" i="2"/>
  <c r="G910" i="2"/>
  <c r="C914" i="2"/>
  <c r="F917" i="2"/>
  <c r="E920" i="2"/>
  <c r="D923" i="2"/>
  <c r="G926" i="2"/>
  <c r="D931" i="2"/>
  <c r="C938" i="2"/>
  <c r="H938" i="2" s="1"/>
  <c r="G942" i="2"/>
  <c r="F949" i="2"/>
  <c r="E956" i="2"/>
  <c r="D963" i="2"/>
  <c r="C970" i="2"/>
  <c r="G974" i="2"/>
  <c r="F981" i="2"/>
  <c r="E988" i="2"/>
  <c r="D995" i="2"/>
  <c r="C1002" i="2"/>
  <c r="G1006" i="2"/>
  <c r="E178" i="3"/>
  <c r="E258" i="3"/>
  <c r="G929" i="2"/>
  <c r="G937" i="2"/>
  <c r="D946" i="2"/>
  <c r="D954" i="2"/>
  <c r="E963" i="2"/>
  <c r="F972" i="2"/>
  <c r="F980" i="2"/>
  <c r="C989" i="2"/>
  <c r="G997" i="2"/>
  <c r="G1005" i="2"/>
  <c r="E53" i="3"/>
  <c r="E109" i="3"/>
  <c r="E169" i="3"/>
  <c r="E221" i="3"/>
  <c r="E281" i="3"/>
  <c r="E342" i="3"/>
  <c r="E394" i="3"/>
  <c r="E168" i="3"/>
  <c r="E224" i="3"/>
  <c r="E280" i="3"/>
  <c r="E341" i="3"/>
  <c r="G935" i="2"/>
  <c r="F946" i="2"/>
  <c r="F958" i="2"/>
  <c r="F970" i="2"/>
  <c r="D980" i="2"/>
  <c r="E997" i="2"/>
  <c r="E47" i="3"/>
  <c r="E127" i="3"/>
  <c r="E211" i="3"/>
  <c r="E335" i="3"/>
  <c r="E451" i="3"/>
  <c r="E444" i="3"/>
  <c r="E568" i="3"/>
  <c r="E676" i="3"/>
  <c r="E555" i="3"/>
  <c r="E434" i="3"/>
  <c r="E642" i="3"/>
  <c r="E529" i="3"/>
  <c r="E981" i="3"/>
  <c r="E839" i="3"/>
  <c r="C838" i="2"/>
  <c r="F841" i="2"/>
  <c r="E844" i="2"/>
  <c r="D847" i="2"/>
  <c r="G850" i="2"/>
  <c r="C854" i="2"/>
  <c r="H854" i="2" s="1"/>
  <c r="F857" i="2"/>
  <c r="E860" i="2"/>
  <c r="D863" i="2"/>
  <c r="G866" i="2"/>
  <c r="C870" i="2"/>
  <c r="F873" i="2"/>
  <c r="E876" i="2"/>
  <c r="D879" i="2"/>
  <c r="G882" i="2"/>
  <c r="C886" i="2"/>
  <c r="F889" i="2"/>
  <c r="E892" i="2"/>
  <c r="D895" i="2"/>
  <c r="G898" i="2"/>
  <c r="C902" i="2"/>
  <c r="F905" i="2"/>
  <c r="E908" i="2"/>
  <c r="D911" i="2"/>
  <c r="G914" i="2"/>
  <c r="C918" i="2"/>
  <c r="H918" i="2" s="1"/>
  <c r="F921" i="2"/>
  <c r="E924" i="2"/>
  <c r="D927" i="2"/>
  <c r="E932" i="2"/>
  <c r="D939" i="2"/>
  <c r="C946" i="2"/>
  <c r="G950" i="2"/>
  <c r="F957" i="2"/>
  <c r="E964" i="2"/>
  <c r="D971" i="2"/>
  <c r="C978" i="2"/>
  <c r="G982" i="2"/>
  <c r="F989" i="2"/>
  <c r="E996" i="2"/>
  <c r="D1003" i="2"/>
  <c r="E2" i="3"/>
  <c r="E194" i="3"/>
  <c r="E306" i="3"/>
  <c r="F932" i="2"/>
  <c r="C941" i="2"/>
  <c r="B941" i="2" s="1"/>
  <c r="G949" i="2"/>
  <c r="G957" i="2"/>
  <c r="D966" i="2"/>
  <c r="E975" i="2"/>
  <c r="E983" i="2"/>
  <c r="F992" i="2"/>
  <c r="C1001" i="2"/>
  <c r="E21" i="3"/>
  <c r="E73" i="3"/>
  <c r="E133" i="3"/>
  <c r="E189" i="3"/>
  <c r="E245" i="3"/>
  <c r="E301" i="3"/>
  <c r="E363" i="3"/>
  <c r="E414" i="3"/>
  <c r="E188" i="3"/>
  <c r="E248" i="3"/>
  <c r="E300" i="3"/>
  <c r="E389" i="3"/>
  <c r="G939" i="2"/>
  <c r="C951" i="2"/>
  <c r="F962" i="2"/>
  <c r="F974" i="2"/>
  <c r="C987" i="2"/>
  <c r="B987" i="2" s="1"/>
  <c r="G1003" i="2"/>
  <c r="E79" i="3"/>
  <c r="E159" i="3"/>
  <c r="E255" i="3"/>
  <c r="E375" i="3"/>
  <c r="E376" i="3"/>
  <c r="E488" i="3"/>
  <c r="E612" i="3"/>
  <c r="E459" i="3"/>
  <c r="E607" i="3"/>
  <c r="E514" i="3"/>
  <c r="E716" i="3"/>
  <c r="E665" i="3"/>
  <c r="E880" i="3"/>
  <c r="E746" i="3"/>
  <c r="D867" i="2"/>
  <c r="G870" i="2"/>
  <c r="C874" i="2"/>
  <c r="F877" i="2"/>
  <c r="E880" i="2"/>
  <c r="D883" i="2"/>
  <c r="G886" i="2"/>
  <c r="C890" i="2"/>
  <c r="F893" i="2"/>
  <c r="E896" i="2"/>
  <c r="D899" i="2"/>
  <c r="G902" i="2"/>
  <c r="C906" i="2"/>
  <c r="B906" i="2" s="1"/>
  <c r="F909" i="2"/>
  <c r="E912" i="2"/>
  <c r="D915" i="2"/>
  <c r="G918" i="2"/>
  <c r="C922" i="2"/>
  <c r="F925" i="2"/>
  <c r="E928" i="2"/>
  <c r="F933" i="2"/>
  <c r="E940" i="2"/>
  <c r="D947" i="2"/>
  <c r="C954" i="2"/>
  <c r="G958" i="2"/>
  <c r="F965" i="2"/>
  <c r="E972" i="2"/>
  <c r="D979" i="2"/>
  <c r="C986" i="2"/>
  <c r="B986" i="2" s="1"/>
  <c r="G990" i="2"/>
  <c r="F997" i="2"/>
  <c r="E1004" i="2"/>
  <c r="E10" i="3"/>
  <c r="E226" i="3"/>
  <c r="E322" i="3"/>
  <c r="G933" i="2"/>
  <c r="G941" i="2"/>
  <c r="D950" i="2"/>
  <c r="E959" i="2"/>
  <c r="E967" i="2"/>
  <c r="F976" i="2"/>
  <c r="C985" i="2"/>
  <c r="C993" i="2"/>
  <c r="G1001" i="2"/>
  <c r="E25" i="3"/>
  <c r="E85" i="3"/>
  <c r="E137" i="3"/>
  <c r="E197" i="3"/>
  <c r="E253" i="3"/>
  <c r="E309" i="3"/>
  <c r="E366" i="3"/>
  <c r="E426" i="3"/>
  <c r="E192" i="3"/>
  <c r="E252" i="3"/>
  <c r="E312" i="3"/>
  <c r="E929" i="2"/>
  <c r="E941" i="2"/>
  <c r="D952" i="2"/>
  <c r="G963" i="2"/>
  <c r="C975" i="2"/>
  <c r="F990" i="2"/>
  <c r="F1006" i="2"/>
  <c r="E83" i="3"/>
  <c r="E175" i="3"/>
  <c r="E271" i="3"/>
  <c r="E383" i="3"/>
  <c r="E396" i="3"/>
  <c r="E504" i="3"/>
  <c r="E616" i="3"/>
  <c r="E491" i="3"/>
  <c r="E631" i="3"/>
  <c r="E518" i="3"/>
  <c r="E421" i="3"/>
  <c r="E725" i="3"/>
  <c r="E912" i="3"/>
  <c r="E814" i="3"/>
  <c r="E7" i="2"/>
  <c r="F7" i="2"/>
  <c r="D7" i="2"/>
  <c r="E210" i="3"/>
  <c r="E274" i="3"/>
  <c r="E353" i="3"/>
  <c r="D930" i="2"/>
  <c r="D934" i="2"/>
  <c r="D938" i="2"/>
  <c r="E943" i="2"/>
  <c r="E947" i="2"/>
  <c r="E951" i="2"/>
  <c r="F956" i="2"/>
  <c r="F960" i="2"/>
  <c r="F964" i="2"/>
  <c r="C969" i="2"/>
  <c r="B969" i="2" s="1"/>
  <c r="C973" i="2"/>
  <c r="B973" i="2" s="1"/>
  <c r="C977" i="2"/>
  <c r="G981" i="2"/>
  <c r="G985" i="2"/>
  <c r="G989" i="2"/>
  <c r="D994" i="2"/>
  <c r="D998" i="2"/>
  <c r="D1002" i="2"/>
  <c r="E5" i="3"/>
  <c r="E29" i="3"/>
  <c r="E61" i="3"/>
  <c r="E89" i="3"/>
  <c r="E117" i="3"/>
  <c r="E149" i="3"/>
  <c r="E173" i="3"/>
  <c r="E201" i="3"/>
  <c r="E233" i="3"/>
  <c r="E261" i="3"/>
  <c r="E285" i="3"/>
  <c r="E317" i="3"/>
  <c r="E347" i="3"/>
  <c r="E374" i="3"/>
  <c r="E406" i="3"/>
  <c r="E431" i="3"/>
  <c r="E172" i="3"/>
  <c r="E204" i="3"/>
  <c r="E232" i="3"/>
  <c r="E256" i="3"/>
  <c r="E288" i="3"/>
  <c r="E316" i="3"/>
  <c r="E357" i="3"/>
  <c r="G931" i="2"/>
  <c r="D936" i="2"/>
  <c r="F942" i="2"/>
  <c r="D948" i="2"/>
  <c r="F954" i="2"/>
  <c r="C959" i="2"/>
  <c r="B959" i="2" s="1"/>
  <c r="E965" i="2"/>
  <c r="C971" i="2"/>
  <c r="D976" i="2"/>
  <c r="G983" i="2"/>
  <c r="C991" i="2"/>
  <c r="G999" i="2"/>
  <c r="E15" i="3"/>
  <c r="E51" i="3"/>
  <c r="E95" i="3"/>
  <c r="E143" i="3"/>
  <c r="E179" i="3"/>
  <c r="E227" i="3"/>
  <c r="E291" i="3"/>
  <c r="E338" i="3"/>
  <c r="E399" i="3"/>
  <c r="E356" i="3"/>
  <c r="E404" i="3"/>
  <c r="E460" i="3"/>
  <c r="E524" i="3"/>
  <c r="E572" i="3"/>
  <c r="E632" i="3"/>
  <c r="E696" i="3"/>
  <c r="E495" i="3"/>
  <c r="E575" i="3"/>
  <c r="E663" i="3"/>
  <c r="E446" i="3"/>
  <c r="E550" i="3"/>
  <c r="E678" i="3"/>
  <c r="E425" i="3"/>
  <c r="E569" i="3"/>
  <c r="E817" i="3"/>
  <c r="E748" i="3"/>
  <c r="E976" i="3"/>
  <c r="E935" i="3"/>
  <c r="E846" i="3"/>
  <c r="E290" i="3"/>
  <c r="E385" i="3"/>
  <c r="E931" i="2"/>
  <c r="E935" i="2"/>
  <c r="F940" i="2"/>
  <c r="F944" i="2"/>
  <c r="F948" i="2"/>
  <c r="C953" i="2"/>
  <c r="H953" i="2" s="1"/>
  <c r="C957" i="2"/>
  <c r="H957" i="2" s="1"/>
  <c r="C961" i="2"/>
  <c r="G965" i="2"/>
  <c r="G969" i="2"/>
  <c r="G973" i="2"/>
  <c r="D978" i="2"/>
  <c r="D982" i="2"/>
  <c r="D986" i="2"/>
  <c r="E991" i="2"/>
  <c r="E995" i="2"/>
  <c r="E999" i="2"/>
  <c r="F1004" i="2"/>
  <c r="E9" i="3"/>
  <c r="E41" i="3"/>
  <c r="E69" i="3"/>
  <c r="E93" i="3"/>
  <c r="E125" i="3"/>
  <c r="E153" i="3"/>
  <c r="E181" i="3"/>
  <c r="E213" i="3"/>
  <c r="E237" i="3"/>
  <c r="E265" i="3"/>
  <c r="E297" i="3"/>
  <c r="E325" i="3"/>
  <c r="E350" i="3"/>
  <c r="E382" i="3"/>
  <c r="E410" i="3"/>
  <c r="E447" i="3"/>
  <c r="E184" i="3"/>
  <c r="E208" i="3"/>
  <c r="E236" i="3"/>
  <c r="E268" i="3"/>
  <c r="E296" i="3"/>
  <c r="E320" i="3"/>
  <c r="E373" i="3"/>
  <c r="D932" i="2"/>
  <c r="F938" i="2"/>
  <c r="D944" i="2"/>
  <c r="E949" i="2"/>
  <c r="C955" i="2"/>
  <c r="H955" i="2" s="1"/>
  <c r="E961" i="2"/>
  <c r="C967" i="2"/>
  <c r="G971" i="2"/>
  <c r="F978" i="2"/>
  <c r="D984" i="2"/>
  <c r="E993" i="2"/>
  <c r="C1003" i="2"/>
  <c r="E19" i="3"/>
  <c r="E63" i="3"/>
  <c r="E111" i="3"/>
  <c r="E147" i="3"/>
  <c r="E191" i="3"/>
  <c r="E247" i="3"/>
  <c r="E295" i="3"/>
  <c r="E354" i="3"/>
  <c r="E419" i="3"/>
  <c r="E360" i="3"/>
  <c r="E420" i="3"/>
  <c r="E484" i="3"/>
  <c r="E532" i="3"/>
  <c r="E588" i="3"/>
  <c r="E652" i="3"/>
  <c r="E700" i="3"/>
  <c r="E519" i="3"/>
  <c r="E603" i="3"/>
  <c r="E667" i="3"/>
  <c r="E470" i="3"/>
  <c r="E598" i="3"/>
  <c r="E694" i="3"/>
  <c r="E457" i="3"/>
  <c r="E633" i="3"/>
  <c r="E821" i="3"/>
  <c r="E812" i="3"/>
  <c r="E771" i="3"/>
  <c r="E963" i="3"/>
  <c r="E910" i="3"/>
  <c r="E13" i="3"/>
  <c r="E37" i="3"/>
  <c r="E57" i="3"/>
  <c r="E77" i="3"/>
  <c r="E101" i="3"/>
  <c r="E121" i="3"/>
  <c r="E141" i="3"/>
  <c r="E165" i="3"/>
  <c r="E185" i="3"/>
  <c r="E205" i="3"/>
  <c r="E229" i="3"/>
  <c r="E249" i="3"/>
  <c r="E269" i="3"/>
  <c r="E293" i="3"/>
  <c r="E313" i="3"/>
  <c r="E333" i="3"/>
  <c r="E358" i="3"/>
  <c r="E379" i="3"/>
  <c r="E398" i="3"/>
  <c r="E422" i="3"/>
  <c r="E156" i="3"/>
  <c r="E176" i="3"/>
  <c r="E200" i="3"/>
  <c r="E220" i="3"/>
  <c r="E240" i="3"/>
  <c r="E264" i="3"/>
  <c r="E284" i="3"/>
  <c r="E304" i="3"/>
  <c r="E328" i="3"/>
  <c r="E365" i="3"/>
  <c r="F930" i="2"/>
  <c r="C935" i="2"/>
  <c r="H935" i="2" s="1"/>
  <c r="C939" i="2"/>
  <c r="H939" i="2" s="1"/>
  <c r="C943" i="2"/>
  <c r="G947" i="2"/>
  <c r="G951" i="2"/>
  <c r="G955" i="2"/>
  <c r="D960" i="2"/>
  <c r="D964" i="2"/>
  <c r="D968" i="2"/>
  <c r="E973" i="2"/>
  <c r="E977" i="2"/>
  <c r="E981" i="2"/>
  <c r="G987" i="2"/>
  <c r="F994" i="2"/>
  <c r="D1000" i="2"/>
  <c r="E3" i="3"/>
  <c r="E35" i="3"/>
  <c r="E67" i="3"/>
  <c r="E99" i="3"/>
  <c r="E131" i="3"/>
  <c r="E163" i="3"/>
  <c r="E195" i="3"/>
  <c r="E231" i="3"/>
  <c r="E275" i="3"/>
  <c r="E319" i="3"/>
  <c r="E359" i="3"/>
  <c r="E403" i="3"/>
  <c r="E340" i="3"/>
  <c r="E380" i="3"/>
  <c r="E424" i="3"/>
  <c r="E468" i="3"/>
  <c r="E508" i="3"/>
  <c r="E552" i="3"/>
  <c r="E596" i="3"/>
  <c r="E636" i="3"/>
  <c r="E680" i="3"/>
  <c r="E471" i="3"/>
  <c r="E523" i="3"/>
  <c r="E583" i="3"/>
  <c r="E639" i="3"/>
  <c r="E695" i="3"/>
  <c r="E482" i="3"/>
  <c r="E566" i="3"/>
  <c r="E646" i="3"/>
  <c r="E736" i="3"/>
  <c r="E473" i="3"/>
  <c r="E577" i="3"/>
  <c r="E753" i="3"/>
  <c r="E917" i="3"/>
  <c r="E816" i="3"/>
  <c r="E707" i="3"/>
  <c r="E871" i="3"/>
  <c r="E750" i="3"/>
  <c r="E938" i="3"/>
  <c r="C933" i="2"/>
  <c r="F936" i="2"/>
  <c r="E939" i="2"/>
  <c r="D942" i="2"/>
  <c r="G945" i="2"/>
  <c r="C949" i="2"/>
  <c r="F952" i="2"/>
  <c r="E955" i="2"/>
  <c r="D958" i="2"/>
  <c r="G961" i="2"/>
  <c r="C965" i="2"/>
  <c r="B965" i="2" s="1"/>
  <c r="F968" i="2"/>
  <c r="E971" i="2"/>
  <c r="D974" i="2"/>
  <c r="G977" i="2"/>
  <c r="C981" i="2"/>
  <c r="H981" i="2" s="1"/>
  <c r="F984" i="2"/>
  <c r="E987" i="2"/>
  <c r="D990" i="2"/>
  <c r="G993" i="2"/>
  <c r="C997" i="2"/>
  <c r="F1000" i="2"/>
  <c r="E1003" i="2"/>
  <c r="D1006" i="2"/>
  <c r="E17" i="3"/>
  <c r="E33" i="3"/>
  <c r="E49" i="3"/>
  <c r="E65" i="3"/>
  <c r="E81" i="3"/>
  <c r="E97" i="3"/>
  <c r="E113" i="3"/>
  <c r="E129" i="3"/>
  <c r="E145" i="3"/>
  <c r="E161" i="3"/>
  <c r="E177" i="3"/>
  <c r="E193" i="3"/>
  <c r="E209" i="3"/>
  <c r="E225" i="3"/>
  <c r="E241" i="3"/>
  <c r="E257" i="3"/>
  <c r="E273" i="3"/>
  <c r="E289" i="3"/>
  <c r="E305" i="3"/>
  <c r="E321" i="3"/>
  <c r="E339" i="3"/>
  <c r="E355" i="3"/>
  <c r="E371" i="3"/>
  <c r="E387" i="3"/>
  <c r="E402" i="3"/>
  <c r="E418" i="3"/>
  <c r="E439" i="3"/>
  <c r="E164" i="3"/>
  <c r="E180" i="3"/>
  <c r="E196" i="3"/>
  <c r="E212" i="3"/>
  <c r="E228" i="3"/>
  <c r="E244" i="3"/>
  <c r="E260" i="3"/>
  <c r="E276" i="3"/>
  <c r="E292" i="3"/>
  <c r="E308" i="3"/>
  <c r="E324" i="3"/>
  <c r="E349" i="3"/>
  <c r="E381" i="3"/>
  <c r="C931" i="2"/>
  <c r="F934" i="2"/>
  <c r="E937" i="2"/>
  <c r="D940" i="2"/>
  <c r="G943" i="2"/>
  <c r="C947" i="2"/>
  <c r="F950" i="2"/>
  <c r="E953" i="2"/>
  <c r="D956" i="2"/>
  <c r="G959" i="2"/>
  <c r="C963" i="2"/>
  <c r="H963" i="2" s="1"/>
  <c r="F966" i="2"/>
  <c r="E969" i="2"/>
  <c r="D972" i="2"/>
  <c r="G975" i="2"/>
  <c r="C979" i="2"/>
  <c r="B979" i="2" s="1"/>
  <c r="F982" i="2"/>
  <c r="E985" i="2"/>
  <c r="D988" i="2"/>
  <c r="G991" i="2"/>
  <c r="C995" i="2"/>
  <c r="F998" i="2"/>
  <c r="E1001" i="2"/>
  <c r="D1004" i="2"/>
  <c r="E7" i="3"/>
  <c r="E23" i="3"/>
  <c r="E39" i="3"/>
  <c r="E55" i="3"/>
  <c r="E71" i="3"/>
  <c r="E87" i="3"/>
  <c r="E103" i="3"/>
  <c r="E119" i="3"/>
  <c r="E135" i="3"/>
  <c r="E151" i="3"/>
  <c r="E167" i="3"/>
  <c r="E183" i="3"/>
  <c r="E199" i="3"/>
  <c r="E215" i="3"/>
  <c r="E239" i="3"/>
  <c r="E259" i="3"/>
  <c r="E279" i="3"/>
  <c r="E303" i="3"/>
  <c r="E323" i="3"/>
  <c r="E343" i="3"/>
  <c r="E367" i="3"/>
  <c r="E386" i="3"/>
  <c r="E407" i="3"/>
  <c r="E435" i="3"/>
  <c r="E344" i="3"/>
  <c r="E364" i="3"/>
  <c r="E388" i="3"/>
  <c r="E408" i="3"/>
  <c r="E428" i="3"/>
  <c r="E452" i="3"/>
  <c r="E472" i="3"/>
  <c r="E492" i="3"/>
  <c r="E516" i="3"/>
  <c r="E536" i="3"/>
  <c r="E556" i="3"/>
  <c r="E580" i="3"/>
  <c r="E600" i="3"/>
  <c r="E620" i="3"/>
  <c r="E644" i="3"/>
  <c r="E664" i="3"/>
  <c r="E684" i="3"/>
  <c r="E728" i="3"/>
  <c r="E475" i="3"/>
  <c r="E503" i="3"/>
  <c r="E535" i="3"/>
  <c r="E559" i="3"/>
  <c r="E587" i="3"/>
  <c r="E619" i="3"/>
  <c r="E647" i="3"/>
  <c r="E671" i="3"/>
  <c r="E703" i="3"/>
  <c r="E450" i="3"/>
  <c r="E486" i="3"/>
  <c r="E534" i="3"/>
  <c r="E578" i="3"/>
  <c r="E614" i="3"/>
  <c r="E662" i="3"/>
  <c r="E706" i="3"/>
  <c r="E393" i="3"/>
  <c r="E441" i="3"/>
  <c r="E485" i="3"/>
  <c r="E533" i="3"/>
  <c r="E601" i="3"/>
  <c r="E693" i="3"/>
  <c r="E757" i="3"/>
  <c r="E853" i="3"/>
  <c r="E945" i="3"/>
  <c r="E752" i="3"/>
  <c r="E848" i="3"/>
  <c r="E940" i="3"/>
  <c r="E711" i="3"/>
  <c r="E807" i="3"/>
  <c r="E899" i="3"/>
  <c r="E967" i="3"/>
  <c r="E782" i="3"/>
  <c r="E874" i="3"/>
  <c r="E942" i="3"/>
  <c r="C983" i="2"/>
  <c r="F986" i="2"/>
  <c r="E989" i="2"/>
  <c r="D992" i="2"/>
  <c r="G995" i="2"/>
  <c r="C999" i="2"/>
  <c r="H999" i="2" s="1"/>
  <c r="F1002" i="2"/>
  <c r="E1005" i="2"/>
  <c r="E11" i="3"/>
  <c r="E27" i="3"/>
  <c r="E43" i="3"/>
  <c r="E59" i="3"/>
  <c r="E75" i="3"/>
  <c r="E91" i="3"/>
  <c r="E107" i="3"/>
  <c r="E123" i="3"/>
  <c r="E139" i="3"/>
  <c r="E155" i="3"/>
  <c r="E171" i="3"/>
  <c r="E187" i="3"/>
  <c r="E203" i="3"/>
  <c r="E223" i="3"/>
  <c r="E243" i="3"/>
  <c r="E263" i="3"/>
  <c r="E287" i="3"/>
  <c r="E307" i="3"/>
  <c r="E327" i="3"/>
  <c r="E351" i="3"/>
  <c r="E370" i="3"/>
  <c r="E391" i="3"/>
  <c r="E415" i="3"/>
  <c r="E443" i="3"/>
  <c r="E348" i="3"/>
  <c r="E372" i="3"/>
  <c r="E392" i="3"/>
  <c r="E412" i="3"/>
  <c r="E436" i="3"/>
  <c r="E456" i="3"/>
  <c r="E476" i="3"/>
  <c r="E500" i="3"/>
  <c r="E520" i="3"/>
  <c r="E540" i="3"/>
  <c r="E564" i="3"/>
  <c r="E584" i="3"/>
  <c r="E604" i="3"/>
  <c r="E628" i="3"/>
  <c r="E648" i="3"/>
  <c r="E668" i="3"/>
  <c r="E692" i="3"/>
  <c r="E455" i="3"/>
  <c r="E479" i="3"/>
  <c r="E511" i="3"/>
  <c r="E539" i="3"/>
  <c r="E567" i="3"/>
  <c r="E599" i="3"/>
  <c r="E623" i="3"/>
  <c r="E651" i="3"/>
  <c r="E683" i="3"/>
  <c r="E430" i="3"/>
  <c r="E454" i="3"/>
  <c r="E502" i="3"/>
  <c r="E546" i="3"/>
  <c r="E582" i="3"/>
  <c r="E630" i="3"/>
  <c r="E674" i="3"/>
  <c r="E708" i="3"/>
  <c r="E409" i="3"/>
  <c r="E453" i="3"/>
  <c r="E489" i="3"/>
  <c r="E553" i="3"/>
  <c r="E629" i="3"/>
  <c r="E697" i="3"/>
  <c r="E789" i="3"/>
  <c r="E881" i="3"/>
  <c r="E949" i="3"/>
  <c r="E784" i="3"/>
  <c r="E876" i="3"/>
  <c r="E944" i="3"/>
  <c r="E743" i="3"/>
  <c r="E835" i="3"/>
  <c r="E903" i="3"/>
  <c r="E999" i="3"/>
  <c r="E810" i="3"/>
  <c r="E878" i="3"/>
  <c r="E998" i="3"/>
  <c r="E970" i="3"/>
  <c r="E906" i="3"/>
  <c r="E842" i="3"/>
  <c r="E778" i="3"/>
  <c r="E995" i="3"/>
  <c r="E931" i="3"/>
  <c r="E867" i="3"/>
  <c r="E803" i="3"/>
  <c r="E739" i="3"/>
  <c r="E972" i="3"/>
  <c r="E908" i="3"/>
  <c r="E844" i="3"/>
  <c r="E780" i="3"/>
  <c r="E977" i="3"/>
  <c r="E913" i="3"/>
  <c r="E849" i="3"/>
  <c r="E785" i="3"/>
  <c r="E721" i="3"/>
  <c r="E661" i="3"/>
  <c r="E597" i="3"/>
  <c r="E549" i="3"/>
  <c r="E505" i="3"/>
  <c r="E469" i="3"/>
  <c r="E437" i="3"/>
  <c r="E405" i="3"/>
  <c r="E714" i="3"/>
  <c r="E690" i="3"/>
  <c r="E658" i="3"/>
  <c r="E626" i="3"/>
  <c r="E594" i="3"/>
  <c r="E562" i="3"/>
  <c r="E530" i="3"/>
  <c r="E498" i="3"/>
  <c r="E466" i="3"/>
  <c r="E438" i="3"/>
  <c r="E699" i="3"/>
  <c r="E679" i="3"/>
  <c r="E655" i="3"/>
  <c r="E635" i="3"/>
  <c r="E615" i="3"/>
  <c r="E591" i="3"/>
  <c r="E571" i="3"/>
  <c r="E551" i="3"/>
  <c r="E527" i="3"/>
  <c r="E507" i="3"/>
  <c r="E487" i="3"/>
  <c r="E463" i="3"/>
  <c r="E704" i="3"/>
  <c r="E688" i="3"/>
  <c r="E672" i="3"/>
  <c r="E656" i="3"/>
  <c r="E640" i="3"/>
  <c r="E624" i="3"/>
  <c r="E608" i="3"/>
  <c r="E592" i="3"/>
  <c r="E576" i="3"/>
  <c r="E560" i="3"/>
  <c r="E544" i="3"/>
  <c r="E528" i="3"/>
  <c r="E512" i="3"/>
  <c r="E496" i="3"/>
  <c r="E480" i="3"/>
  <c r="E464" i="3"/>
  <c r="E448" i="3"/>
  <c r="E432" i="3"/>
  <c r="E416" i="3"/>
  <c r="E400" i="3"/>
  <c r="E384" i="3"/>
  <c r="E368" i="3"/>
  <c r="E352" i="3"/>
  <c r="E336" i="3"/>
  <c r="E427" i="3"/>
  <c r="E411" i="3"/>
  <c r="E395" i="3"/>
  <c r="E378" i="3"/>
  <c r="E362" i="3"/>
  <c r="E346" i="3"/>
  <c r="E331" i="3"/>
  <c r="E315" i="3"/>
  <c r="E299" i="3"/>
  <c r="E283" i="3"/>
  <c r="E267" i="3"/>
  <c r="E251" i="3"/>
  <c r="E235" i="3"/>
  <c r="E219" i="3"/>
  <c r="E467" i="3"/>
  <c r="E483" i="3"/>
  <c r="E499" i="3"/>
  <c r="E515" i="3"/>
  <c r="E531" i="3"/>
  <c r="E547" i="3"/>
  <c r="E563" i="3"/>
  <c r="E579" i="3"/>
  <c r="E595" i="3"/>
  <c r="E611" i="3"/>
  <c r="E627" i="3"/>
  <c r="E643" i="3"/>
  <c r="E659" i="3"/>
  <c r="E675" i="3"/>
  <c r="E691" i="3"/>
  <c r="E724" i="3"/>
  <c r="E442" i="3"/>
  <c r="E458" i="3"/>
  <c r="E474" i="3"/>
  <c r="E490" i="3"/>
  <c r="E506" i="3"/>
  <c r="E522" i="3"/>
  <c r="E538" i="3"/>
  <c r="E554" i="3"/>
  <c r="E570" i="3"/>
  <c r="E586" i="3"/>
  <c r="E602" i="3"/>
  <c r="E618" i="3"/>
  <c r="E634" i="3"/>
  <c r="E650" i="3"/>
  <c r="E666" i="3"/>
  <c r="E682" i="3"/>
  <c r="E698" i="3"/>
  <c r="E710" i="3"/>
  <c r="E718" i="3"/>
  <c r="E397" i="3"/>
  <c r="E413" i="3"/>
  <c r="E429" i="3"/>
  <c r="E445" i="3"/>
  <c r="E461" i="3"/>
  <c r="E477" i="3"/>
  <c r="E497" i="3"/>
  <c r="E517" i="3"/>
  <c r="E537" i="3"/>
  <c r="E561" i="3"/>
  <c r="E581" i="3"/>
  <c r="E613" i="3"/>
  <c r="E645" i="3"/>
  <c r="E677" i="3"/>
  <c r="E732" i="3"/>
  <c r="E737" i="3"/>
  <c r="E769" i="3"/>
  <c r="E801" i="3"/>
  <c r="E833" i="3"/>
  <c r="E865" i="3"/>
  <c r="E897" i="3"/>
  <c r="E929" i="3"/>
  <c r="E961" i="3"/>
  <c r="E993" i="3"/>
  <c r="E764" i="3"/>
  <c r="E796" i="3"/>
  <c r="E828" i="3"/>
  <c r="E860" i="3"/>
  <c r="E892" i="3"/>
  <c r="E924" i="3"/>
  <c r="E956" i="3"/>
  <c r="E988" i="3"/>
  <c r="E723" i="3"/>
  <c r="E755" i="3"/>
  <c r="E787" i="3"/>
  <c r="E819" i="3"/>
  <c r="E851" i="3"/>
  <c r="E883" i="3"/>
  <c r="E915" i="3"/>
  <c r="E947" i="3"/>
  <c r="E979" i="3"/>
  <c r="E730" i="3"/>
  <c r="E762" i="3"/>
  <c r="E794" i="3"/>
  <c r="E826" i="3"/>
  <c r="E858" i="3"/>
  <c r="E890" i="3"/>
  <c r="E922" i="3"/>
  <c r="E954" i="3"/>
  <c r="E986" i="3"/>
  <c r="E462" i="3"/>
  <c r="E478" i="3"/>
  <c r="E494" i="3"/>
  <c r="E510" i="3"/>
  <c r="E526" i="3"/>
  <c r="E542" i="3"/>
  <c r="E558" i="3"/>
  <c r="E574" i="3"/>
  <c r="E590" i="3"/>
  <c r="E606" i="3"/>
  <c r="E622" i="3"/>
  <c r="E638" i="3"/>
  <c r="E654" i="3"/>
  <c r="E670" i="3"/>
  <c r="E686" i="3"/>
  <c r="E702" i="3"/>
  <c r="E712" i="3"/>
  <c r="E720" i="3"/>
  <c r="E401" i="3"/>
  <c r="E417" i="3"/>
  <c r="E433" i="3"/>
  <c r="E449" i="3"/>
  <c r="E465" i="3"/>
  <c r="E481" i="3"/>
  <c r="E501" i="3"/>
  <c r="E521" i="3"/>
  <c r="E545" i="3"/>
  <c r="E565" i="3"/>
  <c r="E585" i="3"/>
  <c r="E617" i="3"/>
  <c r="E649" i="3"/>
  <c r="E681" i="3"/>
  <c r="E709" i="3"/>
  <c r="E741" i="3"/>
  <c r="E773" i="3"/>
  <c r="E805" i="3"/>
  <c r="E837" i="3"/>
  <c r="E869" i="3"/>
  <c r="E901" i="3"/>
  <c r="E933" i="3"/>
  <c r="E965" i="3"/>
  <c r="E997" i="3"/>
  <c r="E768" i="3"/>
  <c r="E800" i="3"/>
  <c r="E832" i="3"/>
  <c r="E864" i="3"/>
  <c r="E896" i="3"/>
  <c r="E928" i="3"/>
  <c r="E960" i="3"/>
  <c r="E992" i="3"/>
  <c r="E727" i="3"/>
  <c r="E759" i="3"/>
  <c r="E791" i="3"/>
  <c r="E823" i="3"/>
  <c r="E855" i="3"/>
  <c r="E887" i="3"/>
  <c r="E919" i="3"/>
  <c r="E951" i="3"/>
  <c r="E983" i="3"/>
  <c r="E734" i="3"/>
  <c r="E766" i="3"/>
  <c r="E798" i="3"/>
  <c r="E830" i="3"/>
  <c r="E862" i="3"/>
  <c r="E894" i="3"/>
  <c r="E926" i="3"/>
  <c r="E958" i="3"/>
  <c r="E990" i="3"/>
  <c r="E493" i="3"/>
  <c r="E509" i="3"/>
  <c r="E525" i="3"/>
  <c r="E541" i="3"/>
  <c r="E557" i="3"/>
  <c r="E573" i="3"/>
  <c r="E589" i="3"/>
  <c r="E605" i="3"/>
  <c r="E621" i="3"/>
  <c r="E637" i="3"/>
  <c r="E653" i="3"/>
  <c r="E669" i="3"/>
  <c r="E685" i="3"/>
  <c r="E701" i="3"/>
  <c r="E713" i="3"/>
  <c r="E729" i="3"/>
  <c r="E745" i="3"/>
  <c r="E761" i="3"/>
  <c r="E777" i="3"/>
  <c r="E793" i="3"/>
  <c r="E809" i="3"/>
  <c r="E825" i="3"/>
  <c r="E841" i="3"/>
  <c r="E857" i="3"/>
  <c r="E873" i="3"/>
  <c r="E889" i="3"/>
  <c r="E905" i="3"/>
  <c r="E921" i="3"/>
  <c r="E937" i="3"/>
  <c r="E953" i="3"/>
  <c r="E969" i="3"/>
  <c r="E985" i="3"/>
  <c r="E740" i="3"/>
  <c r="E756" i="3"/>
  <c r="E772" i="3"/>
  <c r="E788" i="3"/>
  <c r="E804" i="3"/>
  <c r="E820" i="3"/>
  <c r="E836" i="3"/>
  <c r="E852" i="3"/>
  <c r="E868" i="3"/>
  <c r="E884" i="3"/>
  <c r="E900" i="3"/>
  <c r="E916" i="3"/>
  <c r="E932" i="3"/>
  <c r="E948" i="3"/>
  <c r="E964" i="3"/>
  <c r="E980" i="3"/>
  <c r="E996" i="3"/>
  <c r="E715" i="3"/>
  <c r="E731" i="3"/>
  <c r="E747" i="3"/>
  <c r="E763" i="3"/>
  <c r="E779" i="3"/>
  <c r="E795" i="3"/>
  <c r="E811" i="3"/>
  <c r="E827" i="3"/>
  <c r="E843" i="3"/>
  <c r="E859" i="3"/>
  <c r="E875" i="3"/>
  <c r="E891" i="3"/>
  <c r="E907" i="3"/>
  <c r="E923" i="3"/>
  <c r="E939" i="3"/>
  <c r="E955" i="3"/>
  <c r="E971" i="3"/>
  <c r="E987" i="3"/>
  <c r="E722" i="3"/>
  <c r="E738" i="3"/>
  <c r="E754" i="3"/>
  <c r="E770" i="3"/>
  <c r="E786" i="3"/>
  <c r="E802" i="3"/>
  <c r="E818" i="3"/>
  <c r="E834" i="3"/>
  <c r="E850" i="3"/>
  <c r="E866" i="3"/>
  <c r="E882" i="3"/>
  <c r="E898" i="3"/>
  <c r="E914" i="3"/>
  <c r="E930" i="3"/>
  <c r="E946" i="3"/>
  <c r="E962" i="3"/>
  <c r="E978" i="3"/>
  <c r="E994" i="3"/>
  <c r="E593" i="3"/>
  <c r="E609" i="3"/>
  <c r="E625" i="3"/>
  <c r="E641" i="3"/>
  <c r="E657" i="3"/>
  <c r="E673" i="3"/>
  <c r="E689" i="3"/>
  <c r="E705" i="3"/>
  <c r="E717" i="3"/>
  <c r="E733" i="3"/>
  <c r="E749" i="3"/>
  <c r="E765" i="3"/>
  <c r="E781" i="3"/>
  <c r="E797" i="3"/>
  <c r="E813" i="3"/>
  <c r="E829" i="3"/>
  <c r="E845" i="3"/>
  <c r="E861" i="3"/>
  <c r="E877" i="3"/>
  <c r="E893" i="3"/>
  <c r="E909" i="3"/>
  <c r="E925" i="3"/>
  <c r="E941" i="3"/>
  <c r="E957" i="3"/>
  <c r="E973" i="3"/>
  <c r="E989" i="3"/>
  <c r="E744" i="3"/>
  <c r="E760" i="3"/>
  <c r="E776" i="3"/>
  <c r="E792" i="3"/>
  <c r="E808" i="3"/>
  <c r="E824" i="3"/>
  <c r="E840" i="3"/>
  <c r="E856" i="3"/>
  <c r="E872" i="3"/>
  <c r="E888" i="3"/>
  <c r="E904" i="3"/>
  <c r="E920" i="3"/>
  <c r="E936" i="3"/>
  <c r="E952" i="3"/>
  <c r="E968" i="3"/>
  <c r="E984" i="3"/>
  <c r="E1000" i="3"/>
  <c r="E719" i="3"/>
  <c r="E735" i="3"/>
  <c r="E751" i="3"/>
  <c r="E767" i="3"/>
  <c r="E783" i="3"/>
  <c r="E799" i="3"/>
  <c r="E815" i="3"/>
  <c r="E831" i="3"/>
  <c r="E847" i="3"/>
  <c r="E863" i="3"/>
  <c r="E879" i="3"/>
  <c r="E895" i="3"/>
  <c r="E911" i="3"/>
  <c r="E927" i="3"/>
  <c r="E943" i="3"/>
  <c r="E959" i="3"/>
  <c r="E975" i="3"/>
  <c r="E991" i="3"/>
  <c r="E726" i="3"/>
  <c r="E742" i="3"/>
  <c r="E758" i="3"/>
  <c r="E774" i="3"/>
  <c r="E790" i="3"/>
  <c r="E806" i="3"/>
  <c r="E822" i="3"/>
  <c r="E838" i="3"/>
  <c r="E854" i="3"/>
  <c r="E870" i="3"/>
  <c r="E886" i="3"/>
  <c r="E902" i="3"/>
  <c r="E918" i="3"/>
  <c r="E934" i="3"/>
  <c r="E950" i="3"/>
  <c r="E966" i="3"/>
  <c r="E982" i="3"/>
  <c r="B21" i="2"/>
  <c r="H21" i="2"/>
  <c r="B69" i="2"/>
  <c r="H69" i="2"/>
  <c r="B101" i="2"/>
  <c r="H101" i="2"/>
  <c r="B245" i="2"/>
  <c r="H245" i="2"/>
  <c r="B261" i="2"/>
  <c r="H261" i="2"/>
  <c r="B293" i="2"/>
  <c r="H293" i="2"/>
  <c r="H20" i="2"/>
  <c r="B20" i="2"/>
  <c r="B57" i="2"/>
  <c r="H57" i="2"/>
  <c r="B73" i="2"/>
  <c r="H73" i="2"/>
  <c r="B169" i="2"/>
  <c r="H169" i="2"/>
  <c r="B201" i="2"/>
  <c r="H201" i="2"/>
  <c r="H349" i="2"/>
  <c r="B349" i="2"/>
  <c r="H56" i="2"/>
  <c r="B56" i="2"/>
  <c r="H72" i="2"/>
  <c r="B72" i="2"/>
  <c r="H104" i="2"/>
  <c r="B104" i="2"/>
  <c r="H184" i="2"/>
  <c r="B184" i="2"/>
  <c r="H200" i="2"/>
  <c r="B200" i="2"/>
  <c r="H280" i="2"/>
  <c r="B280" i="2"/>
  <c r="H312" i="2"/>
  <c r="B312" i="2"/>
  <c r="H328" i="2"/>
  <c r="B328" i="2"/>
  <c r="B17" i="2"/>
  <c r="H17" i="2"/>
  <c r="B33" i="2"/>
  <c r="H33" i="2"/>
  <c r="B49" i="2"/>
  <c r="H49" i="2"/>
  <c r="B65" i="2"/>
  <c r="H65" i="2"/>
  <c r="B81" i="2"/>
  <c r="H81" i="2"/>
  <c r="B97" i="2"/>
  <c r="H97" i="2"/>
  <c r="B113" i="2"/>
  <c r="H113" i="2"/>
  <c r="B129" i="2"/>
  <c r="H129" i="2"/>
  <c r="B145" i="2"/>
  <c r="H145" i="2"/>
  <c r="B161" i="2"/>
  <c r="H161" i="2"/>
  <c r="B177" i="2"/>
  <c r="H177" i="2"/>
  <c r="B193" i="2"/>
  <c r="H193" i="2"/>
  <c r="B209" i="2"/>
  <c r="H209" i="2"/>
  <c r="B225" i="2"/>
  <c r="H225" i="2"/>
  <c r="B241" i="2"/>
  <c r="H241" i="2"/>
  <c r="B257" i="2"/>
  <c r="H257" i="2"/>
  <c r="B273" i="2"/>
  <c r="H273" i="2"/>
  <c r="B289" i="2"/>
  <c r="H289" i="2"/>
  <c r="B305" i="2"/>
  <c r="H305" i="2"/>
  <c r="B321" i="2"/>
  <c r="H321" i="2"/>
  <c r="B337" i="2"/>
  <c r="H337" i="2"/>
  <c r="B365" i="2"/>
  <c r="H365" i="2"/>
  <c r="H16" i="2"/>
  <c r="B16" i="2"/>
  <c r="H32" i="2"/>
  <c r="B32" i="2"/>
  <c r="H48" i="2"/>
  <c r="B48" i="2"/>
  <c r="H64" i="2"/>
  <c r="B64" i="2"/>
  <c r="H80" i="2"/>
  <c r="B80" i="2"/>
  <c r="H96" i="2"/>
  <c r="B96" i="2"/>
  <c r="H112" i="2"/>
  <c r="B112" i="2"/>
  <c r="H128" i="2"/>
  <c r="B128" i="2"/>
  <c r="H144" i="2"/>
  <c r="B144" i="2"/>
  <c r="H160" i="2"/>
  <c r="B160" i="2"/>
  <c r="H176" i="2"/>
  <c r="B176" i="2"/>
  <c r="H192" i="2"/>
  <c r="B192" i="2"/>
  <c r="H208" i="2"/>
  <c r="B208" i="2"/>
  <c r="H224" i="2"/>
  <c r="B224" i="2"/>
  <c r="H240" i="2"/>
  <c r="B240" i="2"/>
  <c r="H256" i="2"/>
  <c r="B256" i="2"/>
  <c r="H272" i="2"/>
  <c r="B272" i="2"/>
  <c r="H288" i="2"/>
  <c r="B288" i="2"/>
  <c r="H304" i="2"/>
  <c r="B304" i="2"/>
  <c r="H320" i="2"/>
  <c r="B320" i="2"/>
  <c r="H336" i="2"/>
  <c r="B336" i="2"/>
  <c r="H364" i="2"/>
  <c r="B364" i="2"/>
  <c r="H15" i="2"/>
  <c r="B15" i="2"/>
  <c r="H31" i="2"/>
  <c r="B31" i="2"/>
  <c r="H47" i="2"/>
  <c r="B47" i="2"/>
  <c r="H63" i="2"/>
  <c r="B63" i="2"/>
  <c r="H79" i="2"/>
  <c r="B79" i="2"/>
  <c r="H95" i="2"/>
  <c r="B95" i="2"/>
  <c r="H111" i="2"/>
  <c r="B111" i="2"/>
  <c r="H127" i="2"/>
  <c r="B127" i="2"/>
  <c r="H143" i="2"/>
  <c r="B143" i="2"/>
  <c r="H159" i="2"/>
  <c r="B159" i="2"/>
  <c r="H175" i="2"/>
  <c r="B175" i="2"/>
  <c r="H191" i="2"/>
  <c r="B191" i="2"/>
  <c r="H207" i="2"/>
  <c r="B207" i="2"/>
  <c r="H223" i="2"/>
  <c r="B223" i="2"/>
  <c r="H239" i="2"/>
  <c r="B239" i="2"/>
  <c r="H255" i="2"/>
  <c r="B255" i="2"/>
  <c r="H271" i="2"/>
  <c r="B271" i="2"/>
  <c r="H287" i="2"/>
  <c r="B287" i="2"/>
  <c r="H303" i="2"/>
  <c r="B303" i="2"/>
  <c r="H319" i="2"/>
  <c r="B319" i="2"/>
  <c r="H335" i="2"/>
  <c r="B335" i="2"/>
  <c r="B369" i="2"/>
  <c r="H369" i="2"/>
  <c r="B14" i="2"/>
  <c r="H14" i="2"/>
  <c r="B30" i="2"/>
  <c r="H30" i="2"/>
  <c r="B46" i="2"/>
  <c r="H46" i="2"/>
  <c r="B62" i="2"/>
  <c r="H62" i="2"/>
  <c r="B78" i="2"/>
  <c r="H78" i="2"/>
  <c r="B94" i="2"/>
  <c r="H94" i="2"/>
  <c r="B110" i="2"/>
  <c r="H110" i="2"/>
  <c r="B126" i="2"/>
  <c r="H126" i="2"/>
  <c r="B142" i="2"/>
  <c r="H142" i="2"/>
  <c r="B158" i="2"/>
  <c r="H158" i="2"/>
  <c r="B174" i="2"/>
  <c r="H174" i="2"/>
  <c r="B190" i="2"/>
  <c r="H190" i="2"/>
  <c r="B206" i="2"/>
  <c r="H206" i="2"/>
  <c r="B222" i="2"/>
  <c r="H222" i="2"/>
  <c r="B238" i="2"/>
  <c r="H238" i="2"/>
  <c r="B254" i="2"/>
  <c r="H254" i="2"/>
  <c r="B270" i="2"/>
  <c r="H270" i="2"/>
  <c r="B286" i="2"/>
  <c r="H286" i="2"/>
  <c r="B302" i="2"/>
  <c r="H302" i="2"/>
  <c r="B318" i="2"/>
  <c r="H318" i="2"/>
  <c r="B334" i="2"/>
  <c r="H334" i="2"/>
  <c r="H368" i="2"/>
  <c r="B368" i="2"/>
  <c r="B358" i="2"/>
  <c r="H358" i="2"/>
  <c r="B374" i="2"/>
  <c r="H374" i="2"/>
  <c r="B390" i="2"/>
  <c r="H390" i="2"/>
  <c r="B406" i="2"/>
  <c r="H406" i="2"/>
  <c r="B422" i="2"/>
  <c r="H422" i="2"/>
  <c r="B438" i="2"/>
  <c r="H438" i="2"/>
  <c r="B470" i="2"/>
  <c r="H470" i="2"/>
  <c r="B550" i="2"/>
  <c r="H550" i="2"/>
  <c r="B614" i="2"/>
  <c r="H614" i="2"/>
  <c r="B678" i="2"/>
  <c r="H678" i="2"/>
  <c r="B742" i="2"/>
  <c r="H742" i="2"/>
  <c r="B861" i="2"/>
  <c r="H861" i="2"/>
  <c r="B377" i="2"/>
  <c r="H377" i="2"/>
  <c r="H393" i="2"/>
  <c r="B393" i="2"/>
  <c r="H409" i="2"/>
  <c r="B409" i="2"/>
  <c r="H425" i="2"/>
  <c r="B425" i="2"/>
  <c r="H452" i="2"/>
  <c r="B452" i="2"/>
  <c r="H484" i="2"/>
  <c r="B484" i="2"/>
  <c r="B514" i="2"/>
  <c r="H514" i="2"/>
  <c r="B578" i="2"/>
  <c r="H578" i="2"/>
  <c r="B642" i="2"/>
  <c r="H642" i="2"/>
  <c r="B706" i="2"/>
  <c r="H706" i="2"/>
  <c r="B909" i="2"/>
  <c r="H909" i="2"/>
  <c r="H400" i="2"/>
  <c r="B400" i="2"/>
  <c r="H416" i="2"/>
  <c r="B416" i="2"/>
  <c r="H432" i="2"/>
  <c r="B432" i="2"/>
  <c r="B458" i="2"/>
  <c r="H458" i="2"/>
  <c r="B490" i="2"/>
  <c r="H490" i="2"/>
  <c r="B542" i="2"/>
  <c r="H542" i="2"/>
  <c r="B606" i="2"/>
  <c r="H606" i="2"/>
  <c r="B670" i="2"/>
  <c r="H670" i="2"/>
  <c r="B734" i="2"/>
  <c r="H734" i="2"/>
  <c r="B893" i="2"/>
  <c r="H893" i="2"/>
  <c r="H351" i="2"/>
  <c r="B351" i="2"/>
  <c r="H367" i="2"/>
  <c r="B367" i="2"/>
  <c r="H383" i="2"/>
  <c r="B383" i="2"/>
  <c r="B399" i="2"/>
  <c r="H399" i="2"/>
  <c r="B415" i="2"/>
  <c r="H415" i="2"/>
  <c r="B431" i="2"/>
  <c r="H431" i="2"/>
  <c r="H448" i="2"/>
  <c r="B448" i="2"/>
  <c r="H480" i="2"/>
  <c r="B480" i="2"/>
  <c r="B506" i="2"/>
  <c r="H506" i="2"/>
  <c r="B570" i="2"/>
  <c r="H570" i="2"/>
  <c r="B634" i="2"/>
  <c r="H634" i="2"/>
  <c r="B698" i="2"/>
  <c r="H698" i="2"/>
  <c r="B762" i="2"/>
  <c r="H762" i="2"/>
  <c r="B813" i="2"/>
  <c r="H813" i="2"/>
  <c r="H445" i="2"/>
  <c r="B445" i="2"/>
  <c r="H461" i="2"/>
  <c r="B461" i="2"/>
  <c r="H477" i="2"/>
  <c r="B477" i="2"/>
  <c r="H493" i="2"/>
  <c r="B493" i="2"/>
  <c r="H509" i="2"/>
  <c r="B509" i="2"/>
  <c r="H525" i="2"/>
  <c r="B525" i="2"/>
  <c r="H541" i="2"/>
  <c r="B541" i="2"/>
  <c r="H557" i="2"/>
  <c r="B557" i="2"/>
  <c r="H573" i="2"/>
  <c r="B573" i="2"/>
  <c r="H589" i="2"/>
  <c r="B589" i="2"/>
  <c r="H605" i="2"/>
  <c r="B605" i="2"/>
  <c r="H621" i="2"/>
  <c r="B621" i="2"/>
  <c r="H637" i="2"/>
  <c r="B637" i="2"/>
  <c r="H653" i="2"/>
  <c r="B653" i="2"/>
  <c r="H669" i="2"/>
  <c r="B669" i="2"/>
  <c r="H685" i="2"/>
  <c r="B685" i="2"/>
  <c r="H701" i="2"/>
  <c r="B701" i="2"/>
  <c r="H717" i="2"/>
  <c r="B717" i="2"/>
  <c r="H733" i="2"/>
  <c r="B733" i="2"/>
  <c r="H749" i="2"/>
  <c r="B749" i="2"/>
  <c r="B773" i="2"/>
  <c r="H773" i="2"/>
  <c r="B793" i="2"/>
  <c r="H793" i="2"/>
  <c r="B857" i="2"/>
  <c r="H857" i="2"/>
  <c r="B921" i="2"/>
  <c r="H921" i="2"/>
  <c r="H936" i="2"/>
  <c r="B936" i="2"/>
  <c r="H500" i="2"/>
  <c r="B500" i="2"/>
  <c r="H516" i="2"/>
  <c r="B516" i="2"/>
  <c r="H532" i="2"/>
  <c r="B532" i="2"/>
  <c r="H548" i="2"/>
  <c r="B548" i="2"/>
  <c r="H564" i="2"/>
  <c r="B564" i="2"/>
  <c r="H580" i="2"/>
  <c r="B580" i="2"/>
  <c r="H596" i="2"/>
  <c r="B596" i="2"/>
  <c r="H612" i="2"/>
  <c r="B612" i="2"/>
  <c r="H628" i="2"/>
  <c r="B628" i="2"/>
  <c r="H644" i="2"/>
  <c r="B644" i="2"/>
  <c r="H660" i="2"/>
  <c r="B660" i="2"/>
  <c r="H676" i="2"/>
  <c r="B676" i="2"/>
  <c r="H692" i="2"/>
  <c r="B692" i="2"/>
  <c r="H708" i="2"/>
  <c r="B708" i="2"/>
  <c r="H724" i="2"/>
  <c r="B724" i="2"/>
  <c r="H740" i="2"/>
  <c r="B740" i="2"/>
  <c r="H756" i="2"/>
  <c r="B756" i="2"/>
  <c r="B805" i="2"/>
  <c r="H805" i="2"/>
  <c r="B869" i="2"/>
  <c r="H869" i="2"/>
  <c r="H960" i="2"/>
  <c r="B960" i="2"/>
  <c r="B447" i="2"/>
  <c r="H447" i="2"/>
  <c r="B463" i="2"/>
  <c r="H463" i="2"/>
  <c r="B479" i="2"/>
  <c r="H479" i="2"/>
  <c r="B495" i="2"/>
  <c r="H495" i="2"/>
  <c r="B511" i="2"/>
  <c r="H511" i="2"/>
  <c r="B527" i="2"/>
  <c r="H527" i="2"/>
  <c r="B543" i="2"/>
  <c r="H543" i="2"/>
  <c r="B559" i="2"/>
  <c r="H559" i="2"/>
  <c r="B575" i="2"/>
  <c r="H575" i="2"/>
  <c r="B591" i="2"/>
  <c r="H591" i="2"/>
  <c r="B607" i="2"/>
  <c r="H607" i="2"/>
  <c r="B623" i="2"/>
  <c r="H623" i="2"/>
  <c r="B639" i="2"/>
  <c r="H639" i="2"/>
  <c r="B655" i="2"/>
  <c r="H655" i="2"/>
  <c r="B671" i="2"/>
  <c r="H671" i="2"/>
  <c r="B687" i="2"/>
  <c r="H687" i="2"/>
  <c r="B703" i="2"/>
  <c r="H703" i="2"/>
  <c r="B719" i="2"/>
  <c r="H719" i="2"/>
  <c r="B735" i="2"/>
  <c r="H735" i="2"/>
  <c r="B751" i="2"/>
  <c r="H751" i="2"/>
  <c r="B777" i="2"/>
  <c r="H777" i="2"/>
  <c r="B785" i="2"/>
  <c r="H785" i="2"/>
  <c r="B849" i="2"/>
  <c r="H849" i="2"/>
  <c r="B913" i="2"/>
  <c r="H913" i="2"/>
  <c r="H952" i="2"/>
  <c r="B952" i="2"/>
  <c r="B764" i="2"/>
  <c r="H764" i="2"/>
  <c r="H780" i="2"/>
  <c r="B780" i="2"/>
  <c r="H796" i="2"/>
  <c r="B796" i="2"/>
  <c r="H812" i="2"/>
  <c r="B812" i="2"/>
  <c r="H828" i="2"/>
  <c r="B828" i="2"/>
  <c r="H844" i="2"/>
  <c r="B844" i="2"/>
  <c r="H860" i="2"/>
  <c r="B860" i="2"/>
  <c r="H876" i="2"/>
  <c r="B876" i="2"/>
  <c r="H892" i="2"/>
  <c r="B892" i="2"/>
  <c r="H908" i="2"/>
  <c r="B908" i="2"/>
  <c r="H924" i="2"/>
  <c r="B924" i="2"/>
  <c r="B958" i="2"/>
  <c r="H958" i="2"/>
  <c r="B990" i="2"/>
  <c r="H990" i="2"/>
  <c r="H783" i="2"/>
  <c r="B783" i="2"/>
  <c r="H799" i="2"/>
  <c r="B799" i="2"/>
  <c r="H815" i="2"/>
  <c r="B815" i="2"/>
  <c r="H831" i="2"/>
  <c r="B831" i="2"/>
  <c r="H847" i="2"/>
  <c r="B847" i="2"/>
  <c r="H863" i="2"/>
  <c r="B863" i="2"/>
  <c r="H879" i="2"/>
  <c r="B879" i="2"/>
  <c r="H895" i="2"/>
  <c r="B895" i="2"/>
  <c r="H911" i="2"/>
  <c r="B911" i="2"/>
  <c r="H927" i="2"/>
  <c r="B927" i="2"/>
  <c r="H940" i="2"/>
  <c r="B940" i="2"/>
  <c r="H972" i="2"/>
  <c r="B972" i="2"/>
  <c r="H1004" i="2"/>
  <c r="B1004" i="2"/>
  <c r="H774" i="2"/>
  <c r="B774" i="2"/>
  <c r="B790" i="2"/>
  <c r="H790" i="2"/>
  <c r="B806" i="2"/>
  <c r="H806" i="2"/>
  <c r="B822" i="2"/>
  <c r="H822" i="2"/>
  <c r="B838" i="2"/>
  <c r="H838" i="2"/>
  <c r="B854" i="2"/>
  <c r="B870" i="2"/>
  <c r="H870" i="2"/>
  <c r="B886" i="2"/>
  <c r="H886" i="2"/>
  <c r="B902" i="2"/>
  <c r="H902" i="2"/>
  <c r="B918" i="2"/>
  <c r="B946" i="2"/>
  <c r="H946" i="2"/>
  <c r="B978" i="2"/>
  <c r="H978" i="2"/>
  <c r="B933" i="2"/>
  <c r="H933" i="2"/>
  <c r="B949" i="2"/>
  <c r="H949" i="2"/>
  <c r="B997" i="2"/>
  <c r="H997" i="2"/>
  <c r="B931" i="2"/>
  <c r="H931" i="2"/>
  <c r="B947" i="2"/>
  <c r="H947" i="2"/>
  <c r="B995" i="2"/>
  <c r="H995" i="2"/>
  <c r="B37" i="2"/>
  <c r="H37" i="2"/>
  <c r="B149" i="2"/>
  <c r="H149" i="2"/>
  <c r="B181" i="2"/>
  <c r="H181" i="2"/>
  <c r="B197" i="2"/>
  <c r="H197" i="2"/>
  <c r="B309" i="2"/>
  <c r="H309" i="2"/>
  <c r="B325" i="2"/>
  <c r="H325" i="2"/>
  <c r="H36" i="2"/>
  <c r="B36" i="2"/>
  <c r="H52" i="2"/>
  <c r="B52" i="2"/>
  <c r="H100" i="2"/>
  <c r="B100" i="2"/>
  <c r="H116" i="2"/>
  <c r="B116" i="2"/>
  <c r="H132" i="2"/>
  <c r="B132" i="2"/>
  <c r="H148" i="2"/>
  <c r="B148" i="2"/>
  <c r="H164" i="2"/>
  <c r="B164" i="2"/>
  <c r="H180" i="2"/>
  <c r="B180" i="2"/>
  <c r="H196" i="2"/>
  <c r="B196" i="2"/>
  <c r="H212" i="2"/>
  <c r="B212" i="2"/>
  <c r="H228" i="2"/>
  <c r="B228" i="2"/>
  <c r="H244" i="2"/>
  <c r="B244" i="2"/>
  <c r="H260" i="2"/>
  <c r="B260" i="2"/>
  <c r="H276" i="2"/>
  <c r="B276" i="2"/>
  <c r="H292" i="2"/>
  <c r="B292" i="2"/>
  <c r="H308" i="2"/>
  <c r="B308" i="2"/>
  <c r="H324" i="2"/>
  <c r="B324" i="2"/>
  <c r="H340" i="2"/>
  <c r="B340" i="2"/>
  <c r="H372" i="2"/>
  <c r="B372" i="2"/>
  <c r="H19" i="2"/>
  <c r="B19" i="2"/>
  <c r="H35" i="2"/>
  <c r="B35" i="2"/>
  <c r="H51" i="2"/>
  <c r="B51" i="2"/>
  <c r="H67" i="2"/>
  <c r="B67" i="2"/>
  <c r="H83" i="2"/>
  <c r="B83" i="2"/>
  <c r="H99" i="2"/>
  <c r="B99" i="2"/>
  <c r="H115" i="2"/>
  <c r="B115" i="2"/>
  <c r="H131" i="2"/>
  <c r="B131" i="2"/>
  <c r="H147" i="2"/>
  <c r="B147" i="2"/>
  <c r="H163" i="2"/>
  <c r="B163" i="2"/>
  <c r="H179" i="2"/>
  <c r="B179" i="2"/>
  <c r="H195" i="2"/>
  <c r="B195" i="2"/>
  <c r="H211" i="2"/>
  <c r="B211" i="2"/>
  <c r="H227" i="2"/>
  <c r="B227" i="2"/>
  <c r="H243" i="2"/>
  <c r="B243" i="2"/>
  <c r="H259" i="2"/>
  <c r="B259" i="2"/>
  <c r="H275" i="2"/>
  <c r="B275" i="2"/>
  <c r="H291" i="2"/>
  <c r="B291" i="2"/>
  <c r="H307" i="2"/>
  <c r="B307" i="2"/>
  <c r="H323" i="2"/>
  <c r="B323" i="2"/>
  <c r="H339" i="2"/>
  <c r="B339" i="2"/>
  <c r="B18" i="2"/>
  <c r="H18" i="2"/>
  <c r="B34" i="2"/>
  <c r="H34" i="2"/>
  <c r="B50" i="2"/>
  <c r="H50" i="2"/>
  <c r="B66" i="2"/>
  <c r="H66" i="2"/>
  <c r="B82" i="2"/>
  <c r="H82" i="2"/>
  <c r="B98" i="2"/>
  <c r="H98" i="2"/>
  <c r="B114" i="2"/>
  <c r="H114" i="2"/>
  <c r="B130" i="2"/>
  <c r="H130" i="2"/>
  <c r="B146" i="2"/>
  <c r="H146" i="2"/>
  <c r="B162" i="2"/>
  <c r="H162" i="2"/>
  <c r="B178" i="2"/>
  <c r="H178" i="2"/>
  <c r="B194" i="2"/>
  <c r="H194" i="2"/>
  <c r="B210" i="2"/>
  <c r="H210" i="2"/>
  <c r="B226" i="2"/>
  <c r="H226" i="2"/>
  <c r="B242" i="2"/>
  <c r="H242" i="2"/>
  <c r="B258" i="2"/>
  <c r="H258" i="2"/>
  <c r="B274" i="2"/>
  <c r="H274" i="2"/>
  <c r="B290" i="2"/>
  <c r="H290" i="2"/>
  <c r="B306" i="2"/>
  <c r="H306" i="2"/>
  <c r="B322" i="2"/>
  <c r="H322" i="2"/>
  <c r="B338" i="2"/>
  <c r="H338" i="2"/>
  <c r="H348" i="2"/>
  <c r="B348" i="2"/>
  <c r="B362" i="2"/>
  <c r="H362" i="2"/>
  <c r="B378" i="2"/>
  <c r="H378" i="2"/>
  <c r="B394" i="2"/>
  <c r="H394" i="2"/>
  <c r="B410" i="2"/>
  <c r="H410" i="2"/>
  <c r="B426" i="2"/>
  <c r="H426" i="2"/>
  <c r="B446" i="2"/>
  <c r="H446" i="2"/>
  <c r="B478" i="2"/>
  <c r="H478" i="2"/>
  <c r="B502" i="2"/>
  <c r="H502" i="2"/>
  <c r="B566" i="2"/>
  <c r="H566" i="2"/>
  <c r="B630" i="2"/>
  <c r="H630" i="2"/>
  <c r="B694" i="2"/>
  <c r="H694" i="2"/>
  <c r="B758" i="2"/>
  <c r="H758" i="2"/>
  <c r="H775" i="2"/>
  <c r="B775" i="2"/>
  <c r="B925" i="2"/>
  <c r="H925" i="2"/>
  <c r="B381" i="2"/>
  <c r="H381" i="2"/>
  <c r="H397" i="2"/>
  <c r="B397" i="2"/>
  <c r="H413" i="2"/>
  <c r="B413" i="2"/>
  <c r="H429" i="2"/>
  <c r="B429" i="2"/>
  <c r="H460" i="2"/>
  <c r="B460" i="2"/>
  <c r="B530" i="2"/>
  <c r="H530" i="2"/>
  <c r="B594" i="2"/>
  <c r="H594" i="2"/>
  <c r="B658" i="2"/>
  <c r="H658" i="2"/>
  <c r="B722" i="2"/>
  <c r="H722" i="2"/>
  <c r="H388" i="2"/>
  <c r="B388" i="2"/>
  <c r="H404" i="2"/>
  <c r="B404" i="2"/>
  <c r="H420" i="2"/>
  <c r="B420" i="2"/>
  <c r="B434" i="2"/>
  <c r="H434" i="2"/>
  <c r="B466" i="2"/>
  <c r="H466" i="2"/>
  <c r="B494" i="2"/>
  <c r="H494" i="2"/>
  <c r="B558" i="2"/>
  <c r="H558" i="2"/>
  <c r="B622" i="2"/>
  <c r="H622" i="2"/>
  <c r="B686" i="2"/>
  <c r="H686" i="2"/>
  <c r="B750" i="2"/>
  <c r="H750" i="2"/>
  <c r="H355" i="2"/>
  <c r="B355" i="2"/>
  <c r="H371" i="2"/>
  <c r="B371" i="2"/>
  <c r="B387" i="2"/>
  <c r="H387" i="2"/>
  <c r="B403" i="2"/>
  <c r="H403" i="2"/>
  <c r="B419" i="2"/>
  <c r="H419" i="2"/>
  <c r="H456" i="2"/>
  <c r="B456" i="2"/>
  <c r="H488" i="2"/>
  <c r="B488" i="2"/>
  <c r="B522" i="2"/>
  <c r="H522" i="2"/>
  <c r="B586" i="2"/>
  <c r="H586" i="2"/>
  <c r="B650" i="2"/>
  <c r="H650" i="2"/>
  <c r="B714" i="2"/>
  <c r="H714" i="2"/>
  <c r="B877" i="2"/>
  <c r="H877" i="2"/>
  <c r="B433" i="2"/>
  <c r="H433" i="2"/>
  <c r="B449" i="2"/>
  <c r="H449" i="2"/>
  <c r="B465" i="2"/>
  <c r="H465" i="2"/>
  <c r="B481" i="2"/>
  <c r="H481" i="2"/>
  <c r="H497" i="2"/>
  <c r="B497" i="2"/>
  <c r="H513" i="2"/>
  <c r="B513" i="2"/>
  <c r="H529" i="2"/>
  <c r="B529" i="2"/>
  <c r="H545" i="2"/>
  <c r="B545" i="2"/>
  <c r="H561" i="2"/>
  <c r="B561" i="2"/>
  <c r="H577" i="2"/>
  <c r="B577" i="2"/>
  <c r="H593" i="2"/>
  <c r="B593" i="2"/>
  <c r="H609" i="2"/>
  <c r="B609" i="2"/>
  <c r="H625" i="2"/>
  <c r="B625" i="2"/>
  <c r="H641" i="2"/>
  <c r="B641" i="2"/>
  <c r="H657" i="2"/>
  <c r="B657" i="2"/>
  <c r="H673" i="2"/>
  <c r="B673" i="2"/>
  <c r="H689" i="2"/>
  <c r="B689" i="2"/>
  <c r="H705" i="2"/>
  <c r="B705" i="2"/>
  <c r="H721" i="2"/>
  <c r="B721" i="2"/>
  <c r="H737" i="2"/>
  <c r="B737" i="2"/>
  <c r="H753" i="2"/>
  <c r="B753" i="2"/>
  <c r="B809" i="2"/>
  <c r="H809" i="2"/>
  <c r="B873" i="2"/>
  <c r="H873" i="2"/>
  <c r="H968" i="2"/>
  <c r="B968" i="2"/>
  <c r="H504" i="2"/>
  <c r="B504" i="2"/>
  <c r="H520" i="2"/>
  <c r="B520" i="2"/>
  <c r="H536" i="2"/>
  <c r="B536" i="2"/>
  <c r="H552" i="2"/>
  <c r="B552" i="2"/>
  <c r="H568" i="2"/>
  <c r="B568" i="2"/>
  <c r="H584" i="2"/>
  <c r="B584" i="2"/>
  <c r="H600" i="2"/>
  <c r="B600" i="2"/>
  <c r="H616" i="2"/>
  <c r="B616" i="2"/>
  <c r="H632" i="2"/>
  <c r="B632" i="2"/>
  <c r="H648" i="2"/>
  <c r="B648" i="2"/>
  <c r="H664" i="2"/>
  <c r="B664" i="2"/>
  <c r="H680" i="2"/>
  <c r="B680" i="2"/>
  <c r="H696" i="2"/>
  <c r="B696" i="2"/>
  <c r="H712" i="2"/>
  <c r="B712" i="2"/>
  <c r="H728" i="2"/>
  <c r="B728" i="2"/>
  <c r="H744" i="2"/>
  <c r="B744" i="2"/>
  <c r="H760" i="2"/>
  <c r="B760" i="2"/>
  <c r="B821" i="2"/>
  <c r="H821" i="2"/>
  <c r="B885" i="2"/>
  <c r="H885" i="2"/>
  <c r="H992" i="2"/>
  <c r="B992" i="2"/>
  <c r="B435" i="2"/>
  <c r="H435" i="2"/>
  <c r="B451" i="2"/>
  <c r="H451" i="2"/>
  <c r="B467" i="2"/>
  <c r="H467" i="2"/>
  <c r="B483" i="2"/>
  <c r="H483" i="2"/>
  <c r="B499" i="2"/>
  <c r="H499" i="2"/>
  <c r="B515" i="2"/>
  <c r="H515" i="2"/>
  <c r="B531" i="2"/>
  <c r="H531" i="2"/>
  <c r="B547" i="2"/>
  <c r="H547" i="2"/>
  <c r="B563" i="2"/>
  <c r="H563" i="2"/>
  <c r="B579" i="2"/>
  <c r="H579" i="2"/>
  <c r="B595" i="2"/>
  <c r="H595" i="2"/>
  <c r="B611" i="2"/>
  <c r="H611" i="2"/>
  <c r="B627" i="2"/>
  <c r="H627" i="2"/>
  <c r="B643" i="2"/>
  <c r="H643" i="2"/>
  <c r="B659" i="2"/>
  <c r="H659" i="2"/>
  <c r="B675" i="2"/>
  <c r="H675" i="2"/>
  <c r="B691" i="2"/>
  <c r="H691" i="2"/>
  <c r="B707" i="2"/>
  <c r="H707" i="2"/>
  <c r="B723" i="2"/>
  <c r="H723" i="2"/>
  <c r="B739" i="2"/>
  <c r="H739" i="2"/>
  <c r="B755" i="2"/>
  <c r="H755" i="2"/>
  <c r="B801" i="2"/>
  <c r="H801" i="2"/>
  <c r="B865" i="2"/>
  <c r="H865" i="2"/>
  <c r="H984" i="2"/>
  <c r="B984" i="2"/>
  <c r="B768" i="2"/>
  <c r="H768" i="2"/>
  <c r="H784" i="2"/>
  <c r="B784" i="2"/>
  <c r="H800" i="2"/>
  <c r="B800" i="2"/>
  <c r="H816" i="2"/>
  <c r="B816" i="2"/>
  <c r="H832" i="2"/>
  <c r="B832" i="2"/>
  <c r="H848" i="2"/>
  <c r="B848" i="2"/>
  <c r="H864" i="2"/>
  <c r="B864" i="2"/>
  <c r="H880" i="2"/>
  <c r="B880" i="2"/>
  <c r="H896" i="2"/>
  <c r="B896" i="2"/>
  <c r="H912" i="2"/>
  <c r="B912" i="2"/>
  <c r="H928" i="2"/>
  <c r="B928" i="2"/>
  <c r="B934" i="2"/>
  <c r="H934" i="2"/>
  <c r="B966" i="2"/>
  <c r="H966" i="2"/>
  <c r="B998" i="2"/>
  <c r="H998" i="2"/>
  <c r="H787" i="2"/>
  <c r="B787" i="2"/>
  <c r="H803" i="2"/>
  <c r="B803" i="2"/>
  <c r="H819" i="2"/>
  <c r="B819" i="2"/>
  <c r="H835" i="2"/>
  <c r="B835" i="2"/>
  <c r="H851" i="2"/>
  <c r="B851" i="2"/>
  <c r="H867" i="2"/>
  <c r="B867" i="2"/>
  <c r="H883" i="2"/>
  <c r="B883" i="2"/>
  <c r="H899" i="2"/>
  <c r="B899" i="2"/>
  <c r="H915" i="2"/>
  <c r="B915" i="2"/>
  <c r="H948" i="2"/>
  <c r="B948" i="2"/>
  <c r="H980" i="2"/>
  <c r="B980" i="2"/>
  <c r="B778" i="2"/>
  <c r="H778" i="2"/>
  <c r="B794" i="2"/>
  <c r="H794" i="2"/>
  <c r="B810" i="2"/>
  <c r="H810" i="2"/>
  <c r="B826" i="2"/>
  <c r="H826" i="2"/>
  <c r="B842" i="2"/>
  <c r="H842" i="2"/>
  <c r="B858" i="2"/>
  <c r="H858" i="2"/>
  <c r="B874" i="2"/>
  <c r="H874" i="2"/>
  <c r="B890" i="2"/>
  <c r="H890" i="2"/>
  <c r="H906" i="2"/>
  <c r="B922" i="2"/>
  <c r="H922" i="2"/>
  <c r="B954" i="2"/>
  <c r="H954" i="2"/>
  <c r="B937" i="2"/>
  <c r="H937" i="2"/>
  <c r="B953" i="2"/>
  <c r="B985" i="2"/>
  <c r="H985" i="2"/>
  <c r="B1001" i="2"/>
  <c r="H1001" i="2"/>
  <c r="H951" i="2"/>
  <c r="B951" i="2"/>
  <c r="H967" i="2"/>
  <c r="B967" i="2"/>
  <c r="H983" i="2"/>
  <c r="B983" i="2"/>
  <c r="B53" i="2"/>
  <c r="H53" i="2"/>
  <c r="B165" i="2"/>
  <c r="H165" i="2"/>
  <c r="B213" i="2"/>
  <c r="H213" i="2"/>
  <c r="B229" i="2"/>
  <c r="H229" i="2"/>
  <c r="H84" i="2"/>
  <c r="B84" i="2"/>
  <c r="B41" i="2"/>
  <c r="H41" i="2"/>
  <c r="B137" i="2"/>
  <c r="H137" i="2"/>
  <c r="B249" i="2"/>
  <c r="H249" i="2"/>
  <c r="B281" i="2"/>
  <c r="H281" i="2"/>
  <c r="B297" i="2"/>
  <c r="H297" i="2"/>
  <c r="B313" i="2"/>
  <c r="H313" i="2"/>
  <c r="H24" i="2"/>
  <c r="B24" i="2"/>
  <c r="H88" i="2"/>
  <c r="B88" i="2"/>
  <c r="H168" i="2"/>
  <c r="B168" i="2"/>
  <c r="H248" i="2"/>
  <c r="B248" i="2"/>
  <c r="H344" i="2"/>
  <c r="B344" i="2"/>
  <c r="H23" i="2"/>
  <c r="B23" i="2"/>
  <c r="H39" i="2"/>
  <c r="B39" i="2"/>
  <c r="H55" i="2"/>
  <c r="B55" i="2"/>
  <c r="H71" i="2"/>
  <c r="B71" i="2"/>
  <c r="H87" i="2"/>
  <c r="B87" i="2"/>
  <c r="H103" i="2"/>
  <c r="B103" i="2"/>
  <c r="H119" i="2"/>
  <c r="B119" i="2"/>
  <c r="H135" i="2"/>
  <c r="B135" i="2"/>
  <c r="H151" i="2"/>
  <c r="B151" i="2"/>
  <c r="H167" i="2"/>
  <c r="B167" i="2"/>
  <c r="H183" i="2"/>
  <c r="B183" i="2"/>
  <c r="H199" i="2"/>
  <c r="B199" i="2"/>
  <c r="H215" i="2"/>
  <c r="B215" i="2"/>
  <c r="H231" i="2"/>
  <c r="B231" i="2"/>
  <c r="H247" i="2"/>
  <c r="B247" i="2"/>
  <c r="H263" i="2"/>
  <c r="B263" i="2"/>
  <c r="H279" i="2"/>
  <c r="B279" i="2"/>
  <c r="H295" i="2"/>
  <c r="B295" i="2"/>
  <c r="H311" i="2"/>
  <c r="B311" i="2"/>
  <c r="H327" i="2"/>
  <c r="B327" i="2"/>
  <c r="H343" i="2"/>
  <c r="B343" i="2"/>
  <c r="B353" i="2"/>
  <c r="H353" i="2"/>
  <c r="H384" i="2"/>
  <c r="B384" i="2"/>
  <c r="B22" i="2"/>
  <c r="H22" i="2"/>
  <c r="B38" i="2"/>
  <c r="H38" i="2"/>
  <c r="B54" i="2"/>
  <c r="H54" i="2"/>
  <c r="B70" i="2"/>
  <c r="H70" i="2"/>
  <c r="B86" i="2"/>
  <c r="H86" i="2"/>
  <c r="B102" i="2"/>
  <c r="H102" i="2"/>
  <c r="B118" i="2"/>
  <c r="H118" i="2"/>
  <c r="B134" i="2"/>
  <c r="H134" i="2"/>
  <c r="B150" i="2"/>
  <c r="H150" i="2"/>
  <c r="B166" i="2"/>
  <c r="H166" i="2"/>
  <c r="B182" i="2"/>
  <c r="H182" i="2"/>
  <c r="B198" i="2"/>
  <c r="H198" i="2"/>
  <c r="B214" i="2"/>
  <c r="H214" i="2"/>
  <c r="B230" i="2"/>
  <c r="H230" i="2"/>
  <c r="B246" i="2"/>
  <c r="H246" i="2"/>
  <c r="B262" i="2"/>
  <c r="H262" i="2"/>
  <c r="B278" i="2"/>
  <c r="H278" i="2"/>
  <c r="B294" i="2"/>
  <c r="H294" i="2"/>
  <c r="B310" i="2"/>
  <c r="H310" i="2"/>
  <c r="B326" i="2"/>
  <c r="H326" i="2"/>
  <c r="B342" i="2"/>
  <c r="H342" i="2"/>
  <c r="H345" i="2"/>
  <c r="B345" i="2"/>
  <c r="H352" i="2"/>
  <c r="B352" i="2"/>
  <c r="H380" i="2"/>
  <c r="B380" i="2"/>
  <c r="B350" i="2"/>
  <c r="H350" i="2"/>
  <c r="B366" i="2"/>
  <c r="H366" i="2"/>
  <c r="B382" i="2"/>
  <c r="H382" i="2"/>
  <c r="B398" i="2"/>
  <c r="H398" i="2"/>
  <c r="B414" i="2"/>
  <c r="H414" i="2"/>
  <c r="B430" i="2"/>
  <c r="H430" i="2"/>
  <c r="B454" i="2"/>
  <c r="H454" i="2"/>
  <c r="B486" i="2"/>
  <c r="H486" i="2"/>
  <c r="B518" i="2"/>
  <c r="H518" i="2"/>
  <c r="B582" i="2"/>
  <c r="H582" i="2"/>
  <c r="B646" i="2"/>
  <c r="H646" i="2"/>
  <c r="B710" i="2"/>
  <c r="H710" i="2"/>
  <c r="B385" i="2"/>
  <c r="H385" i="2"/>
  <c r="H401" i="2"/>
  <c r="B401" i="2"/>
  <c r="H417" i="2"/>
  <c r="B417" i="2"/>
  <c r="H436" i="2"/>
  <c r="B436" i="2"/>
  <c r="H468" i="2"/>
  <c r="B468" i="2"/>
  <c r="B546" i="2"/>
  <c r="H546" i="2"/>
  <c r="B610" i="2"/>
  <c r="H610" i="2"/>
  <c r="B674" i="2"/>
  <c r="H674" i="2"/>
  <c r="B738" i="2"/>
  <c r="H738" i="2"/>
  <c r="B781" i="2"/>
  <c r="H781" i="2"/>
  <c r="H392" i="2"/>
  <c r="B392" i="2"/>
  <c r="H408" i="2"/>
  <c r="B408" i="2"/>
  <c r="H424" i="2"/>
  <c r="B424" i="2"/>
  <c r="B442" i="2"/>
  <c r="H442" i="2"/>
  <c r="B474" i="2"/>
  <c r="H474" i="2"/>
  <c r="B510" i="2"/>
  <c r="H510" i="2"/>
  <c r="B574" i="2"/>
  <c r="H574" i="2"/>
  <c r="B638" i="2"/>
  <c r="H638" i="2"/>
  <c r="B702" i="2"/>
  <c r="H702" i="2"/>
  <c r="H359" i="2"/>
  <c r="B359" i="2"/>
  <c r="H375" i="2"/>
  <c r="B375" i="2"/>
  <c r="B391" i="2"/>
  <c r="H391" i="2"/>
  <c r="B407" i="2"/>
  <c r="H407" i="2"/>
  <c r="B423" i="2"/>
  <c r="H423" i="2"/>
  <c r="H464" i="2"/>
  <c r="B464" i="2"/>
  <c r="B538" i="2"/>
  <c r="H538" i="2"/>
  <c r="B602" i="2"/>
  <c r="H602" i="2"/>
  <c r="B666" i="2"/>
  <c r="H666" i="2"/>
  <c r="B730" i="2"/>
  <c r="H730" i="2"/>
  <c r="H437" i="2"/>
  <c r="B437" i="2"/>
  <c r="H453" i="2"/>
  <c r="B453" i="2"/>
  <c r="H469" i="2"/>
  <c r="B469" i="2"/>
  <c r="H485" i="2"/>
  <c r="B485" i="2"/>
  <c r="H501" i="2"/>
  <c r="B501" i="2"/>
  <c r="H517" i="2"/>
  <c r="B517" i="2"/>
  <c r="H533" i="2"/>
  <c r="B533" i="2"/>
  <c r="H549" i="2"/>
  <c r="B549" i="2"/>
  <c r="H565" i="2"/>
  <c r="B565" i="2"/>
  <c r="H581" i="2"/>
  <c r="B581" i="2"/>
  <c r="H597" i="2"/>
  <c r="B597" i="2"/>
  <c r="H613" i="2"/>
  <c r="B613" i="2"/>
  <c r="H629" i="2"/>
  <c r="B629" i="2"/>
  <c r="H645" i="2"/>
  <c r="B645" i="2"/>
  <c r="H661" i="2"/>
  <c r="B661" i="2"/>
  <c r="H677" i="2"/>
  <c r="B677" i="2"/>
  <c r="H693" i="2"/>
  <c r="B693" i="2"/>
  <c r="H709" i="2"/>
  <c r="B709" i="2"/>
  <c r="H725" i="2"/>
  <c r="B725" i="2"/>
  <c r="H741" i="2"/>
  <c r="B741" i="2"/>
  <c r="H757" i="2"/>
  <c r="B757" i="2"/>
  <c r="B825" i="2"/>
  <c r="H825" i="2"/>
  <c r="B889" i="2"/>
  <c r="H889" i="2"/>
  <c r="H1000" i="2"/>
  <c r="B1000" i="2"/>
  <c r="H492" i="2"/>
  <c r="B492" i="2"/>
  <c r="H508" i="2"/>
  <c r="B508" i="2"/>
  <c r="H524" i="2"/>
  <c r="B524" i="2"/>
  <c r="H540" i="2"/>
  <c r="B540" i="2"/>
  <c r="H556" i="2"/>
  <c r="B556" i="2"/>
  <c r="H572" i="2"/>
  <c r="B572" i="2"/>
  <c r="H588" i="2"/>
  <c r="B588" i="2"/>
  <c r="H604" i="2"/>
  <c r="B604" i="2"/>
  <c r="H620" i="2"/>
  <c r="B620" i="2"/>
  <c r="H636" i="2"/>
  <c r="B636" i="2"/>
  <c r="H652" i="2"/>
  <c r="B652" i="2"/>
  <c r="H668" i="2"/>
  <c r="B668" i="2"/>
  <c r="H684" i="2"/>
  <c r="B684" i="2"/>
  <c r="H700" i="2"/>
  <c r="B700" i="2"/>
  <c r="H716" i="2"/>
  <c r="B716" i="2"/>
  <c r="H732" i="2"/>
  <c r="B732" i="2"/>
  <c r="H748" i="2"/>
  <c r="B748" i="2"/>
  <c r="H771" i="2"/>
  <c r="B771" i="2"/>
  <c r="B837" i="2"/>
  <c r="H837" i="2"/>
  <c r="B901" i="2"/>
  <c r="H901" i="2"/>
  <c r="B439" i="2"/>
  <c r="H439" i="2"/>
  <c r="B455" i="2"/>
  <c r="H455" i="2"/>
  <c r="B471" i="2"/>
  <c r="H471" i="2"/>
  <c r="B487" i="2"/>
  <c r="H487" i="2"/>
  <c r="B503" i="2"/>
  <c r="H503" i="2"/>
  <c r="B519" i="2"/>
  <c r="H519" i="2"/>
  <c r="B535" i="2"/>
  <c r="H535" i="2"/>
  <c r="B551" i="2"/>
  <c r="H551" i="2"/>
  <c r="B567" i="2"/>
  <c r="H567" i="2"/>
  <c r="B583" i="2"/>
  <c r="H583" i="2"/>
  <c r="B599" i="2"/>
  <c r="H599" i="2"/>
  <c r="B615" i="2"/>
  <c r="H615" i="2"/>
  <c r="B631" i="2"/>
  <c r="H631" i="2"/>
  <c r="B647" i="2"/>
  <c r="H647" i="2"/>
  <c r="B663" i="2"/>
  <c r="H663" i="2"/>
  <c r="B679" i="2"/>
  <c r="H679" i="2"/>
  <c r="B695" i="2"/>
  <c r="H695" i="2"/>
  <c r="B711" i="2"/>
  <c r="H711" i="2"/>
  <c r="B727" i="2"/>
  <c r="H727" i="2"/>
  <c r="B743" i="2"/>
  <c r="H743" i="2"/>
  <c r="B759" i="2"/>
  <c r="H759" i="2"/>
  <c r="B817" i="2"/>
  <c r="H817" i="2"/>
  <c r="B881" i="2"/>
  <c r="H881" i="2"/>
  <c r="B772" i="2"/>
  <c r="H772" i="2"/>
  <c r="H788" i="2"/>
  <c r="B788" i="2"/>
  <c r="H804" i="2"/>
  <c r="B804" i="2"/>
  <c r="H820" i="2"/>
  <c r="B820" i="2"/>
  <c r="H836" i="2"/>
  <c r="B836" i="2"/>
  <c r="H852" i="2"/>
  <c r="B852" i="2"/>
  <c r="H868" i="2"/>
  <c r="B868" i="2"/>
  <c r="H884" i="2"/>
  <c r="B884" i="2"/>
  <c r="H900" i="2"/>
  <c r="B900" i="2"/>
  <c r="H916" i="2"/>
  <c r="B916" i="2"/>
  <c r="B942" i="2"/>
  <c r="H942" i="2"/>
  <c r="B974" i="2"/>
  <c r="H974" i="2"/>
  <c r="B1006" i="2"/>
  <c r="H1006" i="2"/>
  <c r="H791" i="2"/>
  <c r="B791" i="2"/>
  <c r="H807" i="2"/>
  <c r="B807" i="2"/>
  <c r="H823" i="2"/>
  <c r="B823" i="2"/>
  <c r="H839" i="2"/>
  <c r="B839" i="2"/>
  <c r="H855" i="2"/>
  <c r="B855" i="2"/>
  <c r="H871" i="2"/>
  <c r="B871" i="2"/>
  <c r="H887" i="2"/>
  <c r="B887" i="2"/>
  <c r="H903" i="2"/>
  <c r="B903" i="2"/>
  <c r="H919" i="2"/>
  <c r="B919" i="2"/>
  <c r="H956" i="2"/>
  <c r="B956" i="2"/>
  <c r="H988" i="2"/>
  <c r="B988" i="2"/>
  <c r="H766" i="2"/>
  <c r="B766" i="2"/>
  <c r="B782" i="2"/>
  <c r="H782" i="2"/>
  <c r="B798" i="2"/>
  <c r="H798" i="2"/>
  <c r="B814" i="2"/>
  <c r="H814" i="2"/>
  <c r="B830" i="2"/>
  <c r="H830" i="2"/>
  <c r="B846" i="2"/>
  <c r="H846" i="2"/>
  <c r="B862" i="2"/>
  <c r="H862" i="2"/>
  <c r="B878" i="2"/>
  <c r="H878" i="2"/>
  <c r="B894" i="2"/>
  <c r="H894" i="2"/>
  <c r="B910" i="2"/>
  <c r="H910" i="2"/>
  <c r="B926" i="2"/>
  <c r="H926" i="2"/>
  <c r="B930" i="2"/>
  <c r="H930" i="2"/>
  <c r="B962" i="2"/>
  <c r="H962" i="2"/>
  <c r="B994" i="2"/>
  <c r="H994" i="2"/>
  <c r="B957" i="2"/>
  <c r="B989" i="2"/>
  <c r="H989" i="2"/>
  <c r="B1005" i="2"/>
  <c r="H1005" i="2"/>
  <c r="B939" i="2"/>
  <c r="B955" i="2"/>
  <c r="B971" i="2"/>
  <c r="H971" i="2"/>
  <c r="B1003" i="2"/>
  <c r="H1003" i="2"/>
  <c r="B85" i="2"/>
  <c r="H85" i="2"/>
  <c r="B117" i="2"/>
  <c r="H117" i="2"/>
  <c r="B133" i="2"/>
  <c r="H133" i="2"/>
  <c r="B277" i="2"/>
  <c r="H277" i="2"/>
  <c r="B341" i="2"/>
  <c r="H341" i="2"/>
  <c r="H376" i="2"/>
  <c r="B376" i="2"/>
  <c r="H68" i="2"/>
  <c r="B68" i="2"/>
  <c r="B9" i="2"/>
  <c r="H9" i="2"/>
  <c r="B25" i="2"/>
  <c r="H25" i="2"/>
  <c r="B89" i="2"/>
  <c r="H89" i="2"/>
  <c r="B105" i="2"/>
  <c r="H105" i="2"/>
  <c r="B121" i="2"/>
  <c r="H121" i="2"/>
  <c r="B153" i="2"/>
  <c r="H153" i="2"/>
  <c r="B185" i="2"/>
  <c r="H185" i="2"/>
  <c r="B217" i="2"/>
  <c r="H217" i="2"/>
  <c r="B233" i="2"/>
  <c r="H233" i="2"/>
  <c r="B265" i="2"/>
  <c r="H265" i="2"/>
  <c r="B329" i="2"/>
  <c r="H329" i="2"/>
  <c r="H8" i="2"/>
  <c r="B8" i="2"/>
  <c r="H40" i="2"/>
  <c r="B40" i="2"/>
  <c r="H120" i="2"/>
  <c r="B120" i="2"/>
  <c r="H136" i="2"/>
  <c r="B136" i="2"/>
  <c r="H152" i="2"/>
  <c r="B152" i="2"/>
  <c r="H216" i="2"/>
  <c r="B216" i="2"/>
  <c r="H232" i="2"/>
  <c r="B232" i="2"/>
  <c r="H264" i="2"/>
  <c r="B264" i="2"/>
  <c r="H296" i="2"/>
  <c r="B296" i="2"/>
  <c r="B7" i="2"/>
  <c r="H7" i="2" s="1"/>
  <c r="B13" i="2"/>
  <c r="H13" i="2"/>
  <c r="B29" i="2"/>
  <c r="H29" i="2"/>
  <c r="B45" i="2"/>
  <c r="H45" i="2"/>
  <c r="B61" i="2"/>
  <c r="H61" i="2"/>
  <c r="B77" i="2"/>
  <c r="H77" i="2"/>
  <c r="B93" i="2"/>
  <c r="H93" i="2"/>
  <c r="B109" i="2"/>
  <c r="H109" i="2"/>
  <c r="B125" i="2"/>
  <c r="H125" i="2"/>
  <c r="B141" i="2"/>
  <c r="H141" i="2"/>
  <c r="B157" i="2"/>
  <c r="H157" i="2"/>
  <c r="B173" i="2"/>
  <c r="H173" i="2"/>
  <c r="B189" i="2"/>
  <c r="H189" i="2"/>
  <c r="B205" i="2"/>
  <c r="H205" i="2"/>
  <c r="B221" i="2"/>
  <c r="H221" i="2"/>
  <c r="B237" i="2"/>
  <c r="H237" i="2"/>
  <c r="B253" i="2"/>
  <c r="H253" i="2"/>
  <c r="B269" i="2"/>
  <c r="H269" i="2"/>
  <c r="B285" i="2"/>
  <c r="H285" i="2"/>
  <c r="B301" i="2"/>
  <c r="H301" i="2"/>
  <c r="B317" i="2"/>
  <c r="H317" i="2"/>
  <c r="B333" i="2"/>
  <c r="H333" i="2"/>
  <c r="B346" i="2"/>
  <c r="H346" i="2"/>
  <c r="B357" i="2"/>
  <c r="H357" i="2"/>
  <c r="H12" i="2"/>
  <c r="B12" i="2"/>
  <c r="H28" i="2"/>
  <c r="B28" i="2"/>
  <c r="H44" i="2"/>
  <c r="B44" i="2"/>
  <c r="H60" i="2"/>
  <c r="B60" i="2"/>
  <c r="H76" i="2"/>
  <c r="B76" i="2"/>
  <c r="H92" i="2"/>
  <c r="B92" i="2"/>
  <c r="H108" i="2"/>
  <c r="B108" i="2"/>
  <c r="H124" i="2"/>
  <c r="B124" i="2"/>
  <c r="H140" i="2"/>
  <c r="B140" i="2"/>
  <c r="H156" i="2"/>
  <c r="B156" i="2"/>
  <c r="H172" i="2"/>
  <c r="B172" i="2"/>
  <c r="H188" i="2"/>
  <c r="B188" i="2"/>
  <c r="H204" i="2"/>
  <c r="B204" i="2"/>
  <c r="H220" i="2"/>
  <c r="B220" i="2"/>
  <c r="H236" i="2"/>
  <c r="B236" i="2"/>
  <c r="H252" i="2"/>
  <c r="B252" i="2"/>
  <c r="H268" i="2"/>
  <c r="B268" i="2"/>
  <c r="H284" i="2"/>
  <c r="B284" i="2"/>
  <c r="H300" i="2"/>
  <c r="B300" i="2"/>
  <c r="H316" i="2"/>
  <c r="B316" i="2"/>
  <c r="H332" i="2"/>
  <c r="B332" i="2"/>
  <c r="H356" i="2"/>
  <c r="B356" i="2"/>
  <c r="H11" i="2"/>
  <c r="B11" i="2"/>
  <c r="H27" i="2"/>
  <c r="B27" i="2"/>
  <c r="H43" i="2"/>
  <c r="B43" i="2"/>
  <c r="H59" i="2"/>
  <c r="B59" i="2"/>
  <c r="H75" i="2"/>
  <c r="B75" i="2"/>
  <c r="H91" i="2"/>
  <c r="B91" i="2"/>
  <c r="H107" i="2"/>
  <c r="B107" i="2"/>
  <c r="H123" i="2"/>
  <c r="B123" i="2"/>
  <c r="H139" i="2"/>
  <c r="B139" i="2"/>
  <c r="H155" i="2"/>
  <c r="B155" i="2"/>
  <c r="H171" i="2"/>
  <c r="B171" i="2"/>
  <c r="H187" i="2"/>
  <c r="B187" i="2"/>
  <c r="H203" i="2"/>
  <c r="B203" i="2"/>
  <c r="H219" i="2"/>
  <c r="B219" i="2"/>
  <c r="H235" i="2"/>
  <c r="B235" i="2"/>
  <c r="H251" i="2"/>
  <c r="B251" i="2"/>
  <c r="H267" i="2"/>
  <c r="B267" i="2"/>
  <c r="H283" i="2"/>
  <c r="B283" i="2"/>
  <c r="H299" i="2"/>
  <c r="B299" i="2"/>
  <c r="H315" i="2"/>
  <c r="B315" i="2"/>
  <c r="H331" i="2"/>
  <c r="B331" i="2"/>
  <c r="B361" i="2"/>
  <c r="H361" i="2"/>
  <c r="B10" i="2"/>
  <c r="H10" i="2"/>
  <c r="B26" i="2"/>
  <c r="H26" i="2"/>
  <c r="B42" i="2"/>
  <c r="H42" i="2"/>
  <c r="B58" i="2"/>
  <c r="H58" i="2"/>
  <c r="B74" i="2"/>
  <c r="H74" i="2"/>
  <c r="B90" i="2"/>
  <c r="H90" i="2"/>
  <c r="B106" i="2"/>
  <c r="H106" i="2"/>
  <c r="B122" i="2"/>
  <c r="H122" i="2"/>
  <c r="B138" i="2"/>
  <c r="H138" i="2"/>
  <c r="B154" i="2"/>
  <c r="H154" i="2"/>
  <c r="B170" i="2"/>
  <c r="H170" i="2"/>
  <c r="B186" i="2"/>
  <c r="H186" i="2"/>
  <c r="B202" i="2"/>
  <c r="H202" i="2"/>
  <c r="B218" i="2"/>
  <c r="H218" i="2"/>
  <c r="B234" i="2"/>
  <c r="H234" i="2"/>
  <c r="B250" i="2"/>
  <c r="H250" i="2"/>
  <c r="B266" i="2"/>
  <c r="H266" i="2"/>
  <c r="B282" i="2"/>
  <c r="H282" i="2"/>
  <c r="B298" i="2"/>
  <c r="H298" i="2"/>
  <c r="B314" i="2"/>
  <c r="H314" i="2"/>
  <c r="B330" i="2"/>
  <c r="H330" i="2"/>
  <c r="H360" i="2"/>
  <c r="B360" i="2"/>
  <c r="B354" i="2"/>
  <c r="H354" i="2"/>
  <c r="B370" i="2"/>
  <c r="H370" i="2"/>
  <c r="B386" i="2"/>
  <c r="H386" i="2"/>
  <c r="B402" i="2"/>
  <c r="H402" i="2"/>
  <c r="B418" i="2"/>
  <c r="H418" i="2"/>
  <c r="B462" i="2"/>
  <c r="H462" i="2"/>
  <c r="B534" i="2"/>
  <c r="H534" i="2"/>
  <c r="B598" i="2"/>
  <c r="H598" i="2"/>
  <c r="B662" i="2"/>
  <c r="H662" i="2"/>
  <c r="B726" i="2"/>
  <c r="H726" i="2"/>
  <c r="B797" i="2"/>
  <c r="H797" i="2"/>
  <c r="H976" i="2"/>
  <c r="B976" i="2"/>
  <c r="B373" i="2"/>
  <c r="H373" i="2"/>
  <c r="H389" i="2"/>
  <c r="B389" i="2"/>
  <c r="H405" i="2"/>
  <c r="B405" i="2"/>
  <c r="H421" i="2"/>
  <c r="B421" i="2"/>
  <c r="H444" i="2"/>
  <c r="B444" i="2"/>
  <c r="H476" i="2"/>
  <c r="B476" i="2"/>
  <c r="B498" i="2"/>
  <c r="H498" i="2"/>
  <c r="B562" i="2"/>
  <c r="H562" i="2"/>
  <c r="B626" i="2"/>
  <c r="H626" i="2"/>
  <c r="B690" i="2"/>
  <c r="H690" i="2"/>
  <c r="B754" i="2"/>
  <c r="H754" i="2"/>
  <c r="H767" i="2"/>
  <c r="B767" i="2"/>
  <c r="B845" i="2"/>
  <c r="H845" i="2"/>
  <c r="H944" i="2"/>
  <c r="B944" i="2"/>
  <c r="H396" i="2"/>
  <c r="B396" i="2"/>
  <c r="H412" i="2"/>
  <c r="B412" i="2"/>
  <c r="H428" i="2"/>
  <c r="B428" i="2"/>
  <c r="B450" i="2"/>
  <c r="H450" i="2"/>
  <c r="B482" i="2"/>
  <c r="H482" i="2"/>
  <c r="B526" i="2"/>
  <c r="H526" i="2"/>
  <c r="B590" i="2"/>
  <c r="H590" i="2"/>
  <c r="B654" i="2"/>
  <c r="H654" i="2"/>
  <c r="B718" i="2"/>
  <c r="H718" i="2"/>
  <c r="B829" i="2"/>
  <c r="H829" i="2"/>
  <c r="H347" i="2"/>
  <c r="B347" i="2"/>
  <c r="H363" i="2"/>
  <c r="B363" i="2"/>
  <c r="H379" i="2"/>
  <c r="B379" i="2"/>
  <c r="B395" i="2"/>
  <c r="H395" i="2"/>
  <c r="B411" i="2"/>
  <c r="H411" i="2"/>
  <c r="B427" i="2"/>
  <c r="H427" i="2"/>
  <c r="H440" i="2"/>
  <c r="B440" i="2"/>
  <c r="H472" i="2"/>
  <c r="B472" i="2"/>
  <c r="B554" i="2"/>
  <c r="H554" i="2"/>
  <c r="B618" i="2"/>
  <c r="H618" i="2"/>
  <c r="B682" i="2"/>
  <c r="H682" i="2"/>
  <c r="B746" i="2"/>
  <c r="H746" i="2"/>
  <c r="B441" i="2"/>
  <c r="H441" i="2"/>
  <c r="B457" i="2"/>
  <c r="H457" i="2"/>
  <c r="B473" i="2"/>
  <c r="H473" i="2"/>
  <c r="B489" i="2"/>
  <c r="H489" i="2"/>
  <c r="H505" i="2"/>
  <c r="B505" i="2"/>
  <c r="H521" i="2"/>
  <c r="B521" i="2"/>
  <c r="H537" i="2"/>
  <c r="B537" i="2"/>
  <c r="H553" i="2"/>
  <c r="B553" i="2"/>
  <c r="H569" i="2"/>
  <c r="B569" i="2"/>
  <c r="H585" i="2"/>
  <c r="B585" i="2"/>
  <c r="H601" i="2"/>
  <c r="B601" i="2"/>
  <c r="H617" i="2"/>
  <c r="B617" i="2"/>
  <c r="H633" i="2"/>
  <c r="B633" i="2"/>
  <c r="H649" i="2"/>
  <c r="B649" i="2"/>
  <c r="H665" i="2"/>
  <c r="B665" i="2"/>
  <c r="H681" i="2"/>
  <c r="B681" i="2"/>
  <c r="H697" i="2"/>
  <c r="B697" i="2"/>
  <c r="H713" i="2"/>
  <c r="B713" i="2"/>
  <c r="H729" i="2"/>
  <c r="B729" i="2"/>
  <c r="H745" i="2"/>
  <c r="B745" i="2"/>
  <c r="H761" i="2"/>
  <c r="B761" i="2"/>
  <c r="B765" i="2"/>
  <c r="H765" i="2"/>
  <c r="B841" i="2"/>
  <c r="H841" i="2"/>
  <c r="B905" i="2"/>
  <c r="H905" i="2"/>
  <c r="H496" i="2"/>
  <c r="B496" i="2"/>
  <c r="H512" i="2"/>
  <c r="B512" i="2"/>
  <c r="H528" i="2"/>
  <c r="B528" i="2"/>
  <c r="H544" i="2"/>
  <c r="B544" i="2"/>
  <c r="H560" i="2"/>
  <c r="B560" i="2"/>
  <c r="H576" i="2"/>
  <c r="B576" i="2"/>
  <c r="H592" i="2"/>
  <c r="B592" i="2"/>
  <c r="H608" i="2"/>
  <c r="B608" i="2"/>
  <c r="H624" i="2"/>
  <c r="B624" i="2"/>
  <c r="H640" i="2"/>
  <c r="B640" i="2"/>
  <c r="H656" i="2"/>
  <c r="B656" i="2"/>
  <c r="H672" i="2"/>
  <c r="B672" i="2"/>
  <c r="H688" i="2"/>
  <c r="B688" i="2"/>
  <c r="H704" i="2"/>
  <c r="B704" i="2"/>
  <c r="H720" i="2"/>
  <c r="B720" i="2"/>
  <c r="H736" i="2"/>
  <c r="B736" i="2"/>
  <c r="H752" i="2"/>
  <c r="B752" i="2"/>
  <c r="H779" i="2"/>
  <c r="B779" i="2"/>
  <c r="B789" i="2"/>
  <c r="H789" i="2"/>
  <c r="B853" i="2"/>
  <c r="H853" i="2"/>
  <c r="B917" i="2"/>
  <c r="H917" i="2"/>
  <c r="B443" i="2"/>
  <c r="H443" i="2"/>
  <c r="B459" i="2"/>
  <c r="H459" i="2"/>
  <c r="B475" i="2"/>
  <c r="H475" i="2"/>
  <c r="B491" i="2"/>
  <c r="H491" i="2"/>
  <c r="B507" i="2"/>
  <c r="H507" i="2"/>
  <c r="B523" i="2"/>
  <c r="H523" i="2"/>
  <c r="B539" i="2"/>
  <c r="H539" i="2"/>
  <c r="B555" i="2"/>
  <c r="H555" i="2"/>
  <c r="B571" i="2"/>
  <c r="H571" i="2"/>
  <c r="B587" i="2"/>
  <c r="H587" i="2"/>
  <c r="B603" i="2"/>
  <c r="H603" i="2"/>
  <c r="B619" i="2"/>
  <c r="H619" i="2"/>
  <c r="B635" i="2"/>
  <c r="H635" i="2"/>
  <c r="B651" i="2"/>
  <c r="H651" i="2"/>
  <c r="B667" i="2"/>
  <c r="H667" i="2"/>
  <c r="B683" i="2"/>
  <c r="H683" i="2"/>
  <c r="B699" i="2"/>
  <c r="H699" i="2"/>
  <c r="B715" i="2"/>
  <c r="H715" i="2"/>
  <c r="B731" i="2"/>
  <c r="H731" i="2"/>
  <c r="B747" i="2"/>
  <c r="H747" i="2"/>
  <c r="B763" i="2"/>
  <c r="H763" i="2"/>
  <c r="B769" i="2"/>
  <c r="H769" i="2"/>
  <c r="B833" i="2"/>
  <c r="H833" i="2"/>
  <c r="B897" i="2"/>
  <c r="H897" i="2"/>
  <c r="B776" i="2"/>
  <c r="H776" i="2"/>
  <c r="H792" i="2"/>
  <c r="B792" i="2"/>
  <c r="H808" i="2"/>
  <c r="B808" i="2"/>
  <c r="H824" i="2"/>
  <c r="B824" i="2"/>
  <c r="H840" i="2"/>
  <c r="B840" i="2"/>
  <c r="H856" i="2"/>
  <c r="B856" i="2"/>
  <c r="H872" i="2"/>
  <c r="B872" i="2"/>
  <c r="H888" i="2"/>
  <c r="B888" i="2"/>
  <c r="H904" i="2"/>
  <c r="B904" i="2"/>
  <c r="H920" i="2"/>
  <c r="B920" i="2"/>
  <c r="B950" i="2"/>
  <c r="H950" i="2"/>
  <c r="B982" i="2"/>
  <c r="H982" i="2"/>
  <c r="H795" i="2"/>
  <c r="B795" i="2"/>
  <c r="H811" i="2"/>
  <c r="B811" i="2"/>
  <c r="H827" i="2"/>
  <c r="B827" i="2"/>
  <c r="H843" i="2"/>
  <c r="B843" i="2"/>
  <c r="H859" i="2"/>
  <c r="B859" i="2"/>
  <c r="H875" i="2"/>
  <c r="B875" i="2"/>
  <c r="H891" i="2"/>
  <c r="H907" i="2"/>
  <c r="B907" i="2"/>
  <c r="H923" i="2"/>
  <c r="B923" i="2"/>
  <c r="H964" i="2"/>
  <c r="B964" i="2"/>
  <c r="H996" i="2"/>
  <c r="B996" i="2"/>
  <c r="B770" i="2"/>
  <c r="H770" i="2"/>
  <c r="B786" i="2"/>
  <c r="H786" i="2"/>
  <c r="B802" i="2"/>
  <c r="H802" i="2"/>
  <c r="B834" i="2"/>
  <c r="H834" i="2"/>
  <c r="B850" i="2"/>
  <c r="H850" i="2"/>
  <c r="B866" i="2"/>
  <c r="H866" i="2"/>
  <c r="B898" i="2"/>
  <c r="H898" i="2"/>
  <c r="B914" i="2"/>
  <c r="H914" i="2"/>
  <c r="B938" i="2"/>
  <c r="B970" i="2"/>
  <c r="H970" i="2"/>
  <c r="B1002" i="2"/>
  <c r="H1002" i="2"/>
  <c r="B929" i="2"/>
  <c r="H929" i="2"/>
  <c r="B945" i="2"/>
  <c r="H945" i="2"/>
  <c r="B961" i="2"/>
  <c r="H961" i="2"/>
  <c r="B977" i="2"/>
  <c r="H977" i="2"/>
  <c r="B993" i="2"/>
  <c r="H993" i="2"/>
  <c r="H943" i="2"/>
  <c r="B943" i="2"/>
  <c r="H975" i="2"/>
  <c r="B975" i="2"/>
  <c r="H991" i="2"/>
  <c r="B991" i="2"/>
  <c r="H973" i="2" l="1"/>
  <c r="H941" i="2"/>
  <c r="H959" i="2"/>
  <c r="B882" i="2"/>
  <c r="B818" i="2"/>
  <c r="H932" i="2"/>
  <c r="H987" i="2"/>
  <c r="H986" i="2"/>
  <c r="B981" i="2"/>
  <c r="H969" i="2"/>
  <c r="B963" i="2"/>
  <c r="H965" i="2"/>
  <c r="E5" i="2" s="1"/>
  <c r="B999" i="2"/>
  <c r="B935" i="2"/>
  <c r="H979" i="2"/>
  <c r="H1007" i="2"/>
</calcChain>
</file>

<file path=xl/sharedStrings.xml><?xml version="1.0" encoding="utf-8"?>
<sst xmlns="http://schemas.openxmlformats.org/spreadsheetml/2006/main" count="1801" uniqueCount="851">
  <si>
    <t>Presupuesto Total</t>
  </si>
  <si>
    <t>Compra Mínima</t>
  </si>
  <si>
    <t>NOVEDADES: AHORA PODES PEDIR POR UNIDAD!! COMPLETA LAS CELDAS EN VERDE PARA ARMAR TU PEDIDO</t>
  </si>
  <si>
    <r>
      <rPr>
        <b/>
        <sz val="12"/>
        <color theme="9" tint="-0.249977111117893"/>
        <rFont val="Calibri"/>
        <family val="2"/>
      </rPr>
      <t>NO UTILIZAR CON CELULAR, SOLO PC</t>
    </r>
    <r>
      <rPr>
        <b/>
        <sz val="12"/>
        <color indexed="8"/>
        <rFont val="Calibri"/>
        <family val="2"/>
      </rPr>
      <t xml:space="preserve"> || PRECIOS IVA INCLUIDO. MINIMO COMPRA $40.000 VENTA EXCLUSIVA VIVERO &amp; GROW</t>
    </r>
  </si>
  <si>
    <t>PRODUCTO</t>
  </si>
  <si>
    <t>PRESENTACION</t>
  </si>
  <si>
    <t>PRECIO FINAL</t>
  </si>
  <si>
    <t>SUGERIDO</t>
  </si>
  <si>
    <t>CAJA</t>
  </si>
  <si>
    <t>MINIMO UNIDADES</t>
  </si>
  <si>
    <t>CANTIDAD</t>
  </si>
  <si>
    <t>SUBTOTAL</t>
  </si>
  <si>
    <t>TOP CYCLONE</t>
  </si>
  <si>
    <t>50ML</t>
  </si>
  <si>
    <t>TOP DEEPER</t>
  </si>
  <si>
    <t>100ML</t>
  </si>
  <si>
    <t>TOP BARRIER</t>
  </si>
  <si>
    <t>TOP BUD</t>
  </si>
  <si>
    <t>TOP BIG ONE</t>
  </si>
  <si>
    <t>TOP GREEN EXPLOSION</t>
  </si>
  <si>
    <t>250ML</t>
  </si>
  <si>
    <t>TOP AUTO</t>
  </si>
  <si>
    <t>TOP VEG</t>
  </si>
  <si>
    <t>TOP BLOOM</t>
  </si>
  <si>
    <t>TOP CANDY</t>
  </si>
  <si>
    <t>&gt;0</t>
  </si>
  <si>
    <t>TOP COCO COMBO A &amp; B</t>
  </si>
  <si>
    <t>2X 1L</t>
  </si>
  <si>
    <t>1L</t>
  </si>
  <si>
    <t>TOP AUTO NEW</t>
  </si>
  <si>
    <t>GREENHOUSE FEEDING GROW</t>
  </si>
  <si>
    <t>125G</t>
  </si>
  <si>
    <t>500G</t>
  </si>
  <si>
    <t>1KG</t>
  </si>
  <si>
    <t>2,5KG</t>
  </si>
  <si>
    <t>NUEVO!!</t>
  </si>
  <si>
    <t>GREENHOUSE FEEDING HYBRIDS</t>
  </si>
  <si>
    <t>GREENHOUSE FEEDING LONG</t>
  </si>
  <si>
    <t>GREENHOUSE FEEDING SHORT</t>
  </si>
  <si>
    <r>
      <t xml:space="preserve">GREENHOUSE FEEDING </t>
    </r>
    <r>
      <rPr>
        <b/>
        <sz val="9"/>
        <rFont val="Calibri"/>
        <family val="2"/>
      </rPr>
      <t>CALCIUM *NEW*</t>
    </r>
  </si>
  <si>
    <r>
      <t xml:space="preserve">GREENHOUSE FEEDING </t>
    </r>
    <r>
      <rPr>
        <b/>
        <sz val="9"/>
        <color indexed="8"/>
        <rFont val="Calibri"/>
        <family val="2"/>
      </rPr>
      <t>BOOSTER *NEW*</t>
    </r>
  </si>
  <si>
    <t>GREENHOUSE FEEDING BIO GROW</t>
  </si>
  <si>
    <t>GREENHOUSE FEEDING BIO BLOOM</t>
  </si>
  <si>
    <t>GREENHOUSE FEEDING BIO ENHANCER</t>
  </si>
  <si>
    <t>ADVANCED NUTRIENTS BIG BUD</t>
  </si>
  <si>
    <t>500ML</t>
  </si>
  <si>
    <t>4L</t>
  </si>
  <si>
    <t>ADVANCED NUTRIENTS BUD CANDY</t>
  </si>
  <si>
    <t>ADVANCED NUTRIENTS RHINO SKIN</t>
  </si>
  <si>
    <t>ADVANCED NUTRIENTS FLAWLESS FINISH</t>
  </si>
  <si>
    <t>PHITONAT CLONE</t>
  </si>
  <si>
    <t>30G</t>
  </si>
  <si>
    <t>PHITONAT PLUS</t>
  </si>
  <si>
    <t>PHITONAT GRO</t>
  </si>
  <si>
    <t>PHITONAT KEEP</t>
  </si>
  <si>
    <t>PHITONAT S4</t>
  </si>
  <si>
    <t>PHITONAT S3</t>
  </si>
  <si>
    <t>PHITONAT FE</t>
  </si>
  <si>
    <t>PHITONAT N</t>
  </si>
  <si>
    <t>PHITONAT FOS</t>
  </si>
  <si>
    <t>PHITONAT K</t>
  </si>
  <si>
    <t>PHITONAT GLOMUPHIT</t>
  </si>
  <si>
    <t>5G</t>
  </si>
  <si>
    <t>PHITONAT TRICHOPHIT</t>
  </si>
  <si>
    <t>PHITONAT MIXOPHIT</t>
  </si>
  <si>
    <t>PHITONAT ELICITOR SPRAY</t>
  </si>
  <si>
    <t>125ML</t>
  </si>
  <si>
    <t>PHITONAT QUORUM SPRAY</t>
  </si>
  <si>
    <t>MYR AEGIS</t>
  </si>
  <si>
    <t>200CC</t>
  </si>
  <si>
    <t>MYR AEGIS NEW</t>
  </si>
  <si>
    <t>40CC</t>
  </si>
  <si>
    <t>MYR TIFI</t>
  </si>
  <si>
    <t>ZIPLOC 20G</t>
  </si>
  <si>
    <t>MYR AUXYM</t>
  </si>
  <si>
    <t>200ML</t>
  </si>
  <si>
    <t>MYR AUXYM NEW</t>
  </si>
  <si>
    <t>MYR SCUDO</t>
  </si>
  <si>
    <t>MYR PK</t>
  </si>
  <si>
    <t>MYR NITRO</t>
  </si>
  <si>
    <t>MYR MIX</t>
  </si>
  <si>
    <t>MYR CLOROSIS</t>
  </si>
  <si>
    <t>MYR HUMIBIO NEW</t>
  </si>
  <si>
    <t>MYR FUNGICIDA BIOLOGICO</t>
  </si>
  <si>
    <t>MYR BOTYTRIS</t>
  </si>
  <si>
    <t>MYR ARAÑUELAS</t>
  </si>
  <si>
    <t>MYR BT BASILO NEW</t>
  </si>
  <si>
    <t>MYR BIO4 NEW</t>
  </si>
  <si>
    <t>MYR GUANITO</t>
  </si>
  <si>
    <t>MYR DIX 10</t>
  </si>
  <si>
    <t>MYR  PHENIX</t>
  </si>
  <si>
    <t>MYR GUANITO LEGACY</t>
  </si>
  <si>
    <t>MYR DIX 10 LEGACY</t>
  </si>
  <si>
    <t>MYR PHENIX LEGACY</t>
  </si>
  <si>
    <t>MYR COMPOST GITEN</t>
  </si>
  <si>
    <t>5L</t>
  </si>
  <si>
    <r>
      <t>SKOGBIO</t>
    </r>
    <r>
      <rPr>
        <sz val="9"/>
        <color indexed="8"/>
        <rFont val="Calibri"/>
        <family val="2"/>
      </rPr>
      <t xml:space="preserve"> </t>
    </r>
    <r>
      <rPr>
        <b/>
        <sz val="9"/>
        <color indexed="8"/>
        <rFont val="Calibri"/>
        <family val="2"/>
      </rPr>
      <t>ALGADELTA</t>
    </r>
    <r>
      <rPr>
        <sz val="9"/>
        <color indexed="8"/>
        <rFont val="Calibri"/>
        <family val="2"/>
      </rPr>
      <t xml:space="preserve"> BIOESTIMULANTE</t>
    </r>
    <r>
      <rPr>
        <b/>
        <sz val="9"/>
        <color indexed="8"/>
        <rFont val="Calibri"/>
        <family val="2"/>
      </rPr>
      <t xml:space="preserve"> </t>
    </r>
  </si>
  <si>
    <r>
      <rPr>
        <b/>
        <sz val="9"/>
        <color indexed="8"/>
        <rFont val="Calibri"/>
        <family val="2"/>
      </rPr>
      <t>SKOGBIO</t>
    </r>
    <r>
      <rPr>
        <sz val="9"/>
        <color indexed="8"/>
        <rFont val="Calibri"/>
        <family val="2"/>
      </rPr>
      <t xml:space="preserve"> </t>
    </r>
    <r>
      <rPr>
        <b/>
        <sz val="9"/>
        <color indexed="8"/>
        <rFont val="Calibri"/>
        <family val="2"/>
      </rPr>
      <t>KING CLON</t>
    </r>
    <r>
      <rPr>
        <sz val="9"/>
        <color indexed="8"/>
        <rFont val="Calibri"/>
        <family val="2"/>
      </rPr>
      <t xml:space="preserve"> HORMONA GEL </t>
    </r>
  </si>
  <si>
    <t>25ML</t>
  </si>
  <si>
    <r>
      <rPr>
        <b/>
        <sz val="9"/>
        <color indexed="8"/>
        <rFont val="Calibri"/>
        <family val="2"/>
      </rPr>
      <t>SKOGBIO LEONARDITA</t>
    </r>
    <r>
      <rPr>
        <sz val="9"/>
        <color indexed="8"/>
        <rFont val="Calibri"/>
        <family val="2"/>
      </rPr>
      <t xml:space="preserve"> EXTRACTO HUMICO</t>
    </r>
  </si>
  <si>
    <r>
      <t xml:space="preserve">SKOGBIO VAX </t>
    </r>
    <r>
      <rPr>
        <sz val="9"/>
        <color indexed="8"/>
        <rFont val="Calibri"/>
        <family val="2"/>
      </rPr>
      <t>CRECIMIENTO</t>
    </r>
  </si>
  <si>
    <t>30ML</t>
  </si>
  <si>
    <r>
      <t xml:space="preserve">SKOGBIO ZETA </t>
    </r>
    <r>
      <rPr>
        <sz val="9"/>
        <color indexed="8"/>
        <rFont val="Calibri"/>
        <family val="2"/>
      </rPr>
      <t>BIOCONTROL</t>
    </r>
  </si>
  <si>
    <r>
      <t xml:space="preserve">SKOGBIO PHOS </t>
    </r>
    <r>
      <rPr>
        <sz val="9"/>
        <color indexed="8"/>
        <rFont val="Calibri"/>
        <family val="2"/>
      </rPr>
      <t>DOBLE ACCION</t>
    </r>
  </si>
  <si>
    <t>TNB ENHANCER CO2 DISPERSAL *NOVEDAD*</t>
  </si>
  <si>
    <t>CANISTER</t>
  </si>
  <si>
    <r>
      <t xml:space="preserve">BIOPROP FUNGICIDA </t>
    </r>
    <r>
      <rPr>
        <sz val="9"/>
        <color indexed="8"/>
        <rFont val="Calibri"/>
        <family val="2"/>
      </rPr>
      <t>PROPOLEO</t>
    </r>
  </si>
  <si>
    <t>MELACA DORADA</t>
  </si>
  <si>
    <t>LIXIVIADO DORADO</t>
  </si>
  <si>
    <r>
      <rPr>
        <b/>
        <sz val="9"/>
        <color indexed="8"/>
        <rFont val="Calibri"/>
        <family val="2"/>
      </rPr>
      <t>REVIENTA</t>
    </r>
    <r>
      <rPr>
        <sz val="9"/>
        <color indexed="8"/>
        <rFont val="Calibri"/>
        <family val="2"/>
      </rPr>
      <t xml:space="preserve"> </t>
    </r>
    <r>
      <rPr>
        <b/>
        <sz val="9"/>
        <color indexed="8"/>
        <rFont val="Calibri"/>
        <family val="2"/>
      </rPr>
      <t>COGOLLOS</t>
    </r>
    <r>
      <rPr>
        <sz val="9"/>
        <color indexed="8"/>
        <rFont val="Calibri"/>
        <family val="2"/>
      </rPr>
      <t xml:space="preserve"> 9.5 BIOESTIMULANTE</t>
    </r>
  </si>
  <si>
    <r>
      <t xml:space="preserve">REVIENTA ESQUEJES </t>
    </r>
    <r>
      <rPr>
        <sz val="9"/>
        <color indexed="8"/>
        <rFont val="Calibri"/>
        <family val="2"/>
      </rPr>
      <t>HORMONA</t>
    </r>
  </si>
  <si>
    <r>
      <rPr>
        <b/>
        <sz val="9"/>
        <color indexed="8"/>
        <rFont val="Calibri"/>
        <family val="2"/>
      </rPr>
      <t>VAMP</t>
    </r>
    <r>
      <rPr>
        <sz val="9"/>
        <color indexed="8"/>
        <rFont val="Calibri"/>
        <family val="2"/>
      </rPr>
      <t xml:space="preserve"> BIOFERT HECHIZO BLOOM</t>
    </r>
  </si>
  <si>
    <t>450ML</t>
  </si>
  <si>
    <t>BIDON 3L</t>
  </si>
  <si>
    <r>
      <rPr>
        <b/>
        <sz val="9"/>
        <color indexed="8"/>
        <rFont val="Calibri"/>
        <family val="2"/>
      </rPr>
      <t>VAMP</t>
    </r>
    <r>
      <rPr>
        <sz val="9"/>
        <color indexed="8"/>
        <rFont val="Calibri"/>
        <family val="2"/>
      </rPr>
      <t xml:space="preserve"> BIOFERT HECHIZO BOOM</t>
    </r>
  </si>
  <si>
    <r>
      <rPr>
        <b/>
        <sz val="9"/>
        <color indexed="8"/>
        <rFont val="Calibri"/>
        <family val="2"/>
      </rPr>
      <t>VAMP</t>
    </r>
    <r>
      <rPr>
        <sz val="9"/>
        <color indexed="8"/>
        <rFont val="Calibri"/>
        <family val="2"/>
      </rPr>
      <t xml:space="preserve"> BIOFERT POCION IMPKABLE</t>
    </r>
  </si>
  <si>
    <r>
      <rPr>
        <b/>
        <sz val="9"/>
        <color indexed="8"/>
        <rFont val="Calibri"/>
        <family val="2"/>
      </rPr>
      <t>VAMP</t>
    </r>
    <r>
      <rPr>
        <sz val="9"/>
        <color indexed="8"/>
        <rFont val="Calibri"/>
        <family val="2"/>
      </rPr>
      <t xml:space="preserve"> BIOFERT POCION INFERNAL</t>
    </r>
  </si>
  <si>
    <r>
      <rPr>
        <b/>
        <sz val="9"/>
        <color indexed="8"/>
        <rFont val="Calibri"/>
        <family val="2"/>
      </rPr>
      <t>VAMP</t>
    </r>
    <r>
      <rPr>
        <sz val="9"/>
        <color indexed="8"/>
        <rFont val="Calibri"/>
        <family val="2"/>
      </rPr>
      <t xml:space="preserve"> GUANO GALLINA VEGE</t>
    </r>
  </si>
  <si>
    <t>800CC</t>
  </si>
  <si>
    <r>
      <rPr>
        <b/>
        <sz val="9"/>
        <color indexed="8"/>
        <rFont val="Calibri"/>
        <family val="2"/>
      </rPr>
      <t>VAMP</t>
    </r>
    <r>
      <rPr>
        <sz val="9"/>
        <color indexed="8"/>
        <rFont val="Calibri"/>
        <family val="2"/>
      </rPr>
      <t xml:space="preserve"> GUANO GALLINA FLORA</t>
    </r>
  </si>
  <si>
    <r>
      <rPr>
        <b/>
        <sz val="9"/>
        <color indexed="8"/>
        <rFont val="Calibri"/>
        <family val="2"/>
      </rPr>
      <t>VAMP</t>
    </r>
    <r>
      <rPr>
        <sz val="9"/>
        <color indexed="8"/>
        <rFont val="Calibri"/>
        <family val="2"/>
      </rPr>
      <t xml:space="preserve"> GUANO MURCIELAGO VEGE</t>
    </r>
  </si>
  <si>
    <r>
      <rPr>
        <b/>
        <sz val="9"/>
        <color indexed="8"/>
        <rFont val="Calibri"/>
        <family val="2"/>
      </rPr>
      <t>VAMP</t>
    </r>
    <r>
      <rPr>
        <sz val="9"/>
        <color indexed="8"/>
        <rFont val="Calibri"/>
        <family val="2"/>
      </rPr>
      <t xml:space="preserve"> GUANO MURCIELAGO FLORA</t>
    </r>
  </si>
  <si>
    <r>
      <rPr>
        <b/>
        <sz val="9"/>
        <color indexed="8"/>
        <rFont val="Calibri"/>
        <family val="2"/>
      </rPr>
      <t>VAMP</t>
    </r>
    <r>
      <rPr>
        <sz val="9"/>
        <color indexed="8"/>
        <rFont val="Calibri"/>
        <family val="2"/>
      </rPr>
      <t xml:space="preserve"> SAPONITA ARCILLA VOLCANICA</t>
    </r>
  </si>
  <si>
    <t>VAMP SUSTRATO MAGICO</t>
  </si>
  <si>
    <t>10L</t>
  </si>
  <si>
    <t>MAMBORETA CONFI</t>
  </si>
  <si>
    <t>30CC</t>
  </si>
  <si>
    <t>MAMBORETA ABA</t>
  </si>
  <si>
    <t>MAMBORETA D</t>
  </si>
  <si>
    <t>MAMBORETA Z</t>
  </si>
  <si>
    <t>MAMBORETA FOLI</t>
  </si>
  <si>
    <t>MAMBORETA B+R</t>
  </si>
  <si>
    <t>MAMBORETA GRILLO TOPO</t>
  </si>
  <si>
    <t>200G</t>
  </si>
  <si>
    <t>MAMBORETA FUNGICIDA H</t>
  </si>
  <si>
    <t>MAMBORETA FUNGICIDA K</t>
  </si>
  <si>
    <t>MAMBORETA HERBICIDA SELECTIVO</t>
  </si>
  <si>
    <t>100CC</t>
  </si>
  <si>
    <t>MAMBORETA HERBICIDA TOTAL G</t>
  </si>
  <si>
    <t>MAMBORETA K-OTHRINA FOG</t>
  </si>
  <si>
    <t>426ML</t>
  </si>
  <si>
    <t>MAMBORETA K-OTHRINA</t>
  </si>
  <si>
    <t>MAMBORETA OIL 85E</t>
  </si>
  <si>
    <t>MAMBORETA SMARTER</t>
  </si>
  <si>
    <t>MAMBORETA VITAL</t>
  </si>
  <si>
    <t>GLACOXAN BIO NEEM</t>
  </si>
  <si>
    <t>20ML</t>
  </si>
  <si>
    <t>GLACOXAN OIL ACEITE EMULSIONADO</t>
  </si>
  <si>
    <t>GLACOXAN POTAXAN JABON POTASICO</t>
  </si>
  <si>
    <t>GLACOXAN CITROXAN CITRONELA</t>
  </si>
  <si>
    <t>GLACOXAN CAPXAN INSECTICIDA</t>
  </si>
  <si>
    <t xml:space="preserve"> 15 CAPSULAS</t>
  </si>
  <si>
    <t>GLACOXAN CAPXAN FUNGICIDA</t>
  </si>
  <si>
    <t>GLACOXAN CIPER</t>
  </si>
  <si>
    <t>GLACOXAN D-SIST</t>
  </si>
  <si>
    <t>GLACOXAN IMIDA</t>
  </si>
  <si>
    <t>GLACOXAN FUNGOXAN</t>
  </si>
  <si>
    <t>GLACOXAN HORMIXAN</t>
  </si>
  <si>
    <t>JERINGA 6G</t>
  </si>
  <si>
    <t>GLACOXAN CUCAXAN</t>
  </si>
  <si>
    <t>GLACOXAN MCPA HERBICIDA</t>
  </si>
  <si>
    <t>GLACOXAN TOTAL HERBICIDA</t>
  </si>
  <si>
    <t>GLACOXAN VELOXAN FLYRAS DERRIBANTE</t>
  </si>
  <si>
    <t>GLACOXAN VELOXAN CIPERMETRINA DERRIBANTE</t>
  </si>
  <si>
    <t>GLACOXAN FUMIXAN FOG AEROSOL</t>
  </si>
  <si>
    <t>120CC</t>
  </si>
  <si>
    <t>HORTAL LIQUIDO</t>
  </si>
  <si>
    <t>60ML</t>
  </si>
  <si>
    <t>BIDON 5L</t>
  </si>
  <si>
    <t>HORTAL CEBO</t>
  </si>
  <si>
    <t>250G</t>
  </si>
  <si>
    <t>HORTAL PORTACEBO</t>
  </si>
  <si>
    <t>CANASTITA</t>
  </si>
  <si>
    <t>HORTAL BARRERA ANTI-HORMIGAS</t>
  </si>
  <si>
    <t>FILTRO UV</t>
  </si>
  <si>
    <t xml:space="preserve">BIOPROP FUNGICIDA PROPOLEO </t>
  </si>
  <si>
    <r>
      <t xml:space="preserve">LA POTA </t>
    </r>
    <r>
      <rPr>
        <sz val="9"/>
        <color indexed="8"/>
        <rFont val="Calibri"/>
        <family val="2"/>
      </rPr>
      <t>JABON POTASICO</t>
    </r>
  </si>
  <si>
    <r>
      <t xml:space="preserve">LA POTA </t>
    </r>
    <r>
      <rPr>
        <sz val="9"/>
        <color indexed="8"/>
        <rFont val="Calibri"/>
        <family val="2"/>
      </rPr>
      <t>JABON POTASICO NEEM CANELA</t>
    </r>
  </si>
  <si>
    <r>
      <rPr>
        <b/>
        <sz val="9"/>
        <color indexed="8"/>
        <rFont val="Calibri"/>
        <family val="2"/>
      </rPr>
      <t xml:space="preserve">LA POTA </t>
    </r>
    <r>
      <rPr>
        <sz val="9"/>
        <color indexed="8"/>
        <rFont val="Calibri"/>
        <family val="2"/>
      </rPr>
      <t>PROPOLEO</t>
    </r>
  </si>
  <si>
    <r>
      <rPr>
        <b/>
        <sz val="9"/>
        <color indexed="8"/>
        <rFont val="Calibri"/>
        <family val="2"/>
      </rPr>
      <t>POT NEEM</t>
    </r>
    <r>
      <rPr>
        <sz val="9"/>
        <color indexed="8"/>
        <rFont val="Calibri"/>
        <family val="2"/>
      </rPr>
      <t xml:space="preserve"> JABON POTASICO ORGANICO</t>
    </r>
  </si>
  <si>
    <r>
      <t>C4 TIERRA DIATOMEAS</t>
    </r>
    <r>
      <rPr>
        <sz val="9"/>
        <color indexed="8"/>
        <rFont val="Calibri"/>
        <family val="2"/>
      </rPr>
      <t xml:space="preserve"> INSECTICIDA</t>
    </r>
  </si>
  <si>
    <t>ECOPRODUCTOS SEMILLAS HORTALIZAS</t>
  </si>
  <si>
    <t>ACELGA</t>
  </si>
  <si>
    <t>ALBAHACA</t>
  </si>
  <si>
    <t>APIO</t>
  </si>
  <si>
    <t>BERENJENAS</t>
  </si>
  <si>
    <t>BROCOLI</t>
  </si>
  <si>
    <t>CEBOLLA</t>
  </si>
  <si>
    <t>CEBOLLA VERDEO</t>
  </si>
  <si>
    <t>ESPINACA</t>
  </si>
  <si>
    <t>LECHUGA CAPUCHINA</t>
  </si>
  <si>
    <t>LECHUGA CRIOLLA</t>
  </si>
  <si>
    <t>LECHUGA FRANCESA</t>
  </si>
  <si>
    <t>LECHUGA GALLEGA</t>
  </si>
  <si>
    <t>LECHUGA MANTECOSA</t>
  </si>
  <si>
    <t>LECHUGA MORADA</t>
  </si>
  <si>
    <t>MAIZ</t>
  </si>
  <si>
    <t>MELON</t>
  </si>
  <si>
    <t>PEPINO</t>
  </si>
  <si>
    <t>PEREJIL</t>
  </si>
  <si>
    <t>PIMIENTO</t>
  </si>
  <si>
    <t>PUERRO</t>
  </si>
  <si>
    <t>RADICHETA</t>
  </si>
  <si>
    <t>RUCULA</t>
  </si>
  <si>
    <t>TOMATE PERITA</t>
  </si>
  <si>
    <t>TOMATE PLATENSE</t>
  </si>
  <si>
    <t>ZANAHORIA</t>
  </si>
  <si>
    <t>ZAPALLITO REDONDO</t>
  </si>
  <si>
    <t>ZAPALLO ANCO</t>
  </si>
  <si>
    <t>ZAPALLO GRIS PLOMO</t>
  </si>
  <si>
    <t>ZUCCHINI</t>
  </si>
  <si>
    <t>&lt;--</t>
  </si>
  <si>
    <t>SOBRE</t>
  </si>
  <si>
    <r>
      <t xml:space="preserve">PARA VER OPCIONES HACER CLICK EN EL </t>
    </r>
    <r>
      <rPr>
        <b/>
        <sz val="14"/>
        <color indexed="8"/>
        <rFont val="Calibri"/>
        <family val="2"/>
      </rPr>
      <t>+</t>
    </r>
    <r>
      <rPr>
        <b/>
        <sz val="8.5"/>
        <color indexed="8"/>
        <rFont val="Calibri"/>
        <family val="2"/>
      </rPr>
      <t xml:space="preserve"> A LA IZQUIERDA</t>
    </r>
  </si>
  <si>
    <t>ECOPRODUCTOS SEMILLAS FLORALES</t>
  </si>
  <si>
    <t>AJÍ JALAPEÑO</t>
  </si>
  <si>
    <t>ALEGRÍA DEL HOGAR</t>
  </si>
  <si>
    <t xml:space="preserve">ALELÍ DE MAHON </t>
  </si>
  <si>
    <t xml:space="preserve">ARVEJILLA </t>
  </si>
  <si>
    <t xml:space="preserve">CALÉNDULA </t>
  </si>
  <si>
    <t>CIBOULETTE</t>
  </si>
  <si>
    <t>CLAVEL</t>
  </si>
  <si>
    <t>CLAVELINA DE LA CHINA</t>
  </si>
  <si>
    <t>COQUETA</t>
  </si>
  <si>
    <t>CORIANDO / CILANTRO</t>
  </si>
  <si>
    <t xml:space="preserve">FLOX CÓNDOR </t>
  </si>
  <si>
    <t>LOBELIA</t>
  </si>
  <si>
    <t xml:space="preserve">MENTA </t>
  </si>
  <si>
    <t>OREGANO</t>
  </si>
  <si>
    <t xml:space="preserve">PENACHO CELOSÍA </t>
  </si>
  <si>
    <t xml:space="preserve">PENSAMIENTO </t>
  </si>
  <si>
    <t xml:space="preserve">PETUNIA </t>
  </si>
  <si>
    <t xml:space="preserve">PORTULACA </t>
  </si>
  <si>
    <t xml:space="preserve">RAYITO DE SOL </t>
  </si>
  <si>
    <t xml:space="preserve">RUDA MACHO </t>
  </si>
  <si>
    <t xml:space="preserve">SALVIA CORAL </t>
  </si>
  <si>
    <t xml:space="preserve">SIEMPRE VIVA </t>
  </si>
  <si>
    <t xml:space="preserve">TACO DE REINA </t>
  </si>
  <si>
    <t xml:space="preserve">TOMATE CHERRY </t>
  </si>
  <si>
    <t xml:space="preserve">TOMILLO </t>
  </si>
  <si>
    <t>MAGMA PIEDRAS ACQUA 500G</t>
  </si>
  <si>
    <t>BLANCO Y NEGRO</t>
  </si>
  <si>
    <t>VERDE</t>
  </si>
  <si>
    <t>NARANJA</t>
  </si>
  <si>
    <t>BLANCO</t>
  </si>
  <si>
    <t>NEGRO</t>
  </si>
  <si>
    <t>CELESTE</t>
  </si>
  <si>
    <t>ROSA</t>
  </si>
  <si>
    <t>VIOLETA</t>
  </si>
  <si>
    <t>LILA</t>
  </si>
  <si>
    <t>AMARILLO</t>
  </si>
  <si>
    <t>ROJO</t>
  </si>
  <si>
    <t xml:space="preserve">MAGMA PIEDRAS ACQUA PREMIUM DECORATIVAS </t>
  </si>
  <si>
    <t>MAGMA PIEDRAS ACQUA 10KG</t>
  </si>
  <si>
    <t>10KG</t>
  </si>
  <si>
    <r>
      <rPr>
        <sz val="9"/>
        <color indexed="8"/>
        <rFont val="Calibri"/>
        <family val="2"/>
      </rPr>
      <t xml:space="preserve">BLUM MACETA BARRO </t>
    </r>
    <r>
      <rPr>
        <b/>
        <sz val="9"/>
        <color indexed="8"/>
        <rFont val="Calibri"/>
        <family val="2"/>
      </rPr>
      <t>COMUN</t>
    </r>
  </si>
  <si>
    <t>N8</t>
  </si>
  <si>
    <t>N10</t>
  </si>
  <si>
    <t>N12</t>
  </si>
  <si>
    <t>N14</t>
  </si>
  <si>
    <t>N16</t>
  </si>
  <si>
    <t>N18</t>
  </si>
  <si>
    <t>N20</t>
  </si>
  <si>
    <t>N35</t>
  </si>
  <si>
    <r>
      <t xml:space="preserve">BLUM MACETA BARRO </t>
    </r>
    <r>
      <rPr>
        <b/>
        <sz val="9"/>
        <color indexed="8"/>
        <rFont val="Calibri"/>
        <family val="2"/>
      </rPr>
      <t>BOMBA</t>
    </r>
  </si>
  <si>
    <r>
      <t xml:space="preserve">BLUM MACETA BARRO </t>
    </r>
    <r>
      <rPr>
        <b/>
        <sz val="9"/>
        <color indexed="8"/>
        <rFont val="Calibri"/>
        <family val="2"/>
      </rPr>
      <t>CILINDRO</t>
    </r>
  </si>
  <si>
    <r>
      <t xml:space="preserve">BLUM MACETA BARRO </t>
    </r>
    <r>
      <rPr>
        <b/>
        <sz val="9"/>
        <color indexed="8"/>
        <rFont val="Calibri"/>
        <family val="2"/>
      </rPr>
      <t>CONO</t>
    </r>
  </si>
  <si>
    <t>N31</t>
  </si>
  <si>
    <t>N40</t>
  </si>
  <si>
    <r>
      <t xml:space="preserve">BLUM MACETA BARRO </t>
    </r>
    <r>
      <rPr>
        <b/>
        <sz val="9"/>
        <color indexed="8"/>
        <rFont val="Calibri"/>
        <family val="2"/>
      </rPr>
      <t>LEBRILLO</t>
    </r>
  </si>
  <si>
    <t>N22</t>
  </si>
  <si>
    <t>N30</t>
  </si>
  <si>
    <r>
      <t xml:space="preserve">BLUM MACETA BARRO </t>
    </r>
    <r>
      <rPr>
        <b/>
        <sz val="9"/>
        <color indexed="8"/>
        <rFont val="Calibri"/>
        <family val="2"/>
      </rPr>
      <t>PAILA</t>
    </r>
  </si>
  <si>
    <r>
      <t xml:space="preserve">BLUM MACETA BARRO </t>
    </r>
    <r>
      <rPr>
        <b/>
        <sz val="9"/>
        <color indexed="8"/>
        <rFont val="Calibri"/>
        <family val="2"/>
      </rPr>
      <t>TINAJA AGUST.</t>
    </r>
  </si>
  <si>
    <r>
      <t xml:space="preserve">BLUM MACETA BARRO </t>
    </r>
    <r>
      <rPr>
        <b/>
        <sz val="9"/>
        <color indexed="8"/>
        <rFont val="Calibri"/>
        <family val="2"/>
      </rPr>
      <t>JARDINERA COMUN</t>
    </r>
  </si>
  <si>
    <t>N50</t>
  </si>
  <si>
    <r>
      <t xml:space="preserve">BLUM MACETA BARRO </t>
    </r>
    <r>
      <rPr>
        <b/>
        <sz val="9"/>
        <color indexed="8"/>
        <rFont val="Calibri"/>
        <family val="2"/>
      </rPr>
      <t>JARDINERA ROMANA</t>
    </r>
  </si>
  <si>
    <r>
      <t xml:space="preserve">BLUM MACETA BARRO </t>
    </r>
    <r>
      <rPr>
        <b/>
        <sz val="9"/>
        <color indexed="8"/>
        <rFont val="Calibri"/>
        <family val="2"/>
      </rPr>
      <t>ICONO</t>
    </r>
  </si>
  <si>
    <r>
      <t xml:space="preserve">BLUM MACETA BARRO </t>
    </r>
    <r>
      <rPr>
        <b/>
        <sz val="9"/>
        <color indexed="8"/>
        <rFont val="Calibri"/>
        <family val="2"/>
      </rPr>
      <t>ITALIANA</t>
    </r>
  </si>
  <si>
    <t>N48</t>
  </si>
  <si>
    <r>
      <t xml:space="preserve">BLUM MACETA </t>
    </r>
    <r>
      <rPr>
        <b/>
        <sz val="9"/>
        <color indexed="8"/>
        <rFont val="Calibri"/>
        <family val="2"/>
      </rPr>
      <t>PINTADA COMUN</t>
    </r>
  </si>
  <si>
    <t>ITALY CONO GENESIS ROTOMOLDEO</t>
  </si>
  <si>
    <t>N70</t>
  </si>
  <si>
    <t>N85</t>
  </si>
  <si>
    <t>N100</t>
  </si>
  <si>
    <t>N130</t>
  </si>
  <si>
    <t>VARIOS MODELOS</t>
  </si>
  <si>
    <t>ITALY JARDINERA GENESIS ROTOMOLDEO</t>
  </si>
  <si>
    <t>N60</t>
  </si>
  <si>
    <t>N80</t>
  </si>
  <si>
    <t>RAYUN COMUN ROTOMOLDEO</t>
  </si>
  <si>
    <t>N45</t>
  </si>
  <si>
    <t>N90</t>
  </si>
  <si>
    <t>N110</t>
  </si>
  <si>
    <t>RAYUN CUBO ROTOMOLDEO</t>
  </si>
  <si>
    <t>N25</t>
  </si>
  <si>
    <t>RAYUN PIRAMIDAL ROTOMOLDEO</t>
  </si>
  <si>
    <t>N38</t>
  </si>
  <si>
    <t>N55</t>
  </si>
  <si>
    <t>N67</t>
  </si>
  <si>
    <t>N83</t>
  </si>
  <si>
    <t>RAYUN CONO ROTOMOLDEO</t>
  </si>
  <si>
    <t>N58</t>
  </si>
  <si>
    <t>N75</t>
  </si>
  <si>
    <t>RAYUN AFRICA ROTOMOLDEO</t>
  </si>
  <si>
    <t>N42</t>
  </si>
  <si>
    <t>RAYUN JARDINERA ROTOMOLDEO</t>
  </si>
  <si>
    <t>RAYUN ANDINA ROTOMOLDEO</t>
  </si>
  <si>
    <t>N65</t>
  </si>
  <si>
    <t>RAYUN GEO MACETA ROTOMOLDEO</t>
  </si>
  <si>
    <t xml:space="preserve"> 66 ROTOMOLDEO</t>
  </si>
  <si>
    <t>AIR POT BLACK &amp; WHITE</t>
  </si>
  <si>
    <t>15L</t>
  </si>
  <si>
    <t>20L</t>
  </si>
  <si>
    <t>25L</t>
  </si>
  <si>
    <t>30L</t>
  </si>
  <si>
    <t>35L</t>
  </si>
  <si>
    <t>40L</t>
  </si>
  <si>
    <t>50L</t>
  </si>
  <si>
    <t>MAD ROCKET ECO</t>
  </si>
  <si>
    <t>16L</t>
  </si>
  <si>
    <t xml:space="preserve">C4 CANASTITA HIDROPONIA N6 </t>
  </si>
  <si>
    <t>6X6CM</t>
  </si>
  <si>
    <t>ROOTS HOUSE</t>
  </si>
  <si>
    <t>18L</t>
  </si>
  <si>
    <t>ROOTS HOUSE *NEW*</t>
  </si>
  <si>
    <t>TUTOR 60CM</t>
  </si>
  <si>
    <t>MACETA SOPLADA TUBETON</t>
  </si>
  <si>
    <t>2L</t>
  </si>
  <si>
    <t>MACETA SOPLADA REDONDA</t>
  </si>
  <si>
    <t>1/2L</t>
  </si>
  <si>
    <t>3L</t>
  </si>
  <si>
    <t>8L</t>
  </si>
  <si>
    <t>12L</t>
  </si>
  <si>
    <t>MACETA SOPLADA REFORZADA</t>
  </si>
  <si>
    <t>75L</t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</si>
  <si>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MACETA DE TELA</t>
    </r>
  </si>
  <si>
    <t>60L</t>
  </si>
  <si>
    <t>80L</t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</si>
  <si>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TUBETIN ROCKET</t>
    </r>
  </si>
  <si>
    <t>REDONDO 1L</t>
  </si>
  <si>
    <t>CUADRADO 1L</t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</si>
  <si>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TUBETON ROCKET</t>
    </r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</si>
  <si>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BANDEJA PL4</t>
    </r>
  </si>
  <si>
    <t>PORTA ROCKET 4L</t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</si>
  <si>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BANDEJA PL25</t>
    </r>
  </si>
  <si>
    <t>PORTA TUBETIN C1L</t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</si>
  <si>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BANDEJA A54</t>
    </r>
  </si>
  <si>
    <t>PORTA TUBETIN R1L</t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</si>
  <si>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BANDEJA RECOLECTORA</t>
    </r>
  </si>
  <si>
    <t>ALMACIGUERA 60X40</t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</si>
  <si>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BANDEJA 36240</t>
    </r>
  </si>
  <si>
    <t>36 CELDAS 240CC</t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</si>
  <si>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BANDEJA 4090</t>
    </r>
  </si>
  <si>
    <t>40 CELDAS 90CC</t>
  </si>
  <si>
    <r>
      <rPr>
        <b/>
        <sz val="9"/>
        <color indexed="8"/>
        <rFont val="Calibri"/>
        <family val="2"/>
      </rPr>
      <t>FORESTAL</t>
    </r>
    <r>
      <rPr>
        <sz val="9"/>
        <color indexed="8"/>
        <rFont val="Calibri"/>
        <family val="2"/>
      </rPr>
      <t xml:space="preserve"> BANDEJA CAJON</t>
    </r>
  </si>
  <si>
    <t>46X34X25</t>
  </si>
  <si>
    <r>
      <t xml:space="preserve">BERTA </t>
    </r>
    <r>
      <rPr>
        <sz val="9"/>
        <color indexed="8"/>
        <rFont val="Calibri"/>
        <family val="2"/>
      </rPr>
      <t>PULVERIZADOR PROFESIONAL</t>
    </r>
  </si>
  <si>
    <t>GATILLO 1L</t>
  </si>
  <si>
    <t xml:space="preserve"> PRESION NEO 1L</t>
  </si>
  <si>
    <t>PRESION CLASICO 2L</t>
  </si>
  <si>
    <t>PRESION NEO 2L</t>
  </si>
  <si>
    <r>
      <t xml:space="preserve">BERTA REPUESTO </t>
    </r>
    <r>
      <rPr>
        <sz val="9"/>
        <color indexed="8"/>
        <rFont val="Calibri"/>
        <family val="2"/>
      </rPr>
      <t>KIT REPARACION PULVERIZADOR</t>
    </r>
  </si>
  <si>
    <t>1L / 2L</t>
  </si>
  <si>
    <r>
      <t xml:space="preserve">BERTA REPUESTO </t>
    </r>
    <r>
      <rPr>
        <sz val="9"/>
        <color indexed="8"/>
        <rFont val="Calibri"/>
        <family val="2"/>
      </rPr>
      <t>TANZA 1.6 MM REDONDA</t>
    </r>
  </si>
  <si>
    <t>BLISTER 15M</t>
  </si>
  <si>
    <r>
      <t xml:space="preserve">BERTA REPUESTO </t>
    </r>
    <r>
      <rPr>
        <sz val="9"/>
        <color indexed="8"/>
        <rFont val="Calibri"/>
        <family val="2"/>
      </rPr>
      <t>CABEZAL BAJO DESMALEZADORA</t>
    </r>
  </si>
  <si>
    <t>10x1.25</t>
  </si>
  <si>
    <r>
      <t xml:space="preserve">BERTA </t>
    </r>
    <r>
      <rPr>
        <sz val="9"/>
        <color indexed="8"/>
        <rFont val="Calibri"/>
        <family val="2"/>
      </rPr>
      <t>MORRAL PROFESIONAL</t>
    </r>
  </si>
  <si>
    <t>PRESION 5L</t>
  </si>
  <si>
    <r>
      <t xml:space="preserve">BERTA </t>
    </r>
    <r>
      <rPr>
        <sz val="9"/>
        <color indexed="8"/>
        <rFont val="Calibri"/>
        <family val="2"/>
      </rPr>
      <t>MOCHILA PROFESIONAL</t>
    </r>
  </si>
  <si>
    <t>PRESION 16L</t>
  </si>
  <si>
    <r>
      <t xml:space="preserve">BERTA </t>
    </r>
    <r>
      <rPr>
        <sz val="9"/>
        <color indexed="8"/>
        <rFont val="Calibri"/>
        <family val="2"/>
      </rPr>
      <t>RASTILLO BARREHOJAS</t>
    </r>
  </si>
  <si>
    <t>DE MANO METALICO</t>
  </si>
  <si>
    <r>
      <t xml:space="preserve">BERTA </t>
    </r>
    <r>
      <rPr>
        <sz val="9"/>
        <color indexed="8"/>
        <rFont val="Calibri"/>
        <family val="2"/>
      </rPr>
      <t>TIJERA PODA ACERO ALUMINIO</t>
    </r>
  </si>
  <si>
    <t>29'' 7296</t>
  </si>
  <si>
    <r>
      <t xml:space="preserve">BERTA </t>
    </r>
    <r>
      <rPr>
        <sz val="9"/>
        <color indexed="8"/>
        <rFont val="Calibri"/>
        <family val="2"/>
      </rPr>
      <t xml:space="preserve">TIJERA CORTACERCO ALUMINIO </t>
    </r>
  </si>
  <si>
    <t>FIJA</t>
  </si>
  <si>
    <r>
      <t xml:space="preserve">BERTA </t>
    </r>
    <r>
      <rPr>
        <sz val="9"/>
        <color indexed="8"/>
        <rFont val="Calibri"/>
        <family val="2"/>
      </rPr>
      <t>ASPERSOR METAL</t>
    </r>
  </si>
  <si>
    <t>BASE PLASTICO</t>
  </si>
  <si>
    <t>ESTACA METAL</t>
  </si>
  <si>
    <r>
      <t xml:space="preserve">BERTA </t>
    </r>
    <r>
      <rPr>
        <sz val="9"/>
        <color indexed="8"/>
        <rFont val="Calibri"/>
        <family val="2"/>
      </rPr>
      <t>PISTOLA RIEGO PROFESIONAL</t>
    </r>
  </si>
  <si>
    <t>1 SALIDA REGULABLE</t>
  </si>
  <si>
    <t>9 FUNCIONES</t>
  </si>
  <si>
    <t>MATRI REDONDA</t>
  </si>
  <si>
    <t>IVANA N10</t>
  </si>
  <si>
    <t>IVANA N18</t>
  </si>
  <si>
    <t>IVANA N30</t>
  </si>
  <si>
    <t>IVANA N40</t>
  </si>
  <si>
    <t>IVANA N50</t>
  </si>
  <si>
    <t>IVANA N60</t>
  </si>
  <si>
    <r>
      <t xml:space="preserve">MATRI </t>
    </r>
    <r>
      <rPr>
        <b/>
        <sz val="9"/>
        <color indexed="8"/>
        <rFont val="Calibri"/>
        <family val="2"/>
      </rPr>
      <t>TULIPAN</t>
    </r>
  </si>
  <si>
    <t>MATRI CUBO 2670</t>
  </si>
  <si>
    <t>15x15</t>
  </si>
  <si>
    <t>MATRI CUBO 2410</t>
  </si>
  <si>
    <t>20x20</t>
  </si>
  <si>
    <t>MATRI CUBO 2430</t>
  </si>
  <si>
    <t>25x25</t>
  </si>
  <si>
    <t>MATRI CUBO 1270</t>
  </si>
  <si>
    <t>30x30</t>
  </si>
  <si>
    <t>MATRI CUBO 2450</t>
  </si>
  <si>
    <t>40x40</t>
  </si>
  <si>
    <t>MATRI PIRAMIDAL</t>
  </si>
  <si>
    <t>15X15</t>
  </si>
  <si>
    <t>25X25</t>
  </si>
  <si>
    <t>32x32</t>
  </si>
  <si>
    <t>MATRI PLATO REDONDO</t>
  </si>
  <si>
    <t>R12</t>
  </si>
  <si>
    <t>R14</t>
  </si>
  <si>
    <t>R16</t>
  </si>
  <si>
    <t>R18</t>
  </si>
  <si>
    <t>R20</t>
  </si>
  <si>
    <t>R22</t>
  </si>
  <si>
    <t>R24</t>
  </si>
  <si>
    <t>R26</t>
  </si>
  <si>
    <t>R28</t>
  </si>
  <si>
    <t>R32</t>
  </si>
  <si>
    <t>R36</t>
  </si>
  <si>
    <t>R40</t>
  </si>
  <si>
    <t>R50</t>
  </si>
  <si>
    <t>MATRI PLATO CUBO</t>
  </si>
  <si>
    <t>CB 15X15</t>
  </si>
  <si>
    <t>CB 20X20</t>
  </si>
  <si>
    <t>CB 25X25</t>
  </si>
  <si>
    <t>CB 30X30</t>
  </si>
  <si>
    <t>CB 35X35</t>
  </si>
  <si>
    <t>CB 40X40</t>
  </si>
  <si>
    <t>MATRI REGADERA</t>
  </si>
  <si>
    <t>C4 CANASTITA HIDROPONIA N6</t>
  </si>
  <si>
    <t>C4 GUANO TENEBRIO XPLOD</t>
  </si>
  <si>
    <t>C4 DIATOMEAS INSECTICIDA ORGANICO</t>
  </si>
  <si>
    <t>UGRO MONEDA FIBRA COCO</t>
  </si>
  <si>
    <t>MONEDA 38MM</t>
  </si>
  <si>
    <t xml:space="preserve">UGRO POT </t>
  </si>
  <si>
    <t>9L</t>
  </si>
  <si>
    <t>JIFFY SUSTRATO PROFESIONAL TURBA TPS</t>
  </si>
  <si>
    <t>BOLSON 70L</t>
  </si>
  <si>
    <t>BLOQUE 225L</t>
  </si>
  <si>
    <t>JIFFY 7 MONEDA TURBA PRENSADA *NEW*</t>
  </si>
  <si>
    <t>JIFFY 41MM</t>
  </si>
  <si>
    <t>JIFFY GROWBLOCK FIBRA COCO *NEW*</t>
  </si>
  <si>
    <t>BLOCK 4X4</t>
  </si>
  <si>
    <t>JIFFY GROWBLOCK FIBRA COCO</t>
  </si>
  <si>
    <t>BLOCK 8X8</t>
  </si>
  <si>
    <t>BLOCK 10X10</t>
  </si>
  <si>
    <t>JIFFY GROWBAG FIBRA COCO</t>
  </si>
  <si>
    <t>SLAB 50L</t>
  </si>
  <si>
    <t>JIFFY EASY BAG FIBRA COCO *NEW*</t>
  </si>
  <si>
    <t>BAG 8L</t>
  </si>
  <si>
    <t>BAG 14L</t>
  </si>
  <si>
    <t>BAG 23L</t>
  </si>
  <si>
    <t>BAG 50L</t>
  </si>
  <si>
    <r>
      <rPr>
        <sz val="9"/>
        <color indexed="8"/>
        <rFont val="Calibri"/>
        <family val="2"/>
      </rPr>
      <t>VITAFLOR</t>
    </r>
    <r>
      <rPr>
        <b/>
        <sz val="9"/>
        <color indexed="8"/>
        <rFont val="Calibri"/>
        <family val="2"/>
      </rPr>
      <t xml:space="preserve"> </t>
    </r>
    <r>
      <rPr>
        <sz val="9"/>
        <color indexed="8"/>
        <rFont val="Calibri"/>
        <family val="2"/>
      </rPr>
      <t xml:space="preserve">SUSTRATO </t>
    </r>
    <r>
      <rPr>
        <b/>
        <sz val="9"/>
        <color indexed="8"/>
        <rFont val="Calibri"/>
        <family val="2"/>
      </rPr>
      <t>LIGHTMIX</t>
    </r>
  </si>
  <si>
    <r>
      <t>GROWMIX</t>
    </r>
    <r>
      <rPr>
        <b/>
        <sz val="9"/>
        <color indexed="8"/>
        <rFont val="Calibri"/>
        <family val="2"/>
      </rPr>
      <t xml:space="preserve"> </t>
    </r>
    <r>
      <rPr>
        <sz val="9"/>
        <color indexed="8"/>
        <rFont val="Calibri"/>
        <family val="2"/>
      </rPr>
      <t xml:space="preserve">SUSTRATO </t>
    </r>
    <r>
      <rPr>
        <b/>
        <sz val="9"/>
        <color indexed="8"/>
        <rFont val="Calibri"/>
        <family val="2"/>
      </rPr>
      <t>MULTIPRO</t>
    </r>
  </si>
  <si>
    <r>
      <t>GROWMIX</t>
    </r>
    <r>
      <rPr>
        <b/>
        <sz val="9"/>
        <color indexed="8"/>
        <rFont val="Calibri"/>
        <family val="2"/>
      </rPr>
      <t xml:space="preserve"> </t>
    </r>
    <r>
      <rPr>
        <sz val="9"/>
        <color indexed="8"/>
        <rFont val="Calibri"/>
        <family val="2"/>
      </rPr>
      <t xml:space="preserve">SUSTRATO </t>
    </r>
    <r>
      <rPr>
        <b/>
        <sz val="9"/>
        <color indexed="8"/>
        <rFont val="Calibri"/>
        <family val="2"/>
      </rPr>
      <t>INDOOR</t>
    </r>
  </si>
  <si>
    <r>
      <t xml:space="preserve">TERRAFERTIL SUSTRATO </t>
    </r>
    <r>
      <rPr>
        <b/>
        <sz val="9"/>
        <color indexed="8"/>
        <rFont val="Calibri"/>
        <family val="2"/>
      </rPr>
      <t>BONSAI</t>
    </r>
  </si>
  <si>
    <r>
      <t xml:space="preserve">TERRAFERTIL SUSTRATO </t>
    </r>
    <r>
      <rPr>
        <b/>
        <sz val="9"/>
        <color indexed="8"/>
        <rFont val="Calibri"/>
        <family val="2"/>
      </rPr>
      <t>JARDIN</t>
    </r>
  </si>
  <si>
    <r>
      <t xml:space="preserve">TERRAFERTIL LOMBRICOMPUESTO </t>
    </r>
    <r>
      <rPr>
        <b/>
        <sz val="9"/>
        <color indexed="8"/>
        <rFont val="Calibri"/>
        <family val="2"/>
      </rPr>
      <t>HUMUS</t>
    </r>
  </si>
  <si>
    <r>
      <t xml:space="preserve">TERRAFERTIL SUSTRATO </t>
    </r>
    <r>
      <rPr>
        <b/>
        <sz val="9"/>
        <color indexed="8"/>
        <rFont val="Calibri"/>
        <family val="2"/>
      </rPr>
      <t>HUERTAS</t>
    </r>
  </si>
  <si>
    <r>
      <t xml:space="preserve">TERRAFERTIL </t>
    </r>
    <r>
      <rPr>
        <b/>
        <sz val="9"/>
        <color indexed="8"/>
        <rFont val="Calibri"/>
        <family val="2"/>
      </rPr>
      <t>COMPOST</t>
    </r>
  </si>
  <si>
    <r>
      <t xml:space="preserve">TERRAFERTIL </t>
    </r>
    <r>
      <rPr>
        <b/>
        <sz val="9"/>
        <color indexed="8"/>
        <rFont val="Calibri"/>
        <family val="2"/>
      </rPr>
      <t>CACTUS</t>
    </r>
  </si>
  <si>
    <r>
      <t xml:space="preserve">TERRAFERTIL </t>
    </r>
    <r>
      <rPr>
        <b/>
        <sz val="9"/>
        <color indexed="8"/>
        <rFont val="Calibri"/>
        <family val="2"/>
      </rPr>
      <t xml:space="preserve">TRIPLE 15 </t>
    </r>
    <r>
      <rPr>
        <sz val="9"/>
        <color indexed="8"/>
        <rFont val="Calibri"/>
        <family val="2"/>
      </rPr>
      <t>FERT. GRANULADO</t>
    </r>
  </si>
  <si>
    <r>
      <t xml:space="preserve">TERRAFERTIL </t>
    </r>
    <r>
      <rPr>
        <b/>
        <sz val="9"/>
        <color indexed="8"/>
        <rFont val="Calibri"/>
        <family val="2"/>
      </rPr>
      <t>CHIPS NATURAL</t>
    </r>
    <r>
      <rPr>
        <sz val="9"/>
        <color indexed="8"/>
        <rFont val="Calibri"/>
        <family val="2"/>
      </rPr>
      <t xml:space="preserve"> CORTEZA</t>
    </r>
  </si>
  <si>
    <r>
      <t xml:space="preserve">TERRAFERTIL </t>
    </r>
    <r>
      <rPr>
        <b/>
        <sz val="9"/>
        <color indexed="8"/>
        <rFont val="Calibri"/>
        <family val="2"/>
      </rPr>
      <t>CHIPS ROJO</t>
    </r>
    <r>
      <rPr>
        <sz val="9"/>
        <color indexed="8"/>
        <rFont val="Calibri"/>
        <family val="2"/>
      </rPr>
      <t xml:space="preserve"> CORTEZA</t>
    </r>
  </si>
  <si>
    <r>
      <t xml:space="preserve">TERRAFERTIL </t>
    </r>
    <r>
      <rPr>
        <b/>
        <sz val="9"/>
        <color indexed="8"/>
        <rFont val="Calibri"/>
        <family val="2"/>
      </rPr>
      <t>CHIPS NEGRO</t>
    </r>
    <r>
      <rPr>
        <sz val="9"/>
        <color indexed="8"/>
        <rFont val="Calibri"/>
        <family val="2"/>
      </rPr>
      <t xml:space="preserve"> CORTEZA</t>
    </r>
  </si>
  <si>
    <r>
      <t xml:space="preserve">TERRAFERTIL </t>
    </r>
    <r>
      <rPr>
        <b/>
        <sz val="9"/>
        <color indexed="8"/>
        <rFont val="Calibri"/>
        <family val="2"/>
      </rPr>
      <t>CHIPS VERDE</t>
    </r>
    <r>
      <rPr>
        <sz val="9"/>
        <color indexed="8"/>
        <rFont val="Calibri"/>
        <family val="2"/>
      </rPr>
      <t xml:space="preserve"> CORTEZA</t>
    </r>
  </si>
  <si>
    <r>
      <t xml:space="preserve">TERRAFERTIL </t>
    </r>
    <r>
      <rPr>
        <b/>
        <sz val="9"/>
        <color indexed="8"/>
        <rFont val="Calibri"/>
        <family val="2"/>
      </rPr>
      <t>CHIPS AMARILLO</t>
    </r>
    <r>
      <rPr>
        <sz val="9"/>
        <color indexed="8"/>
        <rFont val="Calibri"/>
        <family val="2"/>
      </rPr>
      <t xml:space="preserve"> CORTEZA</t>
    </r>
  </si>
  <si>
    <r>
      <t xml:space="preserve">TERRAFERTIL </t>
    </r>
    <r>
      <rPr>
        <b/>
        <sz val="9"/>
        <color indexed="8"/>
        <rFont val="Calibri"/>
        <family val="2"/>
      </rPr>
      <t>CESPED</t>
    </r>
    <r>
      <rPr>
        <sz val="9"/>
        <color indexed="8"/>
        <rFont val="Calibri"/>
        <family val="2"/>
      </rPr>
      <t xml:space="preserve"> 4 ESTACIONES</t>
    </r>
  </si>
  <si>
    <t>5KG</t>
  </si>
  <si>
    <t>25KG</t>
  </si>
  <si>
    <r>
      <t xml:space="preserve">TERRAFERTIL </t>
    </r>
    <r>
      <rPr>
        <b/>
        <sz val="9"/>
        <color indexed="8"/>
        <rFont val="Calibri"/>
        <family val="2"/>
      </rPr>
      <t>CESPED</t>
    </r>
    <r>
      <rPr>
        <sz val="9"/>
        <color indexed="8"/>
        <rFont val="Calibri"/>
        <family val="2"/>
      </rPr>
      <t xml:space="preserve"> RESIEMBRA OTOÑO</t>
    </r>
  </si>
  <si>
    <t>15KG</t>
  </si>
  <si>
    <r>
      <t xml:space="preserve">HUMUS </t>
    </r>
    <r>
      <rPr>
        <b/>
        <sz val="9"/>
        <color indexed="8"/>
        <rFont val="Calibri"/>
        <family val="2"/>
      </rPr>
      <t>SAPIENS</t>
    </r>
  </si>
  <si>
    <t>SOLIDO 5L</t>
  </si>
  <si>
    <t>SOLIDO 12L</t>
  </si>
  <si>
    <t>SOLIDO 40L</t>
  </si>
  <si>
    <t xml:space="preserve"> </t>
  </si>
  <si>
    <t>JUANIJUANA SUSTRATO 100 % COCO</t>
  </si>
  <si>
    <t>BOLSA 25L</t>
  </si>
  <si>
    <t>BLOQUE 70L</t>
  </si>
  <si>
    <t xml:space="preserve">JUANI JUANA FILTRO DE AGUA </t>
  </si>
  <si>
    <t>CARBON ACTIVO</t>
  </si>
  <si>
    <t xml:space="preserve">JUANIJUANA REPUESTO CARBON ACTIVO FILTRO </t>
  </si>
  <si>
    <t>JUANIJUANA BANDEJA PARA RIEGO</t>
  </si>
  <si>
    <t>FLEX COI</t>
  </si>
  <si>
    <t>JUANIJUANA AZOMITE FERTILIZANTE</t>
  </si>
  <si>
    <t>ZIPLOC 250G</t>
  </si>
  <si>
    <t>JUANIJUANA MACETA GEOTEXTIL</t>
  </si>
  <si>
    <t>23L</t>
  </si>
  <si>
    <t>GARDEN FILTRO PROACTIVE</t>
  </si>
  <si>
    <t>100MM/250M3/H</t>
  </si>
  <si>
    <t>GARDEN PROPOT 50L</t>
  </si>
  <si>
    <t>MACETA TELA</t>
  </si>
  <si>
    <t>GARDEN PROCUT RECTA</t>
  </si>
  <si>
    <t>TIJERA MANICURA</t>
  </si>
  <si>
    <t>GARDEN PROCUT CURVED</t>
  </si>
  <si>
    <t>GARDEN PRODRY 4 NIVELES</t>
  </si>
  <si>
    <t>MALLA SECADO</t>
  </si>
  <si>
    <t>LUMATEK BALASTO ELCTRONICO SUPER LUMEN</t>
  </si>
  <si>
    <t>600W</t>
  </si>
  <si>
    <t>LUMATEK CABLE CONECTOR INTERLOCK</t>
  </si>
  <si>
    <t xml:space="preserve">LUMENS BALASTO DUAL </t>
  </si>
  <si>
    <t>250W</t>
  </si>
  <si>
    <t>400W</t>
  </si>
  <si>
    <t>1000W</t>
  </si>
  <si>
    <t xml:space="preserve">ITALAVIA BALASTO DUAL </t>
  </si>
  <si>
    <t>LUXTEN LAMPARA SODIO *new*</t>
  </si>
  <si>
    <t>150W</t>
  </si>
  <si>
    <t>LUXTEN LAMPARA SODIO</t>
  </si>
  <si>
    <t>LUXTEN LAMPARA SODIO GREEN LIGHT</t>
  </si>
  <si>
    <t>LUXTEN LAMPARA MERCURIO  *new*</t>
  </si>
  <si>
    <t>LUXTEN LAMPARA MERCURIO</t>
  </si>
  <si>
    <t>SYLVANIA LAMPARA SODIO</t>
  </si>
  <si>
    <t>PORTALAMPARAS ESMALT. CERAMICO SIN CABLE</t>
  </si>
  <si>
    <t>E40 GOLIAT</t>
  </si>
  <si>
    <t>TERMOHIGROMETRO NASA</t>
  </si>
  <si>
    <t>DIGITAL</t>
  </si>
  <si>
    <t>MEDIDOR PH ATC</t>
  </si>
  <si>
    <t>NEW HAZE BUFFER CALIBRACION PH4 + PH7</t>
  </si>
  <si>
    <t>COMBO 2X50ML</t>
  </si>
  <si>
    <t>MEDIDOR EC CONDUCTIMETRO</t>
  </si>
  <si>
    <t>TIMER ZURICH</t>
  </si>
  <si>
    <t>ANALOGICO</t>
  </si>
  <si>
    <t>MYLAR PAPEL REFRACTANTE</t>
  </si>
  <si>
    <t>LAMINA 1M</t>
  </si>
  <si>
    <t>ROLLO 100M</t>
  </si>
  <si>
    <t xml:space="preserve">COOLERS VT </t>
  </si>
  <si>
    <t>BUJE 3"</t>
  </si>
  <si>
    <t>RULEMAN 4"</t>
  </si>
  <si>
    <t>COOLERS VT</t>
  </si>
  <si>
    <t>RULEMAN 6"</t>
  </si>
  <si>
    <t xml:space="preserve">SP PROYECTOR AGUILA </t>
  </si>
  <si>
    <t>CHICA</t>
  </si>
  <si>
    <t>GRANDE</t>
  </si>
  <si>
    <t>SP PROYECTOR COOLBOX</t>
  </si>
  <si>
    <t>REGULAR 4P</t>
  </si>
  <si>
    <t>MEDIANO 4P</t>
  </si>
  <si>
    <t>GRANDE 6P</t>
  </si>
  <si>
    <t xml:space="preserve">HERCULES PROYECTOR AGUILA </t>
  </si>
  <si>
    <t>REGULAR</t>
  </si>
  <si>
    <t>XL</t>
  </si>
  <si>
    <t>HERCULES PROYECTOR COOLBOX</t>
  </si>
  <si>
    <t>HERCULES COOLTUBE PROYECTOR</t>
  </si>
  <si>
    <t>HERCULES FILTRO ZEOLITA</t>
  </si>
  <si>
    <t>MEDIANO</t>
  </si>
  <si>
    <t>DULCE CULTIVO POLEAS 15KG</t>
  </si>
  <si>
    <t>BLISTER x2</t>
  </si>
  <si>
    <t>HERCULES EXTRACTOR WHITE</t>
  </si>
  <si>
    <t xml:space="preserve"> LINEAL 4P</t>
  </si>
  <si>
    <t>LINEAL 6P</t>
  </si>
  <si>
    <t>DOBLE 4P</t>
  </si>
  <si>
    <t>DOBLE 6P</t>
  </si>
  <si>
    <t>BAÑO 4P</t>
  </si>
  <si>
    <t>BAÑO 6P</t>
  </si>
  <si>
    <t>HERCULES DUCTO FLEX TRANS 4"</t>
  </si>
  <si>
    <t>PACK 8M</t>
  </si>
  <si>
    <t>HERCULES DUCTO FLEX TRANS 6"</t>
  </si>
  <si>
    <t>HERCULES DUCTO FLEX TRANS 8"</t>
  </si>
  <si>
    <t>HERCULES DUCTO FLEX TRANS 10"</t>
  </si>
  <si>
    <t xml:space="preserve">HERCULES DUCTO FLEX METALIZADO 4" </t>
  </si>
  <si>
    <t xml:space="preserve">HERCULES DUCTO FLEX METALIZADO 6" </t>
  </si>
  <si>
    <t>HERCULES DUCTO GREEN FLEX 4"</t>
  </si>
  <si>
    <t>HERCULES DUCTO GREEN FLEX 6"</t>
  </si>
  <si>
    <r>
      <t xml:space="preserve">OCB PAPEL </t>
    </r>
    <r>
      <rPr>
        <b/>
        <sz val="9"/>
        <color indexed="8"/>
        <rFont val="Calibri"/>
        <family val="2"/>
      </rPr>
      <t>ORGANICO</t>
    </r>
  </si>
  <si>
    <t>KINGSIZE</t>
  </si>
  <si>
    <r>
      <t xml:space="preserve">OCB PAPEL </t>
    </r>
    <r>
      <rPr>
        <b/>
        <sz val="9"/>
        <color indexed="8"/>
        <rFont val="Calibri"/>
        <family val="2"/>
      </rPr>
      <t>VIRGIN</t>
    </r>
    <r>
      <rPr>
        <sz val="9"/>
        <color indexed="8"/>
        <rFont val="Calibri"/>
        <family val="2"/>
      </rPr>
      <t xml:space="preserve"> MARRON</t>
    </r>
  </si>
  <si>
    <r>
      <t xml:space="preserve">OCB PAPEL </t>
    </r>
    <r>
      <rPr>
        <b/>
        <sz val="9"/>
        <color indexed="8"/>
        <rFont val="Calibri"/>
        <family val="2"/>
      </rPr>
      <t>ULTIMATE</t>
    </r>
  </si>
  <si>
    <r>
      <t xml:space="preserve">OCB PAPEL </t>
    </r>
    <r>
      <rPr>
        <b/>
        <sz val="9"/>
        <color indexed="8"/>
        <rFont val="Calibri"/>
        <family val="2"/>
      </rPr>
      <t>PREMIUM</t>
    </r>
    <r>
      <rPr>
        <sz val="9"/>
        <color indexed="8"/>
        <rFont val="Calibri"/>
        <family val="2"/>
      </rPr>
      <t xml:space="preserve"> NEGRO</t>
    </r>
  </si>
  <si>
    <r>
      <t xml:space="preserve">OCB PAPEL </t>
    </r>
    <r>
      <rPr>
        <b/>
        <sz val="9"/>
        <color indexed="8"/>
        <rFont val="Calibri"/>
        <family val="2"/>
      </rPr>
      <t>X-PERT</t>
    </r>
    <r>
      <rPr>
        <sz val="9"/>
        <color indexed="8"/>
        <rFont val="Calibri"/>
        <family val="2"/>
      </rPr>
      <t xml:space="preserve"> GRIS</t>
    </r>
  </si>
  <si>
    <r>
      <t xml:space="preserve">OCB PAPEL </t>
    </r>
    <r>
      <rPr>
        <b/>
        <sz val="9"/>
        <color indexed="8"/>
        <rFont val="Calibri"/>
        <family val="2"/>
      </rPr>
      <t>BLUE</t>
    </r>
    <r>
      <rPr>
        <sz val="9"/>
        <color indexed="8"/>
        <rFont val="Calibri"/>
        <family val="2"/>
      </rPr>
      <t xml:space="preserve"> TABACO</t>
    </r>
  </si>
  <si>
    <r>
      <t xml:space="preserve">OCB </t>
    </r>
    <r>
      <rPr>
        <b/>
        <sz val="9"/>
        <color indexed="8"/>
        <rFont val="Calibri"/>
        <family val="2"/>
      </rPr>
      <t>ACTIVE FILTERS</t>
    </r>
    <r>
      <rPr>
        <sz val="9"/>
        <color indexed="8"/>
        <rFont val="Calibri"/>
        <family val="2"/>
      </rPr>
      <t xml:space="preserve"> CERAMICA</t>
    </r>
  </si>
  <si>
    <t>CAJA X50</t>
  </si>
  <si>
    <r>
      <t xml:space="preserve">OCB FILTROS TABACO </t>
    </r>
    <r>
      <rPr>
        <b/>
        <sz val="9"/>
        <color indexed="8"/>
        <rFont val="Calibri"/>
        <family val="2"/>
      </rPr>
      <t>MENTOL</t>
    </r>
  </si>
  <si>
    <t>PACK X150</t>
  </si>
  <si>
    <r>
      <t xml:space="preserve">OCB FILTROS TABACO </t>
    </r>
    <r>
      <rPr>
        <b/>
        <sz val="9"/>
        <color indexed="8"/>
        <rFont val="Calibri"/>
        <family val="2"/>
      </rPr>
      <t>ECO</t>
    </r>
  </si>
  <si>
    <t>PACK X120</t>
  </si>
  <si>
    <r>
      <t xml:space="preserve">OCB FILTROS TABACO </t>
    </r>
    <r>
      <rPr>
        <b/>
        <sz val="9"/>
        <color indexed="8"/>
        <rFont val="Calibri"/>
        <family val="2"/>
      </rPr>
      <t>REGULAR</t>
    </r>
  </si>
  <si>
    <t>PACK X100</t>
  </si>
  <si>
    <r>
      <t xml:space="preserve">OCB FILTROS TABACO </t>
    </r>
    <r>
      <rPr>
        <b/>
        <sz val="9"/>
        <color indexed="8"/>
        <rFont val="Calibri"/>
        <family val="2"/>
      </rPr>
      <t>SLIM</t>
    </r>
  </si>
  <si>
    <r>
      <t xml:space="preserve">OCB FILTROS TABACO </t>
    </r>
    <r>
      <rPr>
        <b/>
        <sz val="9"/>
        <color indexed="8"/>
        <rFont val="Calibri"/>
        <family val="2"/>
      </rPr>
      <t>VIRGIN</t>
    </r>
  </si>
  <si>
    <r>
      <t xml:space="preserve">OCB </t>
    </r>
    <r>
      <rPr>
        <b/>
        <sz val="9"/>
        <color indexed="8"/>
        <rFont val="Calibri"/>
        <family val="2"/>
      </rPr>
      <t>ENCENDEDOR DJEEP BLACK</t>
    </r>
  </si>
  <si>
    <t>BLISTER X24</t>
  </si>
  <si>
    <t>UNIDAD</t>
  </si>
  <si>
    <r>
      <t xml:space="preserve">OCB </t>
    </r>
    <r>
      <rPr>
        <b/>
        <sz val="9"/>
        <color indexed="8"/>
        <rFont val="Calibri"/>
        <family val="2"/>
      </rPr>
      <t>BANDEJA METALICA</t>
    </r>
    <r>
      <rPr>
        <sz val="9"/>
        <color indexed="8"/>
        <rFont val="Calibri"/>
        <family val="2"/>
      </rPr>
      <t xml:space="preserve"> PREMIUM</t>
    </r>
  </si>
  <si>
    <r>
      <t xml:space="preserve">OCB </t>
    </r>
    <r>
      <rPr>
        <b/>
        <sz val="9"/>
        <color indexed="8"/>
        <rFont val="Calibri"/>
        <family val="2"/>
      </rPr>
      <t>ARMADOR</t>
    </r>
    <r>
      <rPr>
        <sz val="9"/>
        <color indexed="8"/>
        <rFont val="Calibri"/>
        <family val="2"/>
      </rPr>
      <t xml:space="preserve"> METALICO </t>
    </r>
  </si>
  <si>
    <r>
      <t xml:space="preserve">OCB </t>
    </r>
    <r>
      <rPr>
        <b/>
        <sz val="9"/>
        <color indexed="8"/>
        <rFont val="Calibri"/>
        <family val="2"/>
      </rPr>
      <t>ARMADOR</t>
    </r>
    <r>
      <rPr>
        <sz val="9"/>
        <color indexed="8"/>
        <rFont val="Calibri"/>
        <family val="2"/>
      </rPr>
      <t xml:space="preserve"> PLASTICO </t>
    </r>
  </si>
  <si>
    <r>
      <t xml:space="preserve">RAW PAPEL </t>
    </r>
    <r>
      <rPr>
        <b/>
        <sz val="9"/>
        <color indexed="8"/>
        <rFont val="Calibri"/>
        <family val="2"/>
      </rPr>
      <t>CONNOISSEUR</t>
    </r>
  </si>
  <si>
    <t>KING SIZE</t>
  </si>
  <si>
    <r>
      <t xml:space="preserve">RAW PAPEL </t>
    </r>
    <r>
      <rPr>
        <b/>
        <sz val="9"/>
        <color indexed="8"/>
        <rFont val="Calibri"/>
        <family val="2"/>
      </rPr>
      <t>ARTESANO</t>
    </r>
  </si>
  <si>
    <r>
      <t xml:space="preserve">RAW PAPEL </t>
    </r>
    <r>
      <rPr>
        <b/>
        <sz val="9"/>
        <color indexed="8"/>
        <rFont val="Calibri"/>
        <family val="2"/>
      </rPr>
      <t xml:space="preserve">CLASSIC </t>
    </r>
  </si>
  <si>
    <t>BLOCK 300</t>
  </si>
  <si>
    <r>
      <t xml:space="preserve">RAW PAPEL </t>
    </r>
    <r>
      <rPr>
        <b/>
        <sz val="9"/>
        <color indexed="8"/>
        <rFont val="Calibri"/>
        <family val="2"/>
      </rPr>
      <t>ORGANIC</t>
    </r>
    <r>
      <rPr>
        <sz val="9"/>
        <color indexed="8"/>
        <rFont val="Calibri"/>
        <family val="2"/>
      </rPr>
      <t xml:space="preserve"> </t>
    </r>
    <r>
      <rPr>
        <b/>
        <sz val="9"/>
        <color indexed="8"/>
        <rFont val="Calibri"/>
        <family val="2"/>
      </rPr>
      <t>HEMP</t>
    </r>
  </si>
  <si>
    <r>
      <t xml:space="preserve">RAW PAPEL </t>
    </r>
    <r>
      <rPr>
        <b/>
        <sz val="9"/>
        <color indexed="8"/>
        <rFont val="Calibri"/>
        <family val="2"/>
      </rPr>
      <t xml:space="preserve">BLACK </t>
    </r>
  </si>
  <si>
    <r>
      <t xml:space="preserve">RAW PAPEL </t>
    </r>
    <r>
      <rPr>
        <b/>
        <sz val="9"/>
        <color indexed="8"/>
        <rFont val="Calibri"/>
        <family val="2"/>
      </rPr>
      <t>BLACK</t>
    </r>
    <r>
      <rPr>
        <sz val="9"/>
        <color indexed="8"/>
        <rFont val="Calibri"/>
        <family val="2"/>
      </rPr>
      <t xml:space="preserve"> </t>
    </r>
  </si>
  <si>
    <t>RAW PAPEL ROLLS CLASSIC</t>
  </si>
  <si>
    <t>3 M</t>
  </si>
  <si>
    <t>RAW PAPEL SUPERNATURAL</t>
  </si>
  <si>
    <t>31CM</t>
  </si>
  <si>
    <r>
      <t xml:space="preserve">RAW </t>
    </r>
    <r>
      <rPr>
        <b/>
        <sz val="9"/>
        <color indexed="8"/>
        <rFont val="Calibri"/>
        <family val="2"/>
      </rPr>
      <t>FILTRO</t>
    </r>
    <r>
      <rPr>
        <sz val="9"/>
        <color indexed="8"/>
        <rFont val="Calibri"/>
        <family val="2"/>
      </rPr>
      <t xml:space="preserve"> CARTON TIPS</t>
    </r>
  </si>
  <si>
    <t>MAESTRO</t>
  </si>
  <si>
    <t>PERFECTO</t>
  </si>
  <si>
    <t>WIDE</t>
  </si>
  <si>
    <t>BACK IN STOCK!</t>
  </si>
  <si>
    <r>
      <t xml:space="preserve">RAW </t>
    </r>
    <r>
      <rPr>
        <b/>
        <sz val="9"/>
        <color indexed="8"/>
        <rFont val="Calibri"/>
        <family val="2"/>
      </rPr>
      <t>TABAQUERA</t>
    </r>
    <r>
      <rPr>
        <sz val="9"/>
        <color indexed="8"/>
        <rFont val="Calibri"/>
        <family val="2"/>
      </rPr>
      <t xml:space="preserve"> NATURAL</t>
    </r>
  </si>
  <si>
    <t>CARTERA DE MANO</t>
  </si>
  <si>
    <t>RAW FILTROS SLIM / UNBLEACHED TABACO</t>
  </si>
  <si>
    <t>PACK 200U</t>
  </si>
  <si>
    <t>RAW PIEDRA HUMIDIFICADORA TERRACOTA</t>
  </si>
  <si>
    <t>HYDROSTONE</t>
  </si>
  <si>
    <t>RAW ARMADOR PLASTICO 110MM</t>
  </si>
  <si>
    <t>RAW ARMADOR PLASTICO 79MM</t>
  </si>
  <si>
    <r>
      <t xml:space="preserve">RAW </t>
    </r>
    <r>
      <rPr>
        <b/>
        <sz val="9"/>
        <color indexed="8"/>
        <rFont val="Calibri"/>
        <family val="2"/>
      </rPr>
      <t xml:space="preserve">BANDEJA CLASSIC </t>
    </r>
    <r>
      <rPr>
        <sz val="9"/>
        <color indexed="8"/>
        <rFont val="Calibri"/>
        <family val="2"/>
      </rPr>
      <t>TRAY</t>
    </r>
  </si>
  <si>
    <t>MINI</t>
  </si>
  <si>
    <r>
      <t xml:space="preserve">RAW </t>
    </r>
    <r>
      <rPr>
        <b/>
        <sz val="9"/>
        <color indexed="8"/>
        <rFont val="Calibri"/>
        <family val="2"/>
      </rPr>
      <t>BANDEJA</t>
    </r>
    <r>
      <rPr>
        <sz val="9"/>
        <color indexed="8"/>
        <rFont val="Calibri"/>
        <family val="2"/>
      </rPr>
      <t xml:space="preserve"> </t>
    </r>
    <r>
      <rPr>
        <b/>
        <sz val="9"/>
        <color indexed="8"/>
        <rFont val="Calibri"/>
        <family val="2"/>
      </rPr>
      <t xml:space="preserve">BLACK </t>
    </r>
    <r>
      <rPr>
        <sz val="9"/>
        <color indexed="8"/>
        <rFont val="Calibri"/>
        <family val="2"/>
      </rPr>
      <t xml:space="preserve">TRAY </t>
    </r>
  </si>
  <si>
    <t>SMALL</t>
  </si>
  <si>
    <t>SMALL SILVER</t>
  </si>
  <si>
    <t>LARGE</t>
  </si>
  <si>
    <r>
      <t xml:space="preserve">RAW </t>
    </r>
    <r>
      <rPr>
        <b/>
        <sz val="9"/>
        <color indexed="8"/>
        <rFont val="Calibri"/>
        <family val="2"/>
      </rPr>
      <t>BANDEJA</t>
    </r>
    <r>
      <rPr>
        <sz val="9"/>
        <color indexed="8"/>
        <rFont val="Calibri"/>
        <family val="2"/>
      </rPr>
      <t xml:space="preserve"> </t>
    </r>
    <r>
      <rPr>
        <b/>
        <sz val="9"/>
        <color indexed="8"/>
        <rFont val="Calibri"/>
        <family val="2"/>
      </rPr>
      <t>GIGANTE</t>
    </r>
    <r>
      <rPr>
        <sz val="9"/>
        <color indexed="8"/>
        <rFont val="Calibri"/>
        <family val="2"/>
      </rPr>
      <t xml:space="preserve"> TRAY </t>
    </r>
  </si>
  <si>
    <t>XXL</t>
  </si>
  <si>
    <r>
      <t xml:space="preserve">RAW </t>
    </r>
    <r>
      <rPr>
        <b/>
        <sz val="9"/>
        <color indexed="8"/>
        <rFont val="Calibri"/>
        <family val="2"/>
      </rPr>
      <t>BANDEJA MADERA</t>
    </r>
    <r>
      <rPr>
        <sz val="9"/>
        <color indexed="8"/>
        <rFont val="Calibri"/>
        <family val="2"/>
      </rPr>
      <t xml:space="preserve"> TRAY </t>
    </r>
  </si>
  <si>
    <t>WOODEN</t>
  </si>
  <si>
    <r>
      <t xml:space="preserve">RAW </t>
    </r>
    <r>
      <rPr>
        <b/>
        <sz val="9"/>
        <color indexed="8"/>
        <rFont val="Calibri"/>
        <family val="2"/>
      </rPr>
      <t>BANDEJA</t>
    </r>
    <r>
      <rPr>
        <sz val="9"/>
        <color indexed="8"/>
        <rFont val="Calibri"/>
        <family val="2"/>
      </rPr>
      <t xml:space="preserve"> </t>
    </r>
    <r>
      <rPr>
        <b/>
        <sz val="9"/>
        <color indexed="8"/>
        <rFont val="Calibri"/>
        <family val="2"/>
      </rPr>
      <t>VIDRIO</t>
    </r>
    <r>
      <rPr>
        <sz val="9"/>
        <color indexed="8"/>
        <rFont val="Calibri"/>
        <family val="2"/>
      </rPr>
      <t xml:space="preserve"> EXCLUSIVE TRAY</t>
    </r>
  </si>
  <si>
    <t>GLASS</t>
  </si>
  <si>
    <t>RAW PARCHMENT PAPER 30CMX10M</t>
  </si>
  <si>
    <t>ROLLO 10M</t>
  </si>
  <si>
    <r>
      <t xml:space="preserve">ELEMENTS </t>
    </r>
    <r>
      <rPr>
        <b/>
        <sz val="9"/>
        <color indexed="8"/>
        <rFont val="Calibri"/>
        <family val="2"/>
      </rPr>
      <t>ARTESANO</t>
    </r>
    <r>
      <rPr>
        <sz val="9"/>
        <color indexed="8"/>
        <rFont val="Calibri"/>
        <family val="2"/>
      </rPr>
      <t xml:space="preserve"> </t>
    </r>
  </si>
  <si>
    <t xml:space="preserve">ELEMENTS CLASSIC </t>
  </si>
  <si>
    <t>ELEMENTS CLASSIC IMAN</t>
  </si>
  <si>
    <t>ELEMENTS BLOQUE 300</t>
  </si>
  <si>
    <t>ELEMENTS ROLLERS  ARMADOR</t>
  </si>
  <si>
    <t>ELEMENTS TIPS FILTRO CARTON</t>
  </si>
  <si>
    <t>ELEMENTS BANDEJA METAL TRAY</t>
  </si>
  <si>
    <t>MEDIANA</t>
  </si>
  <si>
    <t>ELEMENTS EXTRA LONG PAPEL GIGANTE</t>
  </si>
  <si>
    <r>
      <t xml:space="preserve">LION PAPEL </t>
    </r>
    <r>
      <rPr>
        <b/>
        <sz val="9"/>
        <color indexed="8"/>
        <rFont val="Calibri"/>
        <family val="2"/>
      </rPr>
      <t>DUKI</t>
    </r>
    <r>
      <rPr>
        <sz val="9"/>
        <color indexed="8"/>
        <rFont val="Calibri"/>
        <family val="2"/>
      </rPr>
      <t xml:space="preserve"> UNBLEACHED</t>
    </r>
  </si>
  <si>
    <r>
      <t xml:space="preserve">LION FILTRO </t>
    </r>
    <r>
      <rPr>
        <b/>
        <sz val="9"/>
        <color indexed="8"/>
        <rFont val="Calibri"/>
        <family val="2"/>
      </rPr>
      <t>DUKI</t>
    </r>
    <r>
      <rPr>
        <sz val="9"/>
        <color indexed="8"/>
        <rFont val="Calibri"/>
        <family val="2"/>
      </rPr>
      <t xml:space="preserve"> UNBLEACHED MINI</t>
    </r>
  </si>
  <si>
    <r>
      <t xml:space="preserve">LION BANDEJA </t>
    </r>
    <r>
      <rPr>
        <b/>
        <sz val="9"/>
        <color indexed="8"/>
        <rFont val="Calibri"/>
        <family val="2"/>
      </rPr>
      <t>DUKI</t>
    </r>
  </si>
  <si>
    <r>
      <t xml:space="preserve">LION BOBBLEHEAD </t>
    </r>
    <r>
      <rPr>
        <b/>
        <sz val="9"/>
        <color indexed="8"/>
        <rFont val="Calibri"/>
        <family val="2"/>
      </rPr>
      <t>DUKI</t>
    </r>
  </si>
  <si>
    <t>MUÑECO</t>
  </si>
  <si>
    <r>
      <t xml:space="preserve">LION </t>
    </r>
    <r>
      <rPr>
        <b/>
        <sz val="9"/>
        <color indexed="8"/>
        <rFont val="Calibri"/>
        <family val="2"/>
      </rPr>
      <t>TABACO</t>
    </r>
    <r>
      <rPr>
        <sz val="9"/>
        <color indexed="8"/>
        <rFont val="Calibri"/>
        <family val="2"/>
      </rPr>
      <t xml:space="preserve"> NATURAL </t>
    </r>
  </si>
  <si>
    <t>20G</t>
  </si>
  <si>
    <r>
      <t xml:space="preserve">LION </t>
    </r>
    <r>
      <rPr>
        <b/>
        <sz val="9"/>
        <color indexed="8"/>
        <rFont val="Calibri"/>
        <family val="2"/>
      </rPr>
      <t>FILTRO TABACO UNBLEACHED 6MM</t>
    </r>
  </si>
  <si>
    <t>SLIM 120U</t>
  </si>
  <si>
    <r>
      <t xml:space="preserve">LION PAPEL </t>
    </r>
    <r>
      <rPr>
        <b/>
        <sz val="9"/>
        <rFont val="Calibri"/>
        <family val="2"/>
      </rPr>
      <t>CELULOSA</t>
    </r>
    <r>
      <rPr>
        <sz val="9"/>
        <rFont val="Calibri"/>
        <family val="2"/>
      </rPr>
      <t xml:space="preserve"> BLOQUE 420</t>
    </r>
  </si>
  <si>
    <r>
      <t xml:space="preserve">LION PAPEL </t>
    </r>
    <r>
      <rPr>
        <b/>
        <sz val="9"/>
        <rFont val="Calibri"/>
        <family val="2"/>
      </rPr>
      <t>CELULOSA</t>
    </r>
    <r>
      <rPr>
        <sz val="9"/>
        <rFont val="Calibri"/>
        <family val="2"/>
      </rPr>
      <t xml:space="preserve"> TRANSPARENTE</t>
    </r>
  </si>
  <si>
    <r>
      <t xml:space="preserve">LION PAPEL </t>
    </r>
    <r>
      <rPr>
        <b/>
        <sz val="9"/>
        <color indexed="8"/>
        <rFont val="Calibri"/>
        <family val="2"/>
      </rPr>
      <t>CELULOSA</t>
    </r>
    <r>
      <rPr>
        <sz val="9"/>
        <color indexed="8"/>
        <rFont val="Calibri"/>
        <family val="2"/>
      </rPr>
      <t xml:space="preserve"> TRANSPARENTE</t>
    </r>
  </si>
  <si>
    <r>
      <t xml:space="preserve">LION PAPEL </t>
    </r>
    <r>
      <rPr>
        <b/>
        <sz val="9"/>
        <color indexed="8"/>
        <rFont val="Calibri"/>
        <family val="2"/>
      </rPr>
      <t>MAMA CULTIVA</t>
    </r>
  </si>
  <si>
    <r>
      <t xml:space="preserve">LION PAPEL </t>
    </r>
    <r>
      <rPr>
        <b/>
        <sz val="9"/>
        <color indexed="8"/>
        <rFont val="Calibri"/>
        <family val="2"/>
      </rPr>
      <t>RETRO</t>
    </r>
    <r>
      <rPr>
        <sz val="9"/>
        <color indexed="8"/>
        <rFont val="Calibri"/>
        <family val="2"/>
      </rPr>
      <t xml:space="preserve"> ULTRA FINO</t>
    </r>
  </si>
  <si>
    <r>
      <t xml:space="preserve">LION PAPEL </t>
    </r>
    <r>
      <rPr>
        <b/>
        <sz val="9"/>
        <color indexed="8"/>
        <rFont val="Calibri"/>
        <family val="2"/>
      </rPr>
      <t>ALFALFA NEW</t>
    </r>
  </si>
  <si>
    <r>
      <t xml:space="preserve">LION PAPEL </t>
    </r>
    <r>
      <rPr>
        <b/>
        <sz val="9"/>
        <color indexed="8"/>
        <rFont val="Calibri"/>
        <family val="2"/>
      </rPr>
      <t>SILVER</t>
    </r>
    <r>
      <rPr>
        <sz val="9"/>
        <color indexed="8"/>
        <rFont val="Calibri"/>
        <family val="2"/>
      </rPr>
      <t xml:space="preserve"> ULTRA FINO</t>
    </r>
  </si>
  <si>
    <r>
      <t xml:space="preserve">LION PAPEL </t>
    </r>
    <r>
      <rPr>
        <b/>
        <sz val="9"/>
        <color indexed="8"/>
        <rFont val="Calibri"/>
        <family val="2"/>
      </rPr>
      <t>UNBLEACHED</t>
    </r>
    <r>
      <rPr>
        <sz val="9"/>
        <color indexed="8"/>
        <rFont val="Calibri"/>
        <family val="2"/>
      </rPr>
      <t xml:space="preserve"> MARRON</t>
    </r>
  </si>
  <si>
    <r>
      <t xml:space="preserve">LION SABORIZADOS </t>
    </r>
    <r>
      <rPr>
        <b/>
        <sz val="9"/>
        <color indexed="8"/>
        <rFont val="Calibri"/>
        <family val="2"/>
      </rPr>
      <t>FUNKY CHOCOLATE</t>
    </r>
  </si>
  <si>
    <r>
      <t xml:space="preserve">LION SABORIZADOS </t>
    </r>
    <r>
      <rPr>
        <b/>
        <sz val="9"/>
        <color indexed="8"/>
        <rFont val="Calibri"/>
        <family val="2"/>
      </rPr>
      <t>BLOODY STRAWBERRY</t>
    </r>
  </si>
  <si>
    <r>
      <t xml:space="preserve">LION SABORIZADOS </t>
    </r>
    <r>
      <rPr>
        <b/>
        <sz val="9"/>
        <color indexed="8"/>
        <rFont val="Calibri"/>
        <family val="2"/>
      </rPr>
      <t>ELECTRIC GRAPE</t>
    </r>
  </si>
  <si>
    <r>
      <t xml:space="preserve">LION SABORIZADOS </t>
    </r>
    <r>
      <rPr>
        <b/>
        <sz val="9"/>
        <color indexed="8"/>
        <rFont val="Calibri"/>
        <family val="2"/>
      </rPr>
      <t xml:space="preserve">CHEWING MADNESS </t>
    </r>
  </si>
  <si>
    <r>
      <t xml:space="preserve">LION SABORIZADOS </t>
    </r>
    <r>
      <rPr>
        <b/>
        <sz val="9"/>
        <color indexed="8"/>
        <rFont val="Calibri"/>
        <family val="2"/>
      </rPr>
      <t>MIND MINT</t>
    </r>
  </si>
  <si>
    <r>
      <t xml:space="preserve">LION SABORIZADOS </t>
    </r>
    <r>
      <rPr>
        <b/>
        <sz val="9"/>
        <color indexed="8"/>
        <rFont val="Calibri"/>
        <family val="2"/>
      </rPr>
      <t xml:space="preserve">CRAZY COCO </t>
    </r>
  </si>
  <si>
    <r>
      <t xml:space="preserve">LION SABORIZADOS </t>
    </r>
    <r>
      <rPr>
        <b/>
        <sz val="9"/>
        <color indexed="8"/>
        <rFont val="Calibri"/>
        <family val="2"/>
      </rPr>
      <t>CHERRY BABY</t>
    </r>
  </si>
  <si>
    <r>
      <t xml:space="preserve">LION SABORIZADOS </t>
    </r>
    <r>
      <rPr>
        <b/>
        <sz val="9"/>
        <color indexed="8"/>
        <rFont val="Calibri"/>
        <family val="2"/>
      </rPr>
      <t>BANANA FREAK</t>
    </r>
  </si>
  <si>
    <r>
      <t xml:space="preserve">LION SABORIZADOS </t>
    </r>
    <r>
      <rPr>
        <b/>
        <sz val="9"/>
        <color indexed="8"/>
        <rFont val="Calibri"/>
        <family val="2"/>
      </rPr>
      <t>VAINILLA SMILE</t>
    </r>
  </si>
  <si>
    <r>
      <t xml:space="preserve">LION SABORIZADOS </t>
    </r>
    <r>
      <rPr>
        <b/>
        <sz val="9"/>
        <color indexed="8"/>
        <rFont val="Calibri"/>
        <family val="2"/>
      </rPr>
      <t>BLUEBERRY MOON</t>
    </r>
  </si>
  <si>
    <r>
      <rPr>
        <sz val="9"/>
        <color indexed="8"/>
        <rFont val="Calibri"/>
        <family val="2"/>
      </rPr>
      <t>LION PAPEL</t>
    </r>
    <r>
      <rPr>
        <b/>
        <sz val="9"/>
        <color indexed="8"/>
        <rFont val="Calibri"/>
        <family val="2"/>
      </rPr>
      <t xml:space="preserve"> FLAVORED (ELEGIR SABOR)</t>
    </r>
  </si>
  <si>
    <r>
      <t xml:space="preserve">LION PAPEL </t>
    </r>
    <r>
      <rPr>
        <b/>
        <sz val="9"/>
        <color indexed="8"/>
        <rFont val="Calibri"/>
        <family val="2"/>
      </rPr>
      <t>CONOS X6 ARMADOS</t>
    </r>
  </si>
  <si>
    <t>CONOS</t>
  </si>
  <si>
    <r>
      <t xml:space="preserve">LION PRE ROLLED </t>
    </r>
    <r>
      <rPr>
        <b/>
        <sz val="9"/>
        <color indexed="8"/>
        <rFont val="Calibri"/>
        <family val="2"/>
      </rPr>
      <t>FILTRO</t>
    </r>
    <r>
      <rPr>
        <sz val="9"/>
        <color indexed="8"/>
        <rFont val="Calibri"/>
        <family val="2"/>
      </rPr>
      <t xml:space="preserve"> CARTON </t>
    </r>
  </si>
  <si>
    <t>REGULAR 120U</t>
  </si>
  <si>
    <r>
      <t xml:space="preserve">LION </t>
    </r>
    <r>
      <rPr>
        <b/>
        <sz val="9"/>
        <color indexed="8"/>
        <rFont val="Calibri"/>
        <family val="2"/>
      </rPr>
      <t>FILTRO</t>
    </r>
    <r>
      <rPr>
        <sz val="9"/>
        <color indexed="8"/>
        <rFont val="Calibri"/>
        <family val="2"/>
      </rPr>
      <t xml:space="preserve"> CARTON MINI UNBLEACHED /  SILVER</t>
    </r>
  </si>
  <si>
    <r>
      <t xml:space="preserve">LION </t>
    </r>
    <r>
      <rPr>
        <b/>
        <sz val="9"/>
        <color indexed="8"/>
        <rFont val="Calibri"/>
        <family val="2"/>
      </rPr>
      <t>FILTRO</t>
    </r>
    <r>
      <rPr>
        <sz val="9"/>
        <color indexed="8"/>
        <rFont val="Calibri"/>
        <family val="2"/>
      </rPr>
      <t xml:space="preserve"> CARTON UNBLEACHED / SILVER</t>
    </r>
  </si>
  <si>
    <r>
      <t xml:space="preserve">LION HEMP </t>
    </r>
    <r>
      <rPr>
        <b/>
        <sz val="9"/>
        <color indexed="8"/>
        <rFont val="Calibri"/>
        <family val="2"/>
      </rPr>
      <t>WRAP</t>
    </r>
  </si>
  <si>
    <t>CHOCOLATE</t>
  </si>
  <si>
    <t>NATURAL</t>
  </si>
  <si>
    <t>STRAWBERRY</t>
  </si>
  <si>
    <t>BLUEBERRY</t>
  </si>
  <si>
    <t>BUBBLE GUM</t>
  </si>
  <si>
    <r>
      <t xml:space="preserve">LION HEMP </t>
    </r>
    <r>
      <rPr>
        <b/>
        <sz val="9"/>
        <color indexed="8"/>
        <rFont val="Calibri"/>
        <family val="2"/>
      </rPr>
      <t>WRAP (ELEGIR SABOR!)</t>
    </r>
  </si>
  <si>
    <t>VARIOS SABORES</t>
  </si>
  <si>
    <r>
      <t xml:space="preserve">LION HEMP </t>
    </r>
    <r>
      <rPr>
        <b/>
        <sz val="9"/>
        <color indexed="8"/>
        <rFont val="Calibri"/>
        <family val="2"/>
      </rPr>
      <t>WRAP TERPENES</t>
    </r>
  </si>
  <si>
    <t>GELATO</t>
  </si>
  <si>
    <r>
      <t xml:space="preserve">LION </t>
    </r>
    <r>
      <rPr>
        <b/>
        <sz val="9"/>
        <color indexed="8"/>
        <rFont val="Calibri"/>
        <family val="2"/>
      </rPr>
      <t>PARCHMENT</t>
    </r>
    <r>
      <rPr>
        <sz val="9"/>
        <color indexed="8"/>
        <rFont val="Calibri"/>
        <family val="2"/>
      </rPr>
      <t xml:space="preserve"> EXTRACCION UNBLECHED</t>
    </r>
  </si>
  <si>
    <t>10M</t>
  </si>
  <si>
    <r>
      <t xml:space="preserve">LION </t>
    </r>
    <r>
      <rPr>
        <b/>
        <sz val="9"/>
        <color indexed="8"/>
        <rFont val="Calibri"/>
        <family val="2"/>
      </rPr>
      <t>ARMADOR</t>
    </r>
    <r>
      <rPr>
        <sz val="9"/>
        <color indexed="8"/>
        <rFont val="Calibri"/>
        <family val="2"/>
      </rPr>
      <t xml:space="preserve">  ROLLING MACHINE </t>
    </r>
  </si>
  <si>
    <r>
      <t xml:space="preserve">LION </t>
    </r>
    <r>
      <rPr>
        <b/>
        <sz val="9"/>
        <color indexed="8"/>
        <rFont val="Calibri"/>
        <family val="2"/>
      </rPr>
      <t>BANDEJA</t>
    </r>
    <r>
      <rPr>
        <sz val="9"/>
        <color indexed="8"/>
        <rFont val="Calibri"/>
        <family val="2"/>
      </rPr>
      <t xml:space="preserve"> ROLADO</t>
    </r>
  </si>
  <si>
    <r>
      <t xml:space="preserve">LION </t>
    </r>
    <r>
      <rPr>
        <b/>
        <sz val="9"/>
        <color indexed="8"/>
        <rFont val="Calibri"/>
        <family val="2"/>
      </rPr>
      <t>BANDEJA</t>
    </r>
    <r>
      <rPr>
        <sz val="9"/>
        <color indexed="8"/>
        <rFont val="Calibri"/>
        <family val="2"/>
      </rPr>
      <t xml:space="preserve"> ROLADO </t>
    </r>
  </si>
  <si>
    <t>MINI GOLD</t>
  </si>
  <si>
    <r>
      <t xml:space="preserve">LION </t>
    </r>
    <r>
      <rPr>
        <b/>
        <sz val="9"/>
        <color indexed="8"/>
        <rFont val="Calibri"/>
        <family val="2"/>
      </rPr>
      <t>MUÑECO</t>
    </r>
    <r>
      <rPr>
        <sz val="9"/>
        <color indexed="8"/>
        <rFont val="Calibri"/>
        <family val="2"/>
      </rPr>
      <t xml:space="preserve"> DOLL </t>
    </r>
  </si>
  <si>
    <t>VARIOS DISEÑOS</t>
  </si>
  <si>
    <r>
      <t xml:space="preserve">LION PICADOR </t>
    </r>
    <r>
      <rPr>
        <b/>
        <sz val="9"/>
        <color indexed="8"/>
        <rFont val="Calibri"/>
        <family val="2"/>
      </rPr>
      <t>TORTUGA</t>
    </r>
    <r>
      <rPr>
        <sz val="9"/>
        <color indexed="8"/>
        <rFont val="Calibri"/>
        <family val="2"/>
      </rPr>
      <t xml:space="preserve"> METAL</t>
    </r>
  </si>
  <si>
    <t>2 PARTES</t>
  </si>
  <si>
    <r>
      <t xml:space="preserve">LION PICADOR </t>
    </r>
    <r>
      <rPr>
        <b/>
        <sz val="9"/>
        <color indexed="8"/>
        <rFont val="Calibri"/>
        <family val="2"/>
      </rPr>
      <t>AMSTERDAM</t>
    </r>
    <r>
      <rPr>
        <sz val="9"/>
        <color indexed="8"/>
        <rFont val="Calibri"/>
        <family val="2"/>
      </rPr>
      <t xml:space="preserve"> METAL</t>
    </r>
  </si>
  <si>
    <r>
      <t xml:space="preserve">LION PICADOR </t>
    </r>
    <r>
      <rPr>
        <b/>
        <sz val="9"/>
        <color indexed="8"/>
        <rFont val="Calibri"/>
        <family val="2"/>
      </rPr>
      <t>TAINER</t>
    </r>
    <r>
      <rPr>
        <sz val="9"/>
        <color indexed="8"/>
        <rFont val="Calibri"/>
        <family val="2"/>
      </rPr>
      <t xml:space="preserve"> PLASTICO</t>
    </r>
  </si>
  <si>
    <t>3 PARTES</t>
  </si>
  <si>
    <r>
      <t xml:space="preserve">LION PICADOR </t>
    </r>
    <r>
      <rPr>
        <b/>
        <sz val="9"/>
        <color indexed="8"/>
        <rFont val="Calibri"/>
        <family val="2"/>
      </rPr>
      <t>BIG COLOR</t>
    </r>
    <r>
      <rPr>
        <sz val="9"/>
        <color indexed="8"/>
        <rFont val="Calibri"/>
        <family val="2"/>
      </rPr>
      <t xml:space="preserve"> METAL</t>
    </r>
  </si>
  <si>
    <t>4 PARTES</t>
  </si>
  <si>
    <r>
      <t xml:space="preserve">LION PICADOR </t>
    </r>
    <r>
      <rPr>
        <b/>
        <sz val="9"/>
        <color indexed="8"/>
        <rFont val="Calibri"/>
        <family val="2"/>
      </rPr>
      <t>ESCALONADO</t>
    </r>
    <r>
      <rPr>
        <sz val="9"/>
        <color indexed="8"/>
        <rFont val="Calibri"/>
        <family val="2"/>
      </rPr>
      <t xml:space="preserve"> METAL</t>
    </r>
  </si>
  <si>
    <r>
      <t xml:space="preserve">LION PICADOR </t>
    </r>
    <r>
      <rPr>
        <b/>
        <sz val="9"/>
        <color indexed="8"/>
        <rFont val="Calibri"/>
        <family val="2"/>
      </rPr>
      <t>RAYADO</t>
    </r>
    <r>
      <rPr>
        <sz val="9"/>
        <color indexed="8"/>
        <rFont val="Calibri"/>
        <family val="2"/>
      </rPr>
      <t xml:space="preserve"> METAL</t>
    </r>
  </si>
  <si>
    <r>
      <t xml:space="preserve">ROOTS </t>
    </r>
    <r>
      <rPr>
        <b/>
        <sz val="9"/>
        <color indexed="8"/>
        <rFont val="Calibri"/>
        <family val="2"/>
      </rPr>
      <t>PAPEL CELULOSA</t>
    </r>
    <r>
      <rPr>
        <sz val="9"/>
        <color indexed="8"/>
        <rFont val="Calibri"/>
        <family val="2"/>
      </rPr>
      <t xml:space="preserve"> PREMIUM</t>
    </r>
  </si>
  <si>
    <r>
      <rPr>
        <sz val="9"/>
        <color indexed="8"/>
        <rFont val="Calibri"/>
        <family val="2"/>
      </rPr>
      <t xml:space="preserve">FILTROS </t>
    </r>
    <r>
      <rPr>
        <b/>
        <sz val="9"/>
        <color indexed="8"/>
        <rFont val="Calibri"/>
        <family val="2"/>
      </rPr>
      <t xml:space="preserve">PAYPAY </t>
    </r>
    <r>
      <rPr>
        <sz val="9"/>
        <color indexed="8"/>
        <rFont val="Calibri"/>
        <family val="2"/>
      </rPr>
      <t>8MM TABACO</t>
    </r>
  </si>
  <si>
    <r>
      <rPr>
        <sz val="9"/>
        <color indexed="8"/>
        <rFont val="Calibri"/>
        <family val="2"/>
      </rPr>
      <t xml:space="preserve">FILTROS </t>
    </r>
    <r>
      <rPr>
        <b/>
        <sz val="9"/>
        <color indexed="8"/>
        <rFont val="Calibri"/>
        <family val="2"/>
      </rPr>
      <t xml:space="preserve">PAYPAY </t>
    </r>
    <r>
      <rPr>
        <sz val="9"/>
        <color indexed="8"/>
        <rFont val="Calibri"/>
        <family val="2"/>
      </rPr>
      <t>6MM SLIM TABACO</t>
    </r>
  </si>
  <si>
    <r>
      <rPr>
        <sz val="9"/>
        <color indexed="8"/>
        <rFont val="Calibri"/>
        <family val="2"/>
      </rPr>
      <t xml:space="preserve">FILTROS </t>
    </r>
    <r>
      <rPr>
        <b/>
        <sz val="9"/>
        <color indexed="8"/>
        <rFont val="Calibri"/>
        <family val="2"/>
      </rPr>
      <t xml:space="preserve">PAYPAY </t>
    </r>
    <r>
      <rPr>
        <sz val="9"/>
        <color indexed="8"/>
        <rFont val="Calibri"/>
        <family val="2"/>
      </rPr>
      <t>6MM SLIM ECO</t>
    </r>
  </si>
  <si>
    <r>
      <t xml:space="preserve">TABACO </t>
    </r>
    <r>
      <rPr>
        <b/>
        <sz val="9"/>
        <color indexed="8"/>
        <rFont val="Calibri"/>
        <family val="2"/>
      </rPr>
      <t>SAYRI CLARO</t>
    </r>
    <r>
      <rPr>
        <sz val="9"/>
        <color indexed="8"/>
        <rFont val="Calibri"/>
        <family val="2"/>
      </rPr>
      <t xml:space="preserve"> DOBLE PACK</t>
    </r>
  </si>
  <si>
    <t>50 GR</t>
  </si>
  <si>
    <r>
      <t xml:space="preserve">TABACO </t>
    </r>
    <r>
      <rPr>
        <b/>
        <sz val="9"/>
        <color indexed="8"/>
        <rFont val="Calibri"/>
        <family val="2"/>
      </rPr>
      <t xml:space="preserve">TOBAKO </t>
    </r>
    <r>
      <rPr>
        <sz val="9"/>
        <color indexed="8"/>
        <rFont val="Calibri"/>
        <family val="2"/>
      </rPr>
      <t>NATURAL</t>
    </r>
  </si>
  <si>
    <t>25 GR</t>
  </si>
  <si>
    <r>
      <t xml:space="preserve">TABACO </t>
    </r>
    <r>
      <rPr>
        <b/>
        <sz val="9"/>
        <color indexed="8"/>
        <rFont val="Calibri"/>
        <family val="2"/>
      </rPr>
      <t>CERRITO CHOCOLATE</t>
    </r>
  </si>
  <si>
    <t>45 GR</t>
  </si>
  <si>
    <r>
      <t xml:space="preserve">TABACO </t>
    </r>
    <r>
      <rPr>
        <b/>
        <sz val="9"/>
        <color indexed="8"/>
        <rFont val="Calibri"/>
        <family val="2"/>
      </rPr>
      <t>CERRITO VAINILLA</t>
    </r>
  </si>
  <si>
    <r>
      <t xml:space="preserve">TABACO </t>
    </r>
    <r>
      <rPr>
        <b/>
        <sz val="9"/>
        <color indexed="8"/>
        <rFont val="Calibri"/>
        <family val="2"/>
      </rPr>
      <t>CERRITO NATURAL</t>
    </r>
  </si>
  <si>
    <r>
      <t xml:space="preserve">TABACO </t>
    </r>
    <r>
      <rPr>
        <b/>
        <sz val="9"/>
        <color indexed="8"/>
        <rFont val="Calibri"/>
        <family val="2"/>
      </rPr>
      <t xml:space="preserve">GOLDEN VIRGINIA </t>
    </r>
  </si>
  <si>
    <t>40 GR</t>
  </si>
  <si>
    <r>
      <t xml:space="preserve">TABACO </t>
    </r>
    <r>
      <rPr>
        <b/>
        <sz val="9"/>
        <color indexed="8"/>
        <rFont val="Calibri"/>
        <family val="2"/>
      </rPr>
      <t>DRUM</t>
    </r>
    <r>
      <rPr>
        <sz val="9"/>
        <color indexed="8"/>
        <rFont val="Calibri"/>
        <family val="2"/>
      </rPr>
      <t xml:space="preserve"> ORIGINAL AZUL</t>
    </r>
  </si>
  <si>
    <t>BLUNT WRAP X2</t>
  </si>
  <si>
    <t>BERRIES</t>
  </si>
  <si>
    <t>CHERRY</t>
  </si>
  <si>
    <t>GRAPE</t>
  </si>
  <si>
    <t>WHITE GRAPE</t>
  </si>
  <si>
    <t>VAINILLA</t>
  </si>
  <si>
    <t>CHAMPAGNE</t>
  </si>
  <si>
    <t>MOJITO</t>
  </si>
  <si>
    <t>PIÑA COLADA</t>
  </si>
  <si>
    <t>COSMOPOLITAN</t>
  </si>
  <si>
    <t>GIN AND JUICE</t>
  </si>
  <si>
    <t>XO COGNAC</t>
  </si>
  <si>
    <t>APPLE MARTINI</t>
  </si>
  <si>
    <t>WILD HONEY</t>
  </si>
  <si>
    <t>PURPLE</t>
  </si>
  <si>
    <t>MANGO</t>
  </si>
  <si>
    <t>STRAWBERRY &amp; KIWI</t>
  </si>
  <si>
    <t>WATERMELON</t>
  </si>
  <si>
    <t>ZERO</t>
  </si>
  <si>
    <t>PEACH</t>
  </si>
  <si>
    <t>KUSH</t>
  </si>
  <si>
    <r>
      <t xml:space="preserve">BLUNT WRAP X2 </t>
    </r>
    <r>
      <rPr>
        <b/>
        <sz val="9"/>
        <color indexed="8"/>
        <rFont val="Calibri"/>
        <family val="2"/>
      </rPr>
      <t>(ELEGIR SABOR!)</t>
    </r>
  </si>
  <si>
    <t>JUICY BLUNT X2</t>
  </si>
  <si>
    <t>CHERRY VAINILLA</t>
  </si>
  <si>
    <t>MANGO PAPAYA</t>
  </si>
  <si>
    <t>WRAPPERS DELIGHT</t>
  </si>
  <si>
    <t>BLUE</t>
  </si>
  <si>
    <t>TRIP</t>
  </si>
  <si>
    <t>TROPICAL</t>
  </si>
  <si>
    <t>PEACH COGNAC</t>
  </si>
  <si>
    <t>TEQUILA GOLD</t>
  </si>
  <si>
    <t>STRAWBERRY FIELDS</t>
  </si>
  <si>
    <t>CHOCOLATE CHIP COOKIE</t>
  </si>
  <si>
    <t>THE ZILLA</t>
  </si>
  <si>
    <t>BLUNT AND MILD</t>
  </si>
  <si>
    <t>INFRARED</t>
  </si>
  <si>
    <t>WHAM BAM</t>
  </si>
  <si>
    <t xml:space="preserve">RED ALERT </t>
  </si>
  <si>
    <t>FUNKY PEACH MEDINA</t>
  </si>
  <si>
    <t>BLACK AND BLUEBERRY</t>
  </si>
  <si>
    <t>BRASS MONKEY</t>
  </si>
  <si>
    <t>APPLE BROWN</t>
  </si>
  <si>
    <t>RASPBERRY</t>
  </si>
  <si>
    <t>ORANGE OVERLOAD</t>
  </si>
  <si>
    <t>CUBAN MOJITO</t>
  </si>
  <si>
    <t>BLACK RUSSIAN</t>
  </si>
  <si>
    <t>LYCHEE</t>
  </si>
  <si>
    <t>BANANA SPLIT</t>
  </si>
  <si>
    <r>
      <t xml:space="preserve">JUICY BLUNT X2 </t>
    </r>
    <r>
      <rPr>
        <b/>
        <sz val="9"/>
        <color indexed="8"/>
        <rFont val="Calibri"/>
        <family val="2"/>
      </rPr>
      <t>(ELEGIR SABOR!)</t>
    </r>
  </si>
  <si>
    <t>CYCLONES COMUNES X2 </t>
  </si>
  <si>
    <t>ORIGINAL</t>
  </si>
  <si>
    <t>CYCLONES COMUNES X2</t>
  </si>
  <si>
    <t>WHITE</t>
  </si>
  <si>
    <t>WONDER</t>
  </si>
  <si>
    <r>
      <t xml:space="preserve">CYCLONES BLUNTS COMUNES X2 </t>
    </r>
    <r>
      <rPr>
        <b/>
        <sz val="9"/>
        <color theme="1"/>
        <rFont val="Calibri"/>
        <family val="2"/>
        <scheme val="minor"/>
      </rPr>
      <t>(ELEGIR SABOR!)</t>
    </r>
  </si>
  <si>
    <t>PARA VER OPCIONES HACER CLICK EN EL + A LA IZQUIERDA</t>
  </si>
  <si>
    <t>CYCLONES XTRA-SLO (TIP DE MADERA) X2 </t>
  </si>
  <si>
    <t>URBAN</t>
  </si>
  <si>
    <t>HYPHY</t>
  </si>
  <si>
    <t>WOLVERINE</t>
  </si>
  <si>
    <t>CANE</t>
  </si>
  <si>
    <t>SUPREME</t>
  </si>
  <si>
    <t>MAYHEM</t>
  </si>
  <si>
    <t>STHEALT</t>
  </si>
  <si>
    <r>
      <t xml:space="preserve">CYCLONES BLUNTS XTRA-SLO X2 </t>
    </r>
    <r>
      <rPr>
        <b/>
        <sz val="9"/>
        <color theme="1"/>
        <rFont val="Calibri"/>
        <family val="2"/>
        <scheme val="minor"/>
      </rPr>
      <t>(ELEGIR SABOR!)</t>
    </r>
  </si>
  <si>
    <t>TIPS DE MADERA</t>
  </si>
  <si>
    <t>CYCLONES ESPECIALES (TIP DE MADERA) X2 </t>
  </si>
  <si>
    <t>XTRA-SLO HEMP CANE</t>
  </si>
  <si>
    <t>XTRA-SLO HEMP WONDER</t>
  </si>
  <si>
    <t>HERBIES MEAN GREEN</t>
  </si>
  <si>
    <t>BLACK WIDOW</t>
  </si>
  <si>
    <r>
      <t xml:space="preserve">CYCLONES ESPECIALES X2 </t>
    </r>
    <r>
      <rPr>
        <b/>
        <sz val="9"/>
        <color theme="1"/>
        <rFont val="Calibri"/>
        <family val="2"/>
        <scheme val="minor"/>
      </rPr>
      <t>(ELEGIR SABOR!)</t>
    </r>
  </si>
  <si>
    <t>CYCLONES CLEAR CELULOSA</t>
  </si>
  <si>
    <t>TIKI TANGO</t>
  </si>
  <si>
    <t>ROCKSTAR</t>
  </si>
  <si>
    <r>
      <t xml:space="preserve">CYCLONES CLEAR CELULOSA </t>
    </r>
    <r>
      <rPr>
        <b/>
        <sz val="9"/>
        <color theme="1"/>
        <rFont val="Calibri"/>
        <family val="2"/>
        <scheme val="minor"/>
      </rPr>
      <t>(ELEGIR SABOR!)</t>
    </r>
  </si>
  <si>
    <t>CYCLONE CLEAR CELULOSA X2</t>
  </si>
  <si>
    <t>PURPLE X2</t>
  </si>
  <si>
    <t>INTEGRA BOOST 62% REGULADOR HUMEDAD</t>
  </si>
  <si>
    <t>4GR</t>
  </si>
  <si>
    <t>8GR</t>
  </si>
  <si>
    <t>67GR</t>
  </si>
  <si>
    <t>BOVEDA 62% REGULADOR HUMEDAD</t>
  </si>
  <si>
    <t>FAN OF HASH #1</t>
  </si>
  <si>
    <t>CLASSIC 150M</t>
  </si>
  <si>
    <t>FAN OF HASH #2</t>
  </si>
  <si>
    <t>POCKET 150M</t>
  </si>
  <si>
    <t>FAN OF HASH #3</t>
  </si>
  <si>
    <t>CLASSIC 90M</t>
  </si>
  <si>
    <t>FAN OF HASH #4</t>
  </si>
  <si>
    <t>POCKET 90M</t>
  </si>
  <si>
    <t>FAN OF HASH #5</t>
  </si>
  <si>
    <t>ADAPTER 90M</t>
  </si>
  <si>
    <t>FAN OF HASH #6</t>
  </si>
  <si>
    <t>ADAPTER 120M</t>
  </si>
  <si>
    <t>FAN OF HASH #7</t>
  </si>
  <si>
    <t>ADAPTER 150M</t>
  </si>
  <si>
    <t>SAUVER REGULAR NUEVO!</t>
  </si>
  <si>
    <t>SAUVER KINGSIZE NUEVO!</t>
  </si>
  <si>
    <t>MED TAINER GRINDER</t>
  </si>
  <si>
    <t>RICK AND MORTY</t>
  </si>
  <si>
    <t>BATMAN</t>
  </si>
  <si>
    <t>STAR WARS</t>
  </si>
  <si>
    <t>CAPITAN AMERICA</t>
  </si>
  <si>
    <t>SUPERMAN</t>
  </si>
  <si>
    <t>HOMBRE ARAÑA</t>
  </si>
  <si>
    <t>WASON</t>
  </si>
  <si>
    <t>DEADPOOL</t>
  </si>
  <si>
    <t>GUNS N ROSES</t>
  </si>
  <si>
    <t>KISS</t>
  </si>
  <si>
    <t>FUEGO LIT</t>
  </si>
  <si>
    <t>JAMAICA</t>
  </si>
  <si>
    <t>HOCKEY</t>
  </si>
  <si>
    <t>MIAMI</t>
  </si>
  <si>
    <r>
      <t xml:space="preserve">MED TAINER GRINDER </t>
    </r>
    <r>
      <rPr>
        <b/>
        <sz val="9"/>
        <color indexed="8"/>
        <rFont val="Calibri"/>
        <family val="2"/>
      </rPr>
      <t>(ELEGIR MODELO!)</t>
    </r>
  </si>
  <si>
    <r>
      <t xml:space="preserve">ENCENDEDOR ELECTRICO </t>
    </r>
    <r>
      <rPr>
        <b/>
        <sz val="9"/>
        <color indexed="8"/>
        <rFont val="Calibri"/>
        <family val="2"/>
      </rPr>
      <t>FUN</t>
    </r>
  </si>
  <si>
    <t>MADERA</t>
  </si>
  <si>
    <t>CAMUFLADO</t>
  </si>
  <si>
    <t>PLATA</t>
  </si>
  <si>
    <t>MARMOLADO</t>
  </si>
  <si>
    <t>NEGRO GRAFITO</t>
  </si>
  <si>
    <t>COLORES</t>
  </si>
  <si>
    <t>CAMALEON</t>
  </si>
  <si>
    <t>PERSONAJES</t>
  </si>
  <si>
    <t>CHALAS VERDES</t>
  </si>
  <si>
    <t>CHALAS COLORES</t>
  </si>
  <si>
    <r>
      <t xml:space="preserve">ENCENDEDOR ELECTRICO </t>
    </r>
    <r>
      <rPr>
        <b/>
        <sz val="9"/>
        <color indexed="8"/>
        <rFont val="Calibri"/>
        <family val="2"/>
      </rPr>
      <t>URBAN</t>
    </r>
  </si>
  <si>
    <t>AZUL</t>
  </si>
  <si>
    <r>
      <t xml:space="preserve">ENCENDEDOR ELECTRICO </t>
    </r>
    <r>
      <rPr>
        <b/>
        <sz val="9"/>
        <color indexed="8"/>
        <rFont val="Calibri"/>
        <family val="2"/>
      </rPr>
      <t>LUCKY</t>
    </r>
  </si>
  <si>
    <r>
      <t xml:space="preserve">ENCENDEDOR ELECTRICO </t>
    </r>
    <r>
      <rPr>
        <b/>
        <sz val="9"/>
        <color indexed="8"/>
        <rFont val="Calibri"/>
        <family val="2"/>
      </rPr>
      <t xml:space="preserve">WAIKO WATERPROOF </t>
    </r>
  </si>
  <si>
    <r>
      <t xml:space="preserve">ENCENDEDOR ELECTRICO </t>
    </r>
    <r>
      <rPr>
        <b/>
        <sz val="9"/>
        <color indexed="8"/>
        <rFont val="Calibri"/>
        <family val="2"/>
      </rPr>
      <t>TECNO TOUCH PREMIUM</t>
    </r>
  </si>
  <si>
    <t>NEGRO BRILLANTE</t>
  </si>
  <si>
    <t>NEGRO MATE</t>
  </si>
  <si>
    <r>
      <t xml:space="preserve">PICADOR 3 RAYOS 4 PARTES </t>
    </r>
    <r>
      <rPr>
        <b/>
        <sz val="9"/>
        <color indexed="8"/>
        <rFont val="Calibri"/>
        <family val="2"/>
      </rPr>
      <t>ALUMINIO</t>
    </r>
  </si>
  <si>
    <t>TURQUESA</t>
  </si>
  <si>
    <t>MIX PERSONAJES / CHALAS</t>
  </si>
  <si>
    <t>VARIOS COLORES</t>
  </si>
  <si>
    <t>Total:</t>
  </si>
  <si>
    <t>Total</t>
  </si>
  <si>
    <t>La presente planilla de pedidos se encuentra fuera de vigencia. Por favor descargar la nueva planilla de nuestro sitio web al que puede ingresar haciendo clic en este recuadro.</t>
  </si>
  <si>
    <t>https://www.arbolviejo.com.ar/mayorista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</si>
</sst>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\ #,##0;\-&quot;$&quot;\ #,##0"/>
    <numFmt numFmtId="6" formatCode="&quot;$&quot;\ #,##0;[Red]\-&quot;$&quot;\ #,##0"/>
    <numFmt numFmtId="7" formatCode="&quot;$&quot;\ #,##0.00;\-&quot;$&quot;\ #,##0.00"/>
    <numFmt numFmtId="43" formatCode="_-* #,##0.00_-;\-* #,##0.00_-;_-* &quot;-&quot;??_-;_-@_-"/>
    <numFmt numFmtId="164" formatCode="&quot;$&quot;#,##0;[Red]\-&quot;$&quot;#,##0"/>
    <numFmt numFmtId="165" formatCode="_-&quot;$&quot;* #,##0.00_-;\-&quot;$&quot;* #,##0.00_-;_-&quot;$&quot;* &quot;-&quot;??_-;_-@_-"/>
    <numFmt numFmtId="166" formatCode="0;\-0;"/>
    <numFmt numFmtId="167" formatCode="_-&quot;$&quot;* #,##0.00_-;\-&quot;$&quot;* #,##0.00_-;"/>
  </numFmts>
  <fonts count="3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9" tint="-0.249977111117893"/>
      <name val="Calibri"/>
      <family val="2"/>
    </font>
    <font>
      <b/>
      <sz val="12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9"/>
      <color indexed="8"/>
      <name val="Calibri"/>
      <family val="2"/>
    </font>
    <font>
      <b/>
      <sz val="9"/>
      <name val="Calibri"/>
      <family val="2"/>
    </font>
    <font>
      <b/>
      <sz val="8"/>
      <color theme="1"/>
      <name val="Calibri"/>
      <family val="2"/>
      <scheme val="minor"/>
    </font>
    <font>
      <b/>
      <sz val="9"/>
      <color rgb="FFFF0000"/>
      <name val="Calibri"/>
      <family val="2"/>
    </font>
    <font>
      <sz val="9"/>
      <color rgb="FFFF0000"/>
      <name val="Calibri"/>
      <family val="2"/>
    </font>
    <font>
      <sz val="11"/>
      <color indexed="8"/>
      <name val="Calibri"/>
      <family val="2"/>
    </font>
    <font>
      <b/>
      <sz val="8.5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9"/>
      <color indexed="10"/>
      <name val="Calibri"/>
      <family val="2"/>
    </font>
    <font>
      <b/>
      <sz val="9"/>
      <color theme="1"/>
      <name val="Calibri"/>
      <family val="2"/>
      <scheme val="minor"/>
    </font>
    <font>
      <sz val="11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</font>
    <font>
      <b/>
      <sz val="18"/>
      <color theme="3"/>
      <name val="Calibri"/>
      <family val="2"/>
      <scheme val="minor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DD72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12">
    <xf numFmtId="0" fontId="0" fillId="0" borderId="0"/>
    <xf numFmtId="43" fontId="16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473">
    <xf numFmtId="0" fontId="0" fillId="0" borderId="0" xfId="0"/>
    <xf numFmtId="0" fontId="3" fillId="2" borderId="0" xfId="0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NumberFormat="1" applyFill="1" applyBorder="1" applyProtection="1">
      <protection hidden="1"/>
    </xf>
    <xf numFmtId="14" fontId="4" fillId="0" borderId="0" xfId="0" applyNumberFormat="1" applyFont="1" applyFill="1" applyBorder="1" applyProtection="1">
      <protection hidden="1"/>
    </xf>
    <xf numFmtId="14" fontId="4" fillId="0" borderId="0" xfId="0" applyNumberFormat="1" applyFont="1" applyFill="1" applyBorder="1" applyAlignment="1" applyProtection="1">
      <alignment horizontal="left"/>
      <protection hidden="1"/>
    </xf>
    <xf numFmtId="14" fontId="4" fillId="0" borderId="0" xfId="0" applyNumberFormat="1" applyFont="1" applyFill="1" applyBorder="1" applyAlignment="1" applyProtection="1">
      <alignment horizontal="right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0" fillId="2" borderId="0" xfId="0" applyNumberFormat="1" applyFill="1" applyBorder="1" applyProtection="1">
      <protection hidden="1"/>
    </xf>
    <xf numFmtId="164" fontId="5" fillId="2" borderId="0" xfId="0" applyNumberFormat="1" applyFont="1" applyFill="1" applyBorder="1" applyProtection="1">
      <protection hidden="1"/>
    </xf>
    <xf numFmtId="164" fontId="6" fillId="2" borderId="0" xfId="0" applyNumberFormat="1" applyFont="1" applyFill="1" applyBorder="1" applyProtection="1">
      <protection hidden="1"/>
    </xf>
    <xf numFmtId="0" fontId="7" fillId="3" borderId="0" xfId="0" applyFont="1" applyFill="1" applyBorder="1" applyProtection="1">
      <protection hidden="1"/>
    </xf>
    <xf numFmtId="0" fontId="8" fillId="3" borderId="0" xfId="0" applyFont="1" applyFill="1" applyBorder="1" applyProtection="1">
      <protection hidden="1"/>
    </xf>
    <xf numFmtId="0" fontId="4" fillId="0" borderId="0" xfId="0" applyFont="1" applyFill="1" applyAlignment="1" applyProtection="1">
      <alignment vertical="center" wrapText="1"/>
      <protection hidden="1"/>
    </xf>
    <xf numFmtId="0" fontId="4" fillId="0" borderId="0" xfId="0" applyNumberFormat="1" applyFont="1" applyFill="1" applyAlignment="1" applyProtection="1">
      <alignment vertical="center" wrapText="1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2" xfId="0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 vertical="center" wrapText="1"/>
      <protection hidden="1"/>
    </xf>
    <xf numFmtId="0" fontId="0" fillId="0" borderId="2" xfId="0" applyNumberFormat="1" applyFill="1" applyBorder="1" applyAlignment="1" applyProtection="1">
      <alignment horizontal="center" vertical="center" wrapText="1"/>
      <protection hidden="1"/>
    </xf>
    <xf numFmtId="0" fontId="0" fillId="0" borderId="3" xfId="0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2" xfId="0" applyNumberForma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locked="0" hidden="1"/>
    </xf>
    <xf numFmtId="0" fontId="0" fillId="3" borderId="0" xfId="0" applyFill="1" applyBorder="1" applyProtection="1">
      <protection locked="0" hidden="1"/>
    </xf>
    <xf numFmtId="0" fontId="0" fillId="0" borderId="0" xfId="0" applyFill="1" applyBorder="1" applyProtection="1">
      <protection locked="0" hidden="1"/>
    </xf>
    <xf numFmtId="0" fontId="4" fillId="0" borderId="0" xfId="0" applyFont="1" applyFill="1" applyAlignment="1" applyProtection="1">
      <alignment vertical="center" wrapText="1"/>
      <protection locked="0" hidden="1"/>
    </xf>
    <xf numFmtId="0" fontId="4" fillId="0" borderId="0" xfId="0" applyNumberFormat="1" applyFont="1" applyFill="1" applyAlignment="1" applyProtection="1">
      <alignment vertical="center" wrapText="1"/>
      <protection locked="0" hidden="1"/>
    </xf>
    <xf numFmtId="0" fontId="4" fillId="0" borderId="0" xfId="0" applyFont="1" applyFill="1" applyAlignment="1" applyProtection="1">
      <alignment horizontal="center" vertical="center" wrapText="1"/>
      <protection locked="0" hidden="1"/>
    </xf>
    <xf numFmtId="0" fontId="3" fillId="0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Protection="1">
      <protection locked="0" hidden="1"/>
    </xf>
    <xf numFmtId="0" fontId="0" fillId="0" borderId="0" xfId="0" applyFill="1" applyProtection="1">
      <protection locked="0" hidden="1"/>
    </xf>
    <xf numFmtId="0" fontId="9" fillId="3" borderId="4" xfId="0" applyFont="1" applyFill="1" applyBorder="1" applyAlignment="1" applyProtection="1">
      <alignment horizontal="left"/>
      <protection locked="0" hidden="1"/>
    </xf>
    <xf numFmtId="0" fontId="9" fillId="3" borderId="5" xfId="0" applyFont="1" applyFill="1" applyBorder="1" applyAlignment="1" applyProtection="1">
      <alignment horizontal="center"/>
      <protection locked="0" hidden="1"/>
    </xf>
    <xf numFmtId="164" fontId="9" fillId="2" borderId="5" xfId="0" applyNumberFormat="1" applyFont="1" applyFill="1" applyBorder="1" applyAlignment="1" applyProtection="1">
      <alignment horizontal="center"/>
      <protection locked="0" hidden="1"/>
    </xf>
    <xf numFmtId="0" fontId="9" fillId="0" borderId="5" xfId="0" applyFont="1" applyFill="1" applyBorder="1" applyAlignment="1" applyProtection="1">
      <alignment horizontal="center"/>
      <protection locked="0" hidden="1"/>
    </xf>
    <xf numFmtId="0" fontId="9" fillId="0" borderId="5" xfId="0" applyNumberFormat="1" applyFont="1" applyFill="1" applyBorder="1" applyAlignment="1" applyProtection="1">
      <alignment horizontal="center"/>
      <protection locked="0" hidden="1"/>
    </xf>
    <xf numFmtId="0" fontId="9" fillId="4" borderId="5" xfId="0" applyFont="1" applyFill="1" applyBorder="1" applyAlignment="1" applyProtection="1">
      <alignment horizontal="center"/>
      <protection locked="0" hidden="1"/>
    </xf>
    <xf numFmtId="164" fontId="9" fillId="0" borderId="6" xfId="0" applyNumberFormat="1" applyFont="1" applyFill="1" applyBorder="1" applyAlignment="1" applyProtection="1">
      <alignment horizontal="right"/>
      <protection locked="0" hidden="1"/>
    </xf>
    <xf numFmtId="0" fontId="10" fillId="3" borderId="7" xfId="0" applyFont="1" applyFill="1" applyBorder="1" applyAlignment="1" applyProtection="1">
      <alignment horizontal="left"/>
      <protection locked="0" hidden="1"/>
    </xf>
    <xf numFmtId="0" fontId="10" fillId="3" borderId="8" xfId="0" applyFont="1" applyFill="1" applyBorder="1" applyAlignment="1" applyProtection="1">
      <alignment horizontal="center"/>
      <protection locked="0" hidden="1"/>
    </xf>
    <xf numFmtId="164" fontId="9" fillId="2" borderId="8" xfId="0" applyNumberFormat="1" applyFont="1" applyFill="1" applyBorder="1" applyAlignment="1" applyProtection="1">
      <alignment horizontal="center"/>
      <protection locked="0" hidden="1"/>
    </xf>
    <xf numFmtId="0" fontId="9" fillId="0" borderId="8" xfId="0" applyFont="1" applyFill="1" applyBorder="1" applyAlignment="1" applyProtection="1">
      <alignment horizontal="center"/>
      <protection locked="0" hidden="1"/>
    </xf>
    <xf numFmtId="0" fontId="9" fillId="0" borderId="8" xfId="0" applyNumberFormat="1" applyFont="1" applyFill="1" applyBorder="1" applyAlignment="1" applyProtection="1">
      <alignment horizontal="center"/>
      <protection locked="0" hidden="1"/>
    </xf>
    <xf numFmtId="0" fontId="9" fillId="4" borderId="8" xfId="0" applyFont="1" applyFill="1" applyBorder="1" applyAlignment="1" applyProtection="1">
      <alignment horizontal="center"/>
      <protection locked="0" hidden="1"/>
    </xf>
    <xf numFmtId="164" fontId="9" fillId="0" borderId="9" xfId="0" applyNumberFormat="1" applyFont="1" applyFill="1" applyBorder="1" applyAlignment="1" applyProtection="1">
      <alignment horizontal="right"/>
      <protection locked="0" hidden="1"/>
    </xf>
    <xf numFmtId="0" fontId="9" fillId="3" borderId="7" xfId="0" applyFont="1" applyFill="1" applyBorder="1" applyAlignment="1" applyProtection="1">
      <alignment horizontal="left"/>
      <protection locked="0" hidden="1"/>
    </xf>
    <xf numFmtId="0" fontId="9" fillId="3" borderId="8" xfId="0" applyFont="1" applyFill="1" applyBorder="1" applyAlignment="1" applyProtection="1">
      <alignment horizontal="center"/>
      <protection locked="0" hidden="1"/>
    </xf>
    <xf numFmtId="0" fontId="11" fillId="3" borderId="7" xfId="0" applyFont="1" applyFill="1" applyBorder="1" applyAlignment="1" applyProtection="1">
      <alignment horizontal="left"/>
      <protection locked="0" hidden="1"/>
    </xf>
    <xf numFmtId="0" fontId="12" fillId="3" borderId="7" xfId="0" applyFont="1" applyFill="1" applyBorder="1" applyAlignment="1" applyProtection="1">
      <alignment horizontal="left"/>
      <protection locked="0" hidden="1"/>
    </xf>
    <xf numFmtId="0" fontId="11" fillId="3" borderId="10" xfId="0" applyFont="1" applyFill="1" applyBorder="1" applyAlignment="1" applyProtection="1">
      <alignment horizontal="left"/>
      <protection locked="0" hidden="1"/>
    </xf>
    <xf numFmtId="0" fontId="9" fillId="3" borderId="11" xfId="0" applyFont="1" applyFill="1" applyBorder="1" applyAlignment="1" applyProtection="1">
      <alignment horizontal="center"/>
      <protection locked="0" hidden="1"/>
    </xf>
    <xf numFmtId="164" fontId="9" fillId="2" borderId="11" xfId="0" applyNumberFormat="1" applyFont="1" applyFill="1" applyBorder="1" applyAlignment="1" applyProtection="1">
      <alignment horizontal="center"/>
      <protection locked="0" hidden="1"/>
    </xf>
    <xf numFmtId="0" fontId="9" fillId="0" borderId="11" xfId="0" applyFont="1" applyFill="1" applyBorder="1" applyAlignment="1" applyProtection="1">
      <alignment horizontal="center"/>
      <protection locked="0" hidden="1"/>
    </xf>
    <xf numFmtId="0" fontId="9" fillId="0" borderId="11" xfId="0" applyNumberFormat="1" applyFont="1" applyFill="1" applyBorder="1" applyAlignment="1" applyProtection="1">
      <alignment horizontal="center"/>
      <protection locked="0" hidden="1"/>
    </xf>
    <xf numFmtId="0" fontId="9" fillId="4" borderId="11" xfId="0" applyFont="1" applyFill="1" applyBorder="1" applyAlignment="1" applyProtection="1">
      <alignment horizontal="center"/>
      <protection locked="0" hidden="1"/>
    </xf>
    <xf numFmtId="164" fontId="9" fillId="0" borderId="12" xfId="0" applyNumberFormat="1" applyFont="1" applyFill="1" applyBorder="1" applyAlignment="1" applyProtection="1">
      <alignment horizontal="right"/>
      <protection locked="0" hidden="1"/>
    </xf>
    <xf numFmtId="0" fontId="9" fillId="2" borderId="8" xfId="0" applyFont="1" applyFill="1" applyBorder="1" applyAlignment="1" applyProtection="1">
      <alignment horizontal="center"/>
      <protection locked="0" hidden="1"/>
    </xf>
    <xf numFmtId="0" fontId="9" fillId="2" borderId="8" xfId="0" applyNumberFormat="1" applyFont="1" applyFill="1" applyBorder="1" applyAlignment="1" applyProtection="1">
      <alignment horizontal="center"/>
      <protection locked="0" hidden="1"/>
    </xf>
    <xf numFmtId="164" fontId="9" fillId="2" borderId="9" xfId="0" applyNumberFormat="1" applyFont="1" applyFill="1" applyBorder="1" applyAlignment="1" applyProtection="1">
      <alignment horizontal="right"/>
      <protection locked="0" hidden="1"/>
    </xf>
    <xf numFmtId="0" fontId="9" fillId="3" borderId="10" xfId="0" applyFont="1" applyFill="1" applyBorder="1" applyAlignment="1" applyProtection="1">
      <alignment horizontal="left"/>
      <protection locked="0" hidden="1"/>
    </xf>
    <xf numFmtId="0" fontId="11" fillId="3" borderId="13" xfId="0" applyFont="1" applyFill="1" applyBorder="1" applyAlignment="1" applyProtection="1">
      <alignment horizontal="left"/>
      <protection locked="0" hidden="1"/>
    </xf>
    <xf numFmtId="0" fontId="9" fillId="3" borderId="14" xfId="0" applyFont="1" applyFill="1" applyBorder="1" applyAlignment="1" applyProtection="1">
      <alignment horizontal="center"/>
      <protection locked="0" hidden="1"/>
    </xf>
    <xf numFmtId="164" fontId="9" fillId="2" borderId="14" xfId="0" applyNumberFormat="1" applyFont="1" applyFill="1" applyBorder="1" applyAlignment="1" applyProtection="1">
      <alignment horizontal="center"/>
      <protection locked="0" hidden="1"/>
    </xf>
    <xf numFmtId="0" fontId="9" fillId="0" borderId="14" xfId="0" applyFont="1" applyFill="1" applyBorder="1" applyAlignment="1" applyProtection="1">
      <alignment horizontal="center"/>
      <protection locked="0" hidden="1"/>
    </xf>
    <xf numFmtId="0" fontId="9" fillId="0" borderId="14" xfId="0" applyNumberFormat="1" applyFont="1" applyFill="1" applyBorder="1" applyAlignment="1" applyProtection="1">
      <alignment horizontal="center"/>
      <protection locked="0" hidden="1"/>
    </xf>
    <xf numFmtId="0" fontId="9" fillId="4" borderId="14" xfId="0" applyFont="1" applyFill="1" applyBorder="1" applyAlignment="1" applyProtection="1">
      <alignment horizontal="center"/>
      <protection locked="0" hidden="1"/>
    </xf>
    <xf numFmtId="164" fontId="9" fillId="0" borderId="15" xfId="0" applyNumberFormat="1" applyFont="1" applyFill="1" applyBorder="1" applyAlignment="1" applyProtection="1">
      <alignment horizontal="right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2" fillId="3" borderId="10" xfId="0" applyFont="1" applyFill="1" applyBorder="1" applyAlignment="1" applyProtection="1">
      <alignment horizontal="left"/>
      <protection locked="0" hidden="1"/>
    </xf>
    <xf numFmtId="0" fontId="10" fillId="3" borderId="11" xfId="0" applyFont="1" applyFill="1" applyBorder="1" applyAlignment="1" applyProtection="1">
      <alignment horizontal="center"/>
      <protection locked="0" hidden="1"/>
    </xf>
    <xf numFmtId="0" fontId="9" fillId="3" borderId="0" xfId="0" applyFont="1" applyFill="1" applyBorder="1" applyProtection="1">
      <protection locked="0" hidden="1"/>
    </xf>
    <xf numFmtId="0" fontId="9" fillId="3" borderId="0" xfId="0" applyFont="1" applyFill="1" applyBorder="1" applyAlignment="1" applyProtection="1">
      <alignment horizontal="center"/>
      <protection locked="0" hidden="1"/>
    </xf>
    <xf numFmtId="164" fontId="9" fillId="2" borderId="0" xfId="0" applyNumberFormat="1" applyFont="1" applyFill="1" applyBorder="1" applyAlignment="1" applyProtection="1">
      <alignment horizontal="center"/>
      <protection locked="0" hidden="1"/>
    </xf>
    <xf numFmtId="0" fontId="9" fillId="0" borderId="0" xfId="0" applyFont="1" applyFill="1" applyBorder="1" applyAlignment="1" applyProtection="1">
      <alignment horizontal="center"/>
      <protection locked="0" hidden="1"/>
    </xf>
    <xf numFmtId="0" fontId="9" fillId="0" borderId="0" xfId="0" applyNumberFormat="1" applyFont="1" applyFill="1" applyBorder="1" applyAlignment="1" applyProtection="1">
      <alignment horizontal="center"/>
      <protection locked="0" hidden="1"/>
    </xf>
    <xf numFmtId="164" fontId="9" fillId="0" borderId="0" xfId="0" applyNumberFormat="1" applyFont="1" applyFill="1" applyBorder="1" applyProtection="1">
      <protection locked="0" hidden="1"/>
    </xf>
    <xf numFmtId="0" fontId="0" fillId="3" borderId="0" xfId="0" applyFill="1" applyBorder="1" applyAlignment="1" applyProtection="1">
      <alignment horizontal="center"/>
      <protection locked="0" hidden="1"/>
    </xf>
    <xf numFmtId="164" fontId="0" fillId="0" borderId="0" xfId="0" applyNumberFormat="1" applyFill="1" applyBorder="1" applyProtection="1">
      <protection locked="0" hidden="1"/>
    </xf>
    <xf numFmtId="0" fontId="0" fillId="0" borderId="0" xfId="0" applyFill="1" applyBorder="1" applyAlignment="1" applyProtection="1">
      <alignment horizontal="center"/>
      <protection locked="0" hidden="1"/>
    </xf>
    <xf numFmtId="0" fontId="0" fillId="0" borderId="0" xfId="0" applyNumberFormat="1" applyFill="1" applyBorder="1" applyAlignment="1" applyProtection="1">
      <alignment horizontal="center"/>
      <protection locked="0" hidden="1"/>
    </xf>
    <xf numFmtId="0" fontId="9" fillId="3" borderId="4" xfId="0" applyFont="1" applyFill="1" applyBorder="1" applyProtection="1">
      <protection locked="0" hidden="1"/>
    </xf>
    <xf numFmtId="164" fontId="9" fillId="0" borderId="6" xfId="0" applyNumberFormat="1" applyFont="1" applyFill="1" applyBorder="1" applyProtection="1">
      <protection locked="0" hidden="1"/>
    </xf>
    <xf numFmtId="0" fontId="9" fillId="3" borderId="7" xfId="0" applyFont="1" applyFill="1" applyBorder="1" applyProtection="1">
      <protection locked="0" hidden="1"/>
    </xf>
    <xf numFmtId="164" fontId="9" fillId="0" borderId="9" xfId="0" applyNumberFormat="1" applyFont="1" applyFill="1" applyBorder="1" applyProtection="1">
      <protection locked="0" hidden="1"/>
    </xf>
    <xf numFmtId="0" fontId="9" fillId="5" borderId="10" xfId="0" applyFont="1" applyFill="1" applyBorder="1" applyProtection="1">
      <protection locked="0" hidden="1"/>
    </xf>
    <xf numFmtId="0" fontId="9" fillId="5" borderId="11" xfId="0" applyFont="1" applyFill="1" applyBorder="1" applyAlignment="1" applyProtection="1">
      <alignment horizontal="center"/>
      <protection locked="0" hidden="1"/>
    </xf>
    <xf numFmtId="164" fontId="9" fillId="0" borderId="12" xfId="0" applyNumberFormat="1" applyFont="1" applyFill="1" applyBorder="1" applyProtection="1">
      <protection locked="0" hidden="1"/>
    </xf>
    <xf numFmtId="0" fontId="13" fillId="5" borderId="0" xfId="0" applyFont="1" applyFill="1" applyBorder="1" applyAlignment="1" applyProtection="1">
      <alignment horizontal="center" vertical="center"/>
      <protection locked="0" hidden="1"/>
    </xf>
    <xf numFmtId="0" fontId="10" fillId="3" borderId="4" xfId="0" applyFont="1" applyFill="1" applyBorder="1" applyProtection="1">
      <protection locked="0" hidden="1"/>
    </xf>
    <xf numFmtId="0" fontId="10" fillId="3" borderId="5" xfId="0" applyFont="1" applyFill="1" applyBorder="1" applyAlignment="1" applyProtection="1">
      <alignment horizontal="center"/>
      <protection locked="0" hidden="1"/>
    </xf>
    <xf numFmtId="0" fontId="10" fillId="3" borderId="7" xfId="0" applyFont="1" applyFill="1" applyBorder="1" applyProtection="1">
      <protection locked="0" hidden="1"/>
    </xf>
    <xf numFmtId="0" fontId="9" fillId="3" borderId="10" xfId="0" applyFont="1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0" fontId="11" fillId="3" borderId="4" xfId="0" applyFont="1" applyFill="1" applyBorder="1" applyProtection="1">
      <protection locked="0" hidden="1"/>
    </xf>
    <xf numFmtId="0" fontId="11" fillId="3" borderId="7" xfId="0" applyFont="1" applyFill="1" applyBorder="1" applyProtection="1">
      <protection locked="0" hidden="1"/>
    </xf>
    <xf numFmtId="0" fontId="11" fillId="3" borderId="10" xfId="0" applyFont="1" applyFill="1" applyBorder="1" applyProtection="1">
      <protection locked="0" hidden="1"/>
    </xf>
    <xf numFmtId="0" fontId="14" fillId="3" borderId="4" xfId="0" applyFont="1" applyFill="1" applyBorder="1" applyProtection="1">
      <protection locked="0" hidden="1"/>
    </xf>
    <xf numFmtId="0" fontId="15" fillId="3" borderId="5" xfId="0" applyFont="1" applyFill="1" applyBorder="1" applyAlignment="1" applyProtection="1">
      <alignment horizontal="center"/>
      <protection locked="0" hidden="1"/>
    </xf>
    <xf numFmtId="0" fontId="15" fillId="3" borderId="7" xfId="0" applyFont="1" applyFill="1" applyBorder="1" applyProtection="1">
      <protection locked="0" hidden="1"/>
    </xf>
    <xf numFmtId="0" fontId="15" fillId="3" borderId="8" xfId="0" applyFont="1" applyFill="1" applyBorder="1" applyAlignment="1" applyProtection="1">
      <alignment horizontal="center"/>
      <protection locked="0" hidden="1"/>
    </xf>
    <xf numFmtId="0" fontId="12" fillId="3" borderId="10" xfId="0" applyFont="1" applyFill="1" applyBorder="1" applyProtection="1">
      <protection locked="0" hidden="1"/>
    </xf>
    <xf numFmtId="0" fontId="12" fillId="3" borderId="11" xfId="0" applyFont="1" applyFill="1" applyBorder="1" applyAlignment="1" applyProtection="1">
      <alignment horizontal="center"/>
      <protection locked="0" hidden="1"/>
    </xf>
    <xf numFmtId="0" fontId="14" fillId="3" borderId="10" xfId="0" applyFont="1" applyFill="1" applyBorder="1" applyProtection="1">
      <protection locked="0" hidden="1"/>
    </xf>
    <xf numFmtId="0" fontId="14" fillId="3" borderId="11" xfId="0" applyFont="1" applyFill="1" applyBorder="1" applyAlignment="1" applyProtection="1">
      <alignment horizontal="center"/>
      <protection locked="0" hidden="1"/>
    </xf>
    <xf numFmtId="0" fontId="9" fillId="0" borderId="16" xfId="0" applyNumberFormat="1" applyFont="1" applyFill="1" applyBorder="1" applyAlignment="1" applyProtection="1">
      <alignment horizontal="center"/>
      <protection locked="0" hidden="1"/>
    </xf>
    <xf numFmtId="164" fontId="9" fillId="0" borderId="17" xfId="0" applyNumberFormat="1" applyFont="1" applyFill="1" applyBorder="1" applyProtection="1">
      <protection locked="0" hidden="1"/>
    </xf>
    <xf numFmtId="0" fontId="9" fillId="0" borderId="18" xfId="0" applyNumberFormat="1" applyFont="1" applyFill="1" applyBorder="1" applyAlignment="1" applyProtection="1">
      <alignment horizontal="center"/>
      <protection locked="0" hidden="1"/>
    </xf>
    <xf numFmtId="164" fontId="9" fillId="0" borderId="19" xfId="0" applyNumberFormat="1" applyFont="1" applyFill="1" applyBorder="1" applyProtection="1">
      <protection locked="0" hidden="1"/>
    </xf>
    <xf numFmtId="0" fontId="9" fillId="0" borderId="20" xfId="0" applyNumberFormat="1" applyFont="1" applyFill="1" applyBorder="1" applyAlignment="1" applyProtection="1">
      <alignment horizontal="center"/>
      <protection locked="0" hidden="1"/>
    </xf>
    <xf numFmtId="164" fontId="9" fillId="0" borderId="21" xfId="0" applyNumberFormat="1" applyFont="1" applyFill="1" applyBorder="1" applyProtection="1">
      <protection locked="0" hidden="1"/>
    </xf>
    <xf numFmtId="164" fontId="9" fillId="0" borderId="5" xfId="0" applyNumberFormat="1" applyFont="1" applyFill="1" applyBorder="1" applyAlignment="1" applyProtection="1">
      <alignment horizontal="center"/>
      <protection locked="0" hidden="1"/>
    </xf>
    <xf numFmtId="164" fontId="9" fillId="0" borderId="8" xfId="0" applyNumberFormat="1" applyFont="1" applyFill="1" applyBorder="1" applyAlignment="1" applyProtection="1">
      <alignment horizontal="center"/>
      <protection locked="0" hidden="1"/>
    </xf>
    <xf numFmtId="164" fontId="9" fillId="2" borderId="9" xfId="0" applyNumberFormat="1" applyFont="1" applyFill="1" applyBorder="1" applyProtection="1">
      <protection locked="0" hidden="1"/>
    </xf>
    <xf numFmtId="164" fontId="9" fillId="0" borderId="11" xfId="0" applyNumberFormat="1" applyFont="1" applyFill="1" applyBorder="1" applyAlignment="1" applyProtection="1">
      <alignment horizontal="center"/>
      <protection locked="0" hidden="1"/>
    </xf>
    <xf numFmtId="0" fontId="11" fillId="3" borderId="0" xfId="0" applyFont="1" applyFill="1" applyBorder="1" applyProtection="1">
      <protection locked="0" hidden="1"/>
    </xf>
    <xf numFmtId="164" fontId="9" fillId="0" borderId="0" xfId="0" applyNumberFormat="1" applyFont="1" applyFill="1" applyBorder="1" applyAlignment="1" applyProtection="1">
      <alignment horizontal="center"/>
      <protection locked="0" hidden="1"/>
    </xf>
    <xf numFmtId="0" fontId="11" fillId="0" borderId="4" xfId="0" applyFont="1" applyFill="1" applyBorder="1" applyProtection="1">
      <protection locked="0" hidden="1"/>
    </xf>
    <xf numFmtId="0" fontId="11" fillId="0" borderId="7" xfId="0" applyFont="1" applyFill="1" applyBorder="1" applyProtection="1">
      <protection locked="0" hidden="1"/>
    </xf>
    <xf numFmtId="0" fontId="11" fillId="3" borderId="13" xfId="0" applyFont="1" applyFill="1" applyBorder="1" applyProtection="1">
      <protection locked="0" hidden="1"/>
    </xf>
    <xf numFmtId="164" fontId="9" fillId="0" borderId="14" xfId="0" applyNumberFormat="1" applyFont="1" applyFill="1" applyBorder="1" applyAlignment="1" applyProtection="1">
      <alignment horizontal="center"/>
      <protection locked="0" hidden="1"/>
    </xf>
    <xf numFmtId="164" fontId="9" fillId="0" borderId="15" xfId="0" applyNumberFormat="1" applyFont="1" applyFill="1" applyBorder="1" applyProtection="1">
      <protection locked="0" hidden="1"/>
    </xf>
    <xf numFmtId="0" fontId="11" fillId="5" borderId="22" xfId="0" applyFont="1" applyFill="1" applyBorder="1" applyProtection="1">
      <protection locked="0" hidden="1"/>
    </xf>
    <xf numFmtId="164" fontId="9" fillId="5" borderId="23" xfId="0" applyNumberFormat="1" applyFont="1" applyFill="1" applyBorder="1" applyAlignment="1" applyProtection="1">
      <alignment horizontal="center"/>
      <protection locked="0" hidden="1"/>
    </xf>
    <xf numFmtId="164" fontId="9" fillId="0" borderId="23" xfId="0" applyNumberFormat="1" applyFont="1" applyFill="1" applyBorder="1" applyAlignment="1" applyProtection="1">
      <alignment horizontal="center"/>
      <protection locked="0" hidden="1"/>
    </xf>
    <xf numFmtId="0" fontId="9" fillId="0" borderId="23" xfId="0" applyFont="1" applyFill="1" applyBorder="1" applyAlignment="1" applyProtection="1">
      <alignment horizontal="center"/>
      <protection locked="0" hidden="1"/>
    </xf>
    <xf numFmtId="0" fontId="9" fillId="0" borderId="23" xfId="0" applyNumberFormat="1" applyFont="1" applyFill="1" applyBorder="1" applyAlignment="1" applyProtection="1">
      <alignment horizontal="center"/>
      <protection locked="0" hidden="1"/>
    </xf>
    <xf numFmtId="0" fontId="9" fillId="4" borderId="23" xfId="0" applyFont="1" applyFill="1" applyBorder="1" applyAlignment="1" applyProtection="1">
      <alignment horizontal="center"/>
      <protection locked="0" hidden="1"/>
    </xf>
    <xf numFmtId="164" fontId="9" fillId="0" borderId="24" xfId="0" applyNumberFormat="1" applyFont="1" applyFill="1" applyBorder="1" applyProtection="1">
      <protection locked="0" hidden="1"/>
    </xf>
    <xf numFmtId="0" fontId="11" fillId="5" borderId="13" xfId="0" applyFont="1" applyFill="1" applyBorder="1" applyProtection="1">
      <protection locked="0" hidden="1"/>
    </xf>
    <xf numFmtId="164" fontId="9" fillId="5" borderId="14" xfId="0" applyNumberFormat="1" applyFont="1" applyFill="1" applyBorder="1" applyAlignment="1" applyProtection="1">
      <alignment horizontal="center"/>
      <protection locked="0" hidden="1"/>
    </xf>
    <xf numFmtId="1" fontId="9" fillId="0" borderId="14" xfId="1" applyNumberFormat="1" applyFont="1" applyFill="1" applyBorder="1" applyAlignment="1" applyProtection="1">
      <alignment horizontal="center"/>
      <protection locked="0" hidden="1"/>
    </xf>
    <xf numFmtId="0" fontId="9" fillId="0" borderId="14" xfId="1" applyNumberFormat="1" applyFont="1" applyFill="1" applyBorder="1" applyAlignment="1" applyProtection="1">
      <alignment horizontal="center"/>
      <protection locked="0" hidden="1"/>
    </xf>
    <xf numFmtId="1" fontId="9" fillId="4" borderId="14" xfId="1" applyNumberFormat="1" applyFont="1" applyFill="1" applyBorder="1" applyAlignment="1" applyProtection="1">
      <alignment horizontal="center"/>
      <protection locked="0" hidden="1"/>
    </xf>
    <xf numFmtId="0" fontId="11" fillId="5" borderId="7" xfId="0" applyFont="1" applyFill="1" applyBorder="1" applyProtection="1">
      <protection locked="0" hidden="1"/>
    </xf>
    <xf numFmtId="164" fontId="9" fillId="5" borderId="8" xfId="0" applyNumberFormat="1" applyFont="1" applyFill="1" applyBorder="1" applyAlignment="1" applyProtection="1">
      <alignment horizontal="center"/>
      <protection locked="0" hidden="1"/>
    </xf>
    <xf numFmtId="1" fontId="9" fillId="0" borderId="8" xfId="1" applyNumberFormat="1" applyFont="1" applyFill="1" applyBorder="1" applyAlignment="1" applyProtection="1">
      <alignment horizontal="center"/>
      <protection locked="0" hidden="1"/>
    </xf>
    <xf numFmtId="0" fontId="9" fillId="0" borderId="8" xfId="1" applyNumberFormat="1" applyFont="1" applyFill="1" applyBorder="1" applyAlignment="1" applyProtection="1">
      <alignment horizontal="center"/>
      <protection locked="0" hidden="1"/>
    </xf>
    <xf numFmtId="1" fontId="9" fillId="4" borderId="8" xfId="1" applyNumberFormat="1" applyFont="1" applyFill="1" applyBorder="1" applyAlignment="1" applyProtection="1">
      <alignment horizontal="center"/>
      <protection locked="0" hidden="1"/>
    </xf>
    <xf numFmtId="0" fontId="11" fillId="5" borderId="10" xfId="0" applyFont="1" applyFill="1" applyBorder="1" applyProtection="1">
      <protection locked="0" hidden="1"/>
    </xf>
    <xf numFmtId="164" fontId="9" fillId="5" borderId="11" xfId="0" applyNumberFormat="1" applyFont="1" applyFill="1" applyBorder="1" applyAlignment="1" applyProtection="1">
      <alignment horizontal="center"/>
      <protection locked="0" hidden="1"/>
    </xf>
    <xf numFmtId="1" fontId="9" fillId="0" borderId="11" xfId="1" applyNumberFormat="1" applyFont="1" applyFill="1" applyBorder="1" applyAlignment="1" applyProtection="1">
      <alignment horizontal="center"/>
      <protection locked="0" hidden="1"/>
    </xf>
    <xf numFmtId="0" fontId="9" fillId="0" borderId="11" xfId="1" applyNumberFormat="1" applyFont="1" applyFill="1" applyBorder="1" applyAlignment="1" applyProtection="1">
      <alignment horizontal="center"/>
      <protection locked="0" hidden="1"/>
    </xf>
    <xf numFmtId="1" fontId="9" fillId="4" borderId="11" xfId="1" applyNumberFormat="1" applyFont="1" applyFill="1" applyBorder="1" applyAlignment="1" applyProtection="1">
      <alignment horizontal="center"/>
      <protection locked="0" hidden="1"/>
    </xf>
    <xf numFmtId="164" fontId="9" fillId="3" borderId="0" xfId="0" applyNumberFormat="1" applyFont="1" applyFill="1" applyBorder="1" applyAlignment="1" applyProtection="1">
      <alignment horizontal="center"/>
      <protection locked="0" hidden="1"/>
    </xf>
    <xf numFmtId="1" fontId="9" fillId="0" borderId="0" xfId="1" applyNumberFormat="1" applyFont="1" applyFill="1" applyBorder="1" applyAlignment="1" applyProtection="1">
      <alignment horizontal="center"/>
      <protection locked="0" hidden="1"/>
    </xf>
    <xf numFmtId="0" fontId="9" fillId="0" borderId="0" xfId="1" applyNumberFormat="1" applyFont="1" applyFill="1" applyBorder="1" applyAlignment="1" applyProtection="1">
      <alignment horizontal="center"/>
      <protection locked="0" hidden="1"/>
    </xf>
    <xf numFmtId="164" fontId="9" fillId="0" borderId="0" xfId="0" applyNumberFormat="1" applyFont="1" applyFill="1" applyBorder="1" applyAlignment="1" applyProtection="1">
      <alignment horizontal="right"/>
      <protection locked="0" hidden="1"/>
    </xf>
    <xf numFmtId="0" fontId="9" fillId="3" borderId="11" xfId="0" applyNumberFormat="1" applyFont="1" applyFill="1" applyBorder="1" applyAlignment="1" applyProtection="1">
      <alignment horizontal="center"/>
      <protection locked="0" hidden="1"/>
    </xf>
    <xf numFmtId="0" fontId="9" fillId="4" borderId="11" xfId="0" applyNumberFormat="1" applyFont="1" applyFill="1" applyBorder="1" applyAlignment="1" applyProtection="1">
      <alignment horizontal="center"/>
      <protection locked="0" hidden="1"/>
    </xf>
    <xf numFmtId="0" fontId="3" fillId="0" borderId="0" xfId="0" applyFont="1" applyFill="1" applyProtection="1">
      <protection locked="0" hidden="1"/>
    </xf>
    <xf numFmtId="0" fontId="11" fillId="3" borderId="22" xfId="0" applyFont="1" applyFill="1" applyBorder="1" applyProtection="1">
      <protection locked="0" hidden="1"/>
    </xf>
    <xf numFmtId="164" fontId="9" fillId="3" borderId="23" xfId="0" applyNumberFormat="1" applyFont="1" applyFill="1" applyBorder="1" applyAlignment="1" applyProtection="1">
      <alignment horizontal="center"/>
      <protection locked="0" hidden="1"/>
    </xf>
    <xf numFmtId="1" fontId="9" fillId="0" borderId="23" xfId="1" applyNumberFormat="1" applyFont="1" applyFill="1" applyBorder="1" applyAlignment="1" applyProtection="1">
      <alignment horizontal="center"/>
      <protection locked="0" hidden="1"/>
    </xf>
    <xf numFmtId="0" fontId="9" fillId="0" borderId="23" xfId="1" applyNumberFormat="1" applyFont="1" applyFill="1" applyBorder="1" applyAlignment="1" applyProtection="1">
      <alignment horizontal="center"/>
      <protection locked="0" hidden="1"/>
    </xf>
    <xf numFmtId="1" fontId="9" fillId="4" borderId="23" xfId="1" applyNumberFormat="1" applyFont="1" applyFill="1" applyBorder="1" applyAlignment="1" applyProtection="1">
      <alignment horizontal="center"/>
      <protection locked="0" hidden="1"/>
    </xf>
    <xf numFmtId="0" fontId="12" fillId="3" borderId="4" xfId="0" applyFont="1" applyFill="1" applyBorder="1" applyProtection="1">
      <protection locked="0" hidden="1"/>
    </xf>
    <xf numFmtId="0" fontId="9" fillId="3" borderId="5" xfId="0" applyNumberFormat="1" applyFont="1" applyFill="1" applyBorder="1" applyAlignment="1" applyProtection="1">
      <alignment horizontal="center"/>
      <protection locked="0" hidden="1"/>
    </xf>
    <xf numFmtId="0" fontId="9" fillId="4" borderId="5" xfId="0" applyNumberFormat="1" applyFont="1" applyFill="1" applyBorder="1" applyAlignment="1" applyProtection="1">
      <alignment horizontal="center"/>
      <protection locked="0" hidden="1"/>
    </xf>
    <xf numFmtId="0" fontId="12" fillId="0" borderId="25" xfId="0" applyFont="1" applyFill="1" applyBorder="1" applyProtection="1">
      <protection locked="0" hidden="1"/>
    </xf>
    <xf numFmtId="0" fontId="9" fillId="0" borderId="26" xfId="0" applyNumberFormat="1" applyFont="1" applyFill="1" applyBorder="1" applyAlignment="1" applyProtection="1">
      <alignment horizontal="center"/>
      <protection locked="0" hidden="1"/>
    </xf>
    <xf numFmtId="164" fontId="9" fillId="0" borderId="26" xfId="0" applyNumberFormat="1" applyFont="1" applyFill="1" applyBorder="1" applyAlignment="1" applyProtection="1">
      <alignment horizontal="center"/>
      <protection locked="0" hidden="1"/>
    </xf>
    <xf numFmtId="164" fontId="9" fillId="2" borderId="26" xfId="0" applyNumberFormat="1" applyFont="1" applyFill="1" applyBorder="1" applyAlignment="1" applyProtection="1">
      <alignment horizontal="center"/>
      <protection locked="0" hidden="1"/>
    </xf>
    <xf numFmtId="0" fontId="9" fillId="4" borderId="26" xfId="0" applyNumberFormat="1" applyFont="1" applyFill="1" applyBorder="1" applyAlignment="1" applyProtection="1">
      <alignment horizontal="center"/>
      <protection locked="0" hidden="1"/>
    </xf>
    <xf numFmtId="164" fontId="9" fillId="0" borderId="27" xfId="0" applyNumberFormat="1" applyFont="1" applyFill="1" applyBorder="1" applyProtection="1">
      <protection locked="0" hidden="1"/>
    </xf>
    <xf numFmtId="0" fontId="0" fillId="0" borderId="0" xfId="0" applyNumberFormat="1" applyFill="1" applyProtection="1">
      <protection locked="0" hidden="1"/>
    </xf>
    <xf numFmtId="0" fontId="12" fillId="3" borderId="0" xfId="0" applyFont="1" applyFill="1" applyBorder="1" applyProtection="1">
      <protection locked="0" hidden="1"/>
    </xf>
    <xf numFmtId="0" fontId="9" fillId="3" borderId="0" xfId="0" applyNumberFormat="1" applyFont="1" applyFill="1" applyBorder="1" applyAlignment="1" applyProtection="1">
      <alignment horizontal="center"/>
      <protection locked="0" hidden="1"/>
    </xf>
    <xf numFmtId="0" fontId="9" fillId="0" borderId="7" xfId="0" applyFont="1" applyFill="1" applyBorder="1" applyProtection="1"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9" fillId="0" borderId="10" xfId="0" applyFont="1" applyFill="1" applyBorder="1" applyProtection="1">
      <protection locked="0" hidden="1"/>
    </xf>
    <xf numFmtId="0" fontId="9" fillId="3" borderId="13" xfId="0" applyFont="1" applyFill="1" applyBorder="1" applyProtection="1">
      <protection locked="0" hidden="1"/>
    </xf>
    <xf numFmtId="0" fontId="9" fillId="3" borderId="25" xfId="0" applyFont="1" applyFill="1" applyBorder="1" applyProtection="1">
      <protection locked="0" hidden="1"/>
    </xf>
    <xf numFmtId="0" fontId="9" fillId="0" borderId="26" xfId="0" applyFont="1" applyFill="1" applyBorder="1" applyAlignment="1" applyProtection="1">
      <alignment horizontal="center"/>
      <protection locked="0" hidden="1"/>
    </xf>
    <xf numFmtId="0" fontId="9" fillId="4" borderId="26" xfId="0" applyFont="1" applyFill="1" applyBorder="1" applyAlignment="1" applyProtection="1">
      <alignment horizontal="center"/>
      <protection locked="0" hidden="1"/>
    </xf>
    <xf numFmtId="0" fontId="15" fillId="3" borderId="11" xfId="0" applyFont="1" applyFill="1" applyBorder="1" applyAlignment="1" applyProtection="1">
      <alignment horizontal="center"/>
      <protection locked="0" hidden="1"/>
    </xf>
    <xf numFmtId="0" fontId="11" fillId="3" borderId="4" xfId="0" applyFont="1" applyFill="1" applyBorder="1" applyAlignment="1" applyProtection="1">
      <protection locked="0" hidden="1"/>
    </xf>
    <xf numFmtId="0" fontId="11" fillId="3" borderId="5" xfId="0" applyFont="1" applyFill="1" applyBorder="1" applyAlignment="1" applyProtection="1">
      <alignment horizontal="center"/>
      <protection locked="0" hidden="1"/>
    </xf>
    <xf numFmtId="5" fontId="9" fillId="0" borderId="5" xfId="0" applyNumberFormat="1" applyFont="1" applyFill="1" applyBorder="1" applyAlignment="1" applyProtection="1">
      <alignment horizontal="center"/>
      <protection locked="0" hidden="1"/>
    </xf>
    <xf numFmtId="0" fontId="11" fillId="3" borderId="7" xfId="0" applyFont="1" applyFill="1" applyBorder="1" applyAlignment="1" applyProtection="1">
      <protection locked="0" hidden="1"/>
    </xf>
    <xf numFmtId="0" fontId="11" fillId="3" borderId="8" xfId="0" applyFont="1" applyFill="1" applyBorder="1" applyAlignment="1" applyProtection="1">
      <alignment horizontal="center"/>
      <protection locked="0" hidden="1"/>
    </xf>
    <xf numFmtId="5" fontId="9" fillId="0" borderId="8" xfId="0" applyNumberFormat="1" applyFont="1" applyFill="1" applyBorder="1" applyAlignment="1" applyProtection="1">
      <alignment horizontal="center"/>
      <protection locked="0" hidden="1"/>
    </xf>
    <xf numFmtId="0" fontId="9" fillId="3" borderId="7" xfId="0" applyFont="1" applyFill="1" applyBorder="1" applyAlignment="1" applyProtection="1">
      <protection locked="0" hidden="1"/>
    </xf>
    <xf numFmtId="0" fontId="9" fillId="3" borderId="10" xfId="0" applyFont="1" applyFill="1" applyBorder="1" applyAlignment="1" applyProtection="1">
      <protection locked="0" hidden="1"/>
    </xf>
    <xf numFmtId="5" fontId="9" fillId="0" borderId="11" xfId="0" applyNumberFormat="1" applyFont="1" applyFill="1" applyBorder="1" applyAlignment="1" applyProtection="1">
      <alignment horizontal="center"/>
      <protection locked="0" hidden="1"/>
    </xf>
    <xf numFmtId="0" fontId="9" fillId="3" borderId="4" xfId="0" applyFont="1" applyFill="1" applyBorder="1" applyAlignment="1" applyProtection="1">
      <protection locked="0" hidden="1"/>
    </xf>
    <xf numFmtId="0" fontId="9" fillId="3" borderId="13" xfId="0" applyFont="1" applyFill="1" applyBorder="1" applyAlignment="1" applyProtection="1">
      <protection locked="0" hidden="1"/>
    </xf>
    <xf numFmtId="0" fontId="9" fillId="3" borderId="25" xfId="0" applyFont="1" applyFill="1" applyBorder="1" applyAlignment="1" applyProtection="1">
      <protection locked="0" hidden="1"/>
    </xf>
    <xf numFmtId="0" fontId="9" fillId="3" borderId="26" xfId="0" applyFont="1" applyFill="1" applyBorder="1" applyAlignment="1" applyProtection="1">
      <alignment horizontal="center"/>
      <protection locked="0" hidden="1"/>
    </xf>
    <xf numFmtId="0" fontId="11" fillId="3" borderId="13" xfId="0" applyFont="1" applyFill="1" applyBorder="1" applyAlignment="1" applyProtection="1">
      <protection locked="0" hidden="1"/>
    </xf>
    <xf numFmtId="164" fontId="9" fillId="0" borderId="28" xfId="0" applyNumberFormat="1" applyFont="1" applyFill="1" applyBorder="1" applyAlignment="1" applyProtection="1">
      <alignment horizontal="center"/>
      <protection locked="0" hidden="1"/>
    </xf>
    <xf numFmtId="0" fontId="11" fillId="3" borderId="10" xfId="0" applyFont="1" applyFill="1" applyBorder="1" applyAlignment="1" applyProtection="1">
      <protection locked="0" hidden="1"/>
    </xf>
    <xf numFmtId="0" fontId="11" fillId="3" borderId="0" xfId="0" applyFont="1" applyFill="1" applyBorder="1" applyAlignment="1" applyProtection="1">
      <protection locked="0" hidden="1"/>
    </xf>
    <xf numFmtId="0" fontId="9" fillId="0" borderId="7" xfId="0" applyFont="1" applyFill="1" applyBorder="1" applyAlignment="1" applyProtection="1">
      <protection locked="0" hidden="1"/>
    </xf>
    <xf numFmtId="0" fontId="9" fillId="0" borderId="25" xfId="0" applyFont="1" applyFill="1" applyBorder="1" applyAlignment="1" applyProtection="1">
      <protection locked="0" hidden="1"/>
    </xf>
    <xf numFmtId="5" fontId="9" fillId="0" borderId="26" xfId="0" applyNumberFormat="1" applyFont="1" applyFill="1" applyBorder="1" applyAlignment="1" applyProtection="1">
      <alignment horizontal="center"/>
      <protection locked="0" hidden="1"/>
    </xf>
    <xf numFmtId="0" fontId="9" fillId="0" borderId="4" xfId="0" applyFont="1" applyFill="1" applyBorder="1" applyAlignment="1" applyProtection="1">
      <protection locked="0" hidden="1"/>
    </xf>
    <xf numFmtId="0" fontId="9" fillId="0" borderId="10" xfId="0" applyFont="1" applyFill="1" applyBorder="1" applyAlignment="1" applyProtection="1">
      <protection locked="0" hidden="1"/>
    </xf>
    <xf numFmtId="0" fontId="11" fillId="3" borderId="14" xfId="0" applyFont="1" applyFill="1" applyBorder="1" applyAlignment="1" applyProtection="1">
      <alignment horizontal="center"/>
      <protection locked="0" hidden="1"/>
    </xf>
    <xf numFmtId="5" fontId="9" fillId="0" borderId="14" xfId="0" applyNumberFormat="1" applyFont="1" applyFill="1" applyBorder="1" applyAlignment="1" applyProtection="1">
      <alignment horizontal="center"/>
      <protection locked="0" hidden="1"/>
    </xf>
    <xf numFmtId="164" fontId="9" fillId="2" borderId="0" xfId="0" applyNumberFormat="1" applyFont="1" applyFill="1" applyBorder="1" applyProtection="1">
      <protection locked="0" hidden="1"/>
    </xf>
    <xf numFmtId="164" fontId="9" fillId="2" borderId="0" xfId="0" applyNumberFormat="1" applyFont="1" applyFill="1" applyBorder="1" applyAlignment="1" applyProtection="1">
      <alignment horizontal="right"/>
      <protection locked="0" hidden="1"/>
    </xf>
    <xf numFmtId="0" fontId="0" fillId="0" borderId="0" xfId="0" applyFill="1" applyAlignment="1" applyProtection="1">
      <alignment horizontal="center"/>
      <protection locked="0" hidden="1"/>
    </xf>
    <xf numFmtId="0" fontId="0" fillId="0" borderId="0" xfId="0" applyNumberFormat="1" applyFill="1" applyAlignment="1" applyProtection="1">
      <alignment horizontal="center"/>
      <protection locked="0" hidden="1"/>
    </xf>
    <xf numFmtId="164" fontId="9" fillId="3" borderId="5" xfId="0" applyNumberFormat="1" applyFont="1" applyFill="1" applyBorder="1" applyAlignment="1" applyProtection="1">
      <alignment horizontal="center"/>
      <protection locked="0" hidden="1"/>
    </xf>
    <xf numFmtId="1" fontId="9" fillId="0" borderId="5" xfId="1" applyNumberFormat="1" applyFont="1" applyFill="1" applyBorder="1" applyAlignment="1" applyProtection="1">
      <alignment horizontal="center"/>
      <protection locked="0" hidden="1"/>
    </xf>
    <xf numFmtId="0" fontId="9" fillId="0" borderId="5" xfId="1" applyNumberFormat="1" applyFont="1" applyFill="1" applyBorder="1" applyAlignment="1" applyProtection="1">
      <alignment horizontal="center"/>
      <protection locked="0" hidden="1"/>
    </xf>
    <xf numFmtId="1" fontId="9" fillId="4" borderId="5" xfId="1" applyNumberFormat="1" applyFont="1" applyFill="1" applyBorder="1" applyAlignment="1" applyProtection="1">
      <alignment horizontal="center"/>
      <protection locked="0" hidden="1"/>
    </xf>
    <xf numFmtId="164" fontId="9" fillId="3" borderId="8" xfId="0" applyNumberFormat="1" applyFont="1" applyFill="1" applyBorder="1" applyAlignment="1" applyProtection="1">
      <alignment horizontal="center"/>
      <protection locked="0" hidden="1"/>
    </xf>
    <xf numFmtId="164" fontId="9" fillId="3" borderId="11" xfId="0" applyNumberFormat="1" applyFont="1" applyFill="1" applyBorder="1" applyAlignment="1" applyProtection="1">
      <alignment horizontal="center"/>
      <protection locked="0" hidden="1"/>
    </xf>
    <xf numFmtId="0" fontId="9" fillId="5" borderId="7" xfId="0" applyFont="1" applyFill="1" applyBorder="1" applyProtection="1">
      <protection locked="0" hidden="1"/>
    </xf>
    <xf numFmtId="164" fontId="9" fillId="5" borderId="8" xfId="0" applyNumberFormat="1" applyFont="1" applyFill="1" applyBorder="1" applyAlignment="1" applyProtection="1">
      <alignment horizontal="center" shrinkToFit="1"/>
      <protection locked="0" hidden="1"/>
    </xf>
    <xf numFmtId="164" fontId="9" fillId="3" borderId="8" xfId="0" applyNumberFormat="1" applyFont="1" applyFill="1" applyBorder="1" applyAlignment="1" applyProtection="1">
      <alignment horizontal="center" shrinkToFit="1"/>
      <protection locked="0" hidden="1"/>
    </xf>
    <xf numFmtId="0" fontId="11" fillId="0" borderId="0" xfId="0" applyFont="1" applyFill="1" applyBorder="1" applyProtection="1">
      <protection locked="0" hidden="1"/>
    </xf>
    <xf numFmtId="0" fontId="11" fillId="6" borderId="4" xfId="0" applyFont="1" applyFill="1" applyBorder="1" applyAlignment="1" applyProtection="1">
      <alignment vertical="center"/>
      <protection locked="0" hidden="1"/>
    </xf>
    <xf numFmtId="164" fontId="9" fillId="6" borderId="5" xfId="0" applyNumberFormat="1" applyFont="1" applyFill="1" applyBorder="1" applyAlignment="1" applyProtection="1">
      <alignment horizontal="center" vertical="center"/>
      <protection locked="0" hidden="1"/>
    </xf>
    <xf numFmtId="1" fontId="9" fillId="6" borderId="5" xfId="1" applyNumberFormat="1" applyFont="1" applyFill="1" applyBorder="1" applyAlignment="1" applyProtection="1">
      <alignment horizontal="center" vertical="center"/>
      <protection locked="0" hidden="1"/>
    </xf>
    <xf numFmtId="0" fontId="9" fillId="6" borderId="5" xfId="1" applyNumberFormat="1" applyFont="1" applyFill="1" applyBorder="1" applyAlignment="1" applyProtection="1">
      <alignment horizontal="center" vertical="center"/>
      <protection locked="0" hidden="1"/>
    </xf>
    <xf numFmtId="1" fontId="9" fillId="4" borderId="5" xfId="1" applyNumberFormat="1" applyFont="1" applyFill="1" applyBorder="1" applyAlignment="1" applyProtection="1">
      <alignment horizontal="center" vertical="center"/>
      <protection locked="0" hidden="1"/>
    </xf>
    <xf numFmtId="164" fontId="9" fillId="6" borderId="6" xfId="0" applyNumberFormat="1" applyFont="1" applyFill="1" applyBorder="1" applyAlignment="1" applyProtection="1">
      <alignment horizontal="right" vertical="center"/>
      <protection locked="0" hidden="1"/>
    </xf>
    <xf numFmtId="0" fontId="11" fillId="6" borderId="7" xfId="0" applyFont="1" applyFill="1" applyBorder="1" applyAlignment="1" applyProtection="1">
      <alignment vertical="center"/>
      <protection locked="0" hidden="1"/>
    </xf>
    <xf numFmtId="164" fontId="9" fillId="6" borderId="8" xfId="0" applyNumberFormat="1" applyFont="1" applyFill="1" applyBorder="1" applyAlignment="1" applyProtection="1">
      <alignment horizontal="center" vertical="center"/>
      <protection locked="0" hidden="1"/>
    </xf>
    <xf numFmtId="1" fontId="9" fillId="6" borderId="8" xfId="1" applyNumberFormat="1" applyFont="1" applyFill="1" applyBorder="1" applyAlignment="1" applyProtection="1">
      <alignment horizontal="center" vertical="center"/>
      <protection locked="0" hidden="1"/>
    </xf>
    <xf numFmtId="0" fontId="9" fillId="6" borderId="8" xfId="1" applyNumberFormat="1" applyFont="1" applyFill="1" applyBorder="1" applyAlignment="1" applyProtection="1">
      <alignment horizontal="center" vertical="center"/>
      <protection locked="0" hidden="1"/>
    </xf>
    <xf numFmtId="1" fontId="9" fillId="4" borderId="8" xfId="1" applyNumberFormat="1" applyFont="1" applyFill="1" applyBorder="1" applyAlignment="1" applyProtection="1">
      <alignment horizontal="center" vertical="center"/>
      <protection locked="0" hidden="1"/>
    </xf>
    <xf numFmtId="164" fontId="9" fillId="6" borderId="9" xfId="0" applyNumberFormat="1" applyFont="1" applyFill="1" applyBorder="1" applyAlignment="1" applyProtection="1">
      <alignment horizontal="right" vertical="center"/>
      <protection locked="0" hidden="1"/>
    </xf>
    <xf numFmtId="0" fontId="11" fillId="6" borderId="25" xfId="0" applyFont="1" applyFill="1" applyBorder="1" applyAlignment="1" applyProtection="1">
      <alignment vertical="center"/>
      <protection locked="0" hidden="1"/>
    </xf>
    <xf numFmtId="164" fontId="9" fillId="6" borderId="26" xfId="0" applyNumberFormat="1" applyFont="1" applyFill="1" applyBorder="1" applyAlignment="1" applyProtection="1">
      <alignment horizontal="center" vertical="center"/>
      <protection locked="0" hidden="1"/>
    </xf>
    <xf numFmtId="1" fontId="9" fillId="6" borderId="26" xfId="1" applyNumberFormat="1" applyFont="1" applyFill="1" applyBorder="1" applyAlignment="1" applyProtection="1">
      <alignment horizontal="center" vertical="center"/>
      <protection locked="0" hidden="1"/>
    </xf>
    <xf numFmtId="0" fontId="9" fillId="6" borderId="26" xfId="1" applyNumberFormat="1" applyFont="1" applyFill="1" applyBorder="1" applyAlignment="1" applyProtection="1">
      <alignment horizontal="center" vertical="center"/>
      <protection locked="0" hidden="1"/>
    </xf>
    <xf numFmtId="1" fontId="9" fillId="4" borderId="26" xfId="1" applyNumberFormat="1" applyFont="1" applyFill="1" applyBorder="1" applyAlignment="1" applyProtection="1">
      <alignment horizontal="center" vertical="center"/>
      <protection locked="0" hidden="1"/>
    </xf>
    <xf numFmtId="164" fontId="9" fillId="6" borderId="27" xfId="0" applyNumberFormat="1" applyFont="1" applyFill="1" applyBorder="1" applyAlignment="1" applyProtection="1">
      <alignment horizontal="right" vertical="center"/>
      <protection locked="0" hidden="1"/>
    </xf>
    <xf numFmtId="0" fontId="5" fillId="7" borderId="0" xfId="0" applyFont="1" applyFill="1" applyAlignment="1" applyProtection="1">
      <alignment vertical="center"/>
      <protection locked="0" hidden="1"/>
    </xf>
    <xf numFmtId="0" fontId="11" fillId="0" borderId="22" xfId="0" applyFont="1" applyFill="1" applyBorder="1" applyAlignment="1" applyProtection="1">
      <alignment vertical="center"/>
      <protection locked="0" hidden="1"/>
    </xf>
    <xf numFmtId="164" fontId="11" fillId="0" borderId="23" xfId="0" applyNumberFormat="1" applyFont="1" applyFill="1" applyBorder="1" applyAlignment="1" applyProtection="1">
      <alignment horizontal="center" vertical="center"/>
      <protection locked="0" hidden="1"/>
    </xf>
    <xf numFmtId="164" fontId="9" fillId="0" borderId="23" xfId="0" applyNumberFormat="1" applyFont="1" applyFill="1" applyBorder="1" applyAlignment="1" applyProtection="1">
      <alignment horizontal="center" vertical="center"/>
      <protection locked="0" hidden="1"/>
    </xf>
    <xf numFmtId="1" fontId="17" fillId="7" borderId="29" xfId="1" applyNumberFormat="1" applyFont="1" applyFill="1" applyBorder="1" applyAlignment="1" applyProtection="1">
      <protection locked="0" hidden="1"/>
    </xf>
    <xf numFmtId="0" fontId="17" fillId="7" borderId="30" xfId="1" applyNumberFormat="1" applyFont="1" applyFill="1" applyBorder="1" applyAlignment="1" applyProtection="1">
      <protection locked="0" hidden="1"/>
    </xf>
    <xf numFmtId="1" fontId="17" fillId="7" borderId="31" xfId="1" applyNumberFormat="1" applyFont="1" applyFill="1" applyBorder="1" applyAlignment="1" applyProtection="1">
      <protection locked="0" hidden="1"/>
    </xf>
    <xf numFmtId="0" fontId="5" fillId="0" borderId="0" xfId="0" applyFont="1" applyFill="1" applyBorder="1" applyAlignment="1" applyProtection="1">
      <alignment vertical="center"/>
      <protection locked="0" hidden="1"/>
    </xf>
    <xf numFmtId="0" fontId="11" fillId="0" borderId="0" xfId="0" applyFont="1" applyFill="1" applyBorder="1" applyAlignment="1" applyProtection="1">
      <alignment vertical="center"/>
      <protection locked="0" hidden="1"/>
    </xf>
    <xf numFmtId="164" fontId="11" fillId="0" borderId="0" xfId="0" applyNumberFormat="1" applyFont="1" applyFill="1" applyBorder="1" applyAlignment="1" applyProtection="1">
      <alignment horizontal="center" vertical="center"/>
      <protection locked="0" hidden="1"/>
    </xf>
    <xf numFmtId="164" fontId="9" fillId="0" borderId="0" xfId="0" applyNumberFormat="1" applyFont="1" applyFill="1" applyBorder="1" applyAlignment="1" applyProtection="1">
      <alignment horizontal="center" vertical="center"/>
      <protection locked="0" hidden="1"/>
    </xf>
    <xf numFmtId="1" fontId="17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7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1" fillId="6" borderId="13" xfId="0" applyFont="1" applyFill="1" applyBorder="1" applyAlignment="1" applyProtection="1">
      <alignment vertical="center"/>
      <protection locked="0" hidden="1"/>
    </xf>
    <xf numFmtId="0" fontId="11" fillId="6" borderId="32" xfId="0" applyFont="1" applyFill="1" applyBorder="1" applyAlignment="1" applyProtection="1">
      <alignment vertical="center"/>
      <protection locked="0" hidden="1"/>
    </xf>
    <xf numFmtId="1" fontId="17" fillId="7" borderId="30" xfId="1" applyNumberFormat="1" applyFont="1" applyFill="1" applyBorder="1" applyAlignment="1" applyProtection="1">
      <protection locked="0" hidden="1"/>
    </xf>
    <xf numFmtId="0" fontId="11" fillId="6" borderId="4" xfId="0" applyFont="1" applyFill="1" applyBorder="1" applyProtection="1">
      <protection locked="0" hidden="1"/>
    </xf>
    <xf numFmtId="164" fontId="9" fillId="6" borderId="5" xfId="0" applyNumberFormat="1" applyFont="1" applyFill="1" applyBorder="1" applyAlignment="1" applyProtection="1">
      <alignment horizontal="center"/>
      <protection locked="0" hidden="1"/>
    </xf>
    <xf numFmtId="1" fontId="9" fillId="6" borderId="5" xfId="1" applyNumberFormat="1" applyFont="1" applyFill="1" applyBorder="1" applyAlignment="1" applyProtection="1">
      <alignment horizontal="center"/>
      <protection locked="0" hidden="1"/>
    </xf>
    <xf numFmtId="0" fontId="9" fillId="6" borderId="5" xfId="1" applyNumberFormat="1" applyFont="1" applyFill="1" applyBorder="1" applyAlignment="1" applyProtection="1">
      <alignment horizontal="center"/>
      <protection locked="0" hidden="1"/>
    </xf>
    <xf numFmtId="164" fontId="9" fillId="6" borderId="6" xfId="0" applyNumberFormat="1" applyFont="1" applyFill="1" applyBorder="1" applyAlignment="1" applyProtection="1">
      <alignment horizontal="right"/>
      <protection locked="0" hidden="1"/>
    </xf>
    <xf numFmtId="0" fontId="11" fillId="6" borderId="7" xfId="0" applyFont="1" applyFill="1" applyBorder="1" applyProtection="1">
      <protection locked="0" hidden="1"/>
    </xf>
    <xf numFmtId="164" fontId="9" fillId="6" borderId="8" xfId="0" applyNumberFormat="1" applyFont="1" applyFill="1" applyBorder="1" applyAlignment="1" applyProtection="1">
      <alignment horizontal="center"/>
      <protection locked="0" hidden="1"/>
    </xf>
    <xf numFmtId="1" fontId="9" fillId="6" borderId="8" xfId="1" applyNumberFormat="1" applyFont="1" applyFill="1" applyBorder="1" applyAlignment="1" applyProtection="1">
      <alignment horizontal="center"/>
      <protection locked="0" hidden="1"/>
    </xf>
    <xf numFmtId="0" fontId="9" fillId="6" borderId="8" xfId="1" applyNumberFormat="1" applyFont="1" applyFill="1" applyBorder="1" applyAlignment="1" applyProtection="1">
      <alignment horizontal="center"/>
      <protection locked="0" hidden="1"/>
    </xf>
    <xf numFmtId="164" fontId="9" fillId="6" borderId="9" xfId="0" applyNumberFormat="1" applyFont="1" applyFill="1" applyBorder="1" applyAlignment="1" applyProtection="1">
      <alignment horizontal="right"/>
      <protection locked="0" hidden="1"/>
    </xf>
    <xf numFmtId="0" fontId="11" fillId="6" borderId="25" xfId="0" applyFont="1" applyFill="1" applyBorder="1" applyProtection="1">
      <protection locked="0" hidden="1"/>
    </xf>
    <xf numFmtId="164" fontId="9" fillId="6" borderId="26" xfId="0" applyNumberFormat="1" applyFont="1" applyFill="1" applyBorder="1" applyAlignment="1" applyProtection="1">
      <alignment horizontal="center"/>
      <protection locked="0" hidden="1"/>
    </xf>
    <xf numFmtId="1" fontId="9" fillId="6" borderId="26" xfId="1" applyNumberFormat="1" applyFont="1" applyFill="1" applyBorder="1" applyAlignment="1" applyProtection="1">
      <alignment horizontal="center"/>
      <protection locked="0" hidden="1"/>
    </xf>
    <xf numFmtId="0" fontId="9" fillId="6" borderId="26" xfId="1" applyNumberFormat="1" applyFont="1" applyFill="1" applyBorder="1" applyAlignment="1" applyProtection="1">
      <alignment horizontal="center"/>
      <protection locked="0" hidden="1"/>
    </xf>
    <xf numFmtId="1" fontId="9" fillId="4" borderId="26" xfId="1" applyNumberFormat="1" applyFont="1" applyFill="1" applyBorder="1" applyAlignment="1" applyProtection="1">
      <alignment horizontal="center"/>
      <protection locked="0" hidden="1"/>
    </xf>
    <xf numFmtId="164" fontId="9" fillId="6" borderId="27" xfId="0" applyNumberFormat="1" applyFont="1" applyFill="1" applyBorder="1" applyAlignment="1" applyProtection="1">
      <alignment horizontal="right"/>
      <protection locked="0" hidden="1"/>
    </xf>
    <xf numFmtId="0" fontId="11" fillId="3" borderId="22" xfId="0" applyFont="1" applyFill="1" applyBorder="1" applyAlignment="1" applyProtection="1">
      <alignment vertical="center"/>
      <protection locked="0" hidden="1"/>
    </xf>
    <xf numFmtId="164" fontId="11" fillId="3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Fill="1" applyAlignment="1" applyProtection="1">
      <alignment vertical="center"/>
      <protection locked="0" hidden="1"/>
    </xf>
    <xf numFmtId="0" fontId="11" fillId="3" borderId="10" xfId="0" applyFont="1" applyFill="1" applyBorder="1" applyAlignment="1" applyProtection="1">
      <alignment vertical="center"/>
      <protection locked="0" hidden="1"/>
    </xf>
    <xf numFmtId="164" fontId="11" fillId="3" borderId="11" xfId="0" applyNumberFormat="1" applyFont="1" applyFill="1" applyBorder="1" applyAlignment="1" applyProtection="1">
      <alignment horizontal="center" vertical="center"/>
      <protection locked="0" hidden="1"/>
    </xf>
    <xf numFmtId="164" fontId="9" fillId="0" borderId="11" xfId="0" applyNumberFormat="1" applyFont="1" applyFill="1" applyBorder="1" applyAlignment="1" applyProtection="1">
      <alignment horizontal="center" vertical="center"/>
      <protection locked="0" hidden="1"/>
    </xf>
    <xf numFmtId="1" fontId="17" fillId="7" borderId="20" xfId="1" applyNumberFormat="1" applyFont="1" applyFill="1" applyBorder="1" applyAlignment="1" applyProtection="1">
      <protection locked="0" hidden="1"/>
    </xf>
    <xf numFmtId="0" fontId="17" fillId="7" borderId="33" xfId="1" applyNumberFormat="1" applyFont="1" applyFill="1" applyBorder="1" applyAlignment="1" applyProtection="1">
      <protection locked="0" hidden="1"/>
    </xf>
    <xf numFmtId="1" fontId="17" fillId="7" borderId="33" xfId="1" applyNumberFormat="1" applyFont="1" applyFill="1" applyBorder="1" applyAlignment="1" applyProtection="1">
      <protection locked="0" hidden="1"/>
    </xf>
    <xf numFmtId="1" fontId="17" fillId="7" borderId="21" xfId="1" applyNumberFormat="1" applyFont="1" applyFill="1" applyBorder="1" applyAlignment="1" applyProtection="1">
      <protection locked="0" hidden="1"/>
    </xf>
    <xf numFmtId="1" fontId="9" fillId="8" borderId="0" xfId="1" applyNumberFormat="1" applyFont="1" applyFill="1" applyBorder="1" applyAlignment="1" applyProtection="1">
      <alignment horizontal="center"/>
      <protection locked="0" hidden="1"/>
    </xf>
    <xf numFmtId="164" fontId="9" fillId="3" borderId="11" xfId="0" applyNumberFormat="1" applyFont="1" applyFill="1" applyBorder="1" applyAlignment="1" applyProtection="1">
      <alignment horizontal="center" shrinkToFit="1"/>
      <protection locked="0" hidden="1"/>
    </xf>
    <xf numFmtId="164" fontId="9" fillId="3" borderId="14" xfId="0" applyNumberFormat="1" applyFont="1" applyFill="1" applyBorder="1" applyAlignment="1" applyProtection="1">
      <alignment horizontal="center"/>
      <protection locked="0" hidden="1"/>
    </xf>
    <xf numFmtId="164" fontId="9" fillId="3" borderId="5" xfId="0" applyNumberFormat="1" applyFont="1" applyFill="1" applyBorder="1" applyAlignment="1" applyProtection="1">
      <alignment horizontal="center" shrinkToFit="1"/>
      <protection locked="0" hidden="1"/>
    </xf>
    <xf numFmtId="164" fontId="9" fillId="3" borderId="26" xfId="0" applyNumberFormat="1" applyFont="1" applyFill="1" applyBorder="1" applyAlignment="1" applyProtection="1">
      <alignment horizontal="center" shrinkToFit="1"/>
      <protection locked="0" hidden="1"/>
    </xf>
    <xf numFmtId="1" fontId="9" fillId="0" borderId="26" xfId="1" applyNumberFormat="1" applyFont="1" applyFill="1" applyBorder="1" applyAlignment="1" applyProtection="1">
      <alignment horizontal="center"/>
      <protection locked="0" hidden="1"/>
    </xf>
    <xf numFmtId="0" fontId="9" fillId="0" borderId="26" xfId="1" applyNumberFormat="1" applyFont="1" applyFill="1" applyBorder="1" applyAlignment="1" applyProtection="1">
      <alignment horizontal="center"/>
      <protection locked="0" hidden="1"/>
    </xf>
    <xf numFmtId="164" fontId="9" fillId="0" borderId="27" xfId="0" applyNumberFormat="1" applyFont="1" applyFill="1" applyBorder="1" applyAlignment="1" applyProtection="1">
      <alignment horizontal="right"/>
      <protection locked="0" hidden="1"/>
    </xf>
    <xf numFmtId="3" fontId="9" fillId="3" borderId="5" xfId="0" applyNumberFormat="1" applyFont="1" applyFill="1" applyBorder="1" applyAlignment="1" applyProtection="1">
      <alignment horizontal="center"/>
      <protection locked="0" hidden="1"/>
    </xf>
    <xf numFmtId="3" fontId="9" fillId="3" borderId="8" xfId="0" applyNumberFormat="1" applyFont="1" applyFill="1" applyBorder="1" applyAlignment="1" applyProtection="1">
      <alignment horizontal="center"/>
      <protection locked="0" hidden="1"/>
    </xf>
    <xf numFmtId="164" fontId="11" fillId="5" borderId="8" xfId="0" applyNumberFormat="1" applyFont="1" applyFill="1" applyBorder="1" applyAlignment="1" applyProtection="1">
      <alignment horizontal="center"/>
      <protection locked="0" hidden="1"/>
    </xf>
    <xf numFmtId="1" fontId="17" fillId="7" borderId="20" xfId="1" applyNumberFormat="1" applyFont="1" applyFill="1" applyBorder="1" applyAlignment="1" applyProtection="1">
      <alignment horizontal="left"/>
      <protection locked="0" hidden="1"/>
    </xf>
    <xf numFmtId="0" fontId="17" fillId="7" borderId="33" xfId="1" applyNumberFormat="1" applyFont="1" applyFill="1" applyBorder="1" applyAlignment="1" applyProtection="1">
      <alignment horizontal="left"/>
      <protection locked="0" hidden="1"/>
    </xf>
    <xf numFmtId="1" fontId="17" fillId="7" borderId="33" xfId="1" applyNumberFormat="1" applyFont="1" applyFill="1" applyBorder="1" applyAlignment="1" applyProtection="1">
      <alignment horizontal="left"/>
      <protection locked="0" hidden="1"/>
    </xf>
    <xf numFmtId="1" fontId="17" fillId="7" borderId="21" xfId="1" applyNumberFormat="1" applyFont="1" applyFill="1" applyBorder="1" applyAlignment="1" applyProtection="1">
      <alignment horizontal="left"/>
      <protection locked="0" hidden="1"/>
    </xf>
    <xf numFmtId="3" fontId="9" fillId="3" borderId="26" xfId="0" applyNumberFormat="1" applyFont="1" applyFill="1" applyBorder="1" applyAlignment="1" applyProtection="1">
      <alignment horizontal="center"/>
      <protection locked="0" hidden="1"/>
    </xf>
    <xf numFmtId="164" fontId="11" fillId="5" borderId="11" xfId="0" applyNumberFormat="1" applyFont="1" applyFill="1" applyBorder="1" applyAlignment="1" applyProtection="1">
      <alignment horizontal="center"/>
      <protection locked="0" hidden="1"/>
    </xf>
    <xf numFmtId="164" fontId="9" fillId="3" borderId="26" xfId="0" applyNumberFormat="1" applyFont="1" applyFill="1" applyBorder="1" applyAlignment="1" applyProtection="1">
      <alignment horizontal="center"/>
      <protection locked="0" hidden="1"/>
    </xf>
    <xf numFmtId="164" fontId="11" fillId="5" borderId="23" xfId="0" applyNumberFormat="1" applyFont="1" applyFill="1" applyBorder="1" applyAlignment="1" applyProtection="1">
      <alignment horizontal="center"/>
      <protection locked="0" hidden="1"/>
    </xf>
    <xf numFmtId="164" fontId="9" fillId="0" borderId="24" xfId="0" applyNumberFormat="1" applyFont="1" applyFill="1" applyBorder="1" applyAlignment="1" applyProtection="1">
      <alignment horizontal="right"/>
      <protection locked="0" hidden="1"/>
    </xf>
    <xf numFmtId="0" fontId="14" fillId="3" borderId="34" xfId="0" applyFont="1" applyFill="1" applyBorder="1" applyProtection="1">
      <protection locked="0" hidden="1"/>
    </xf>
    <xf numFmtId="0" fontId="12" fillId="3" borderId="34" xfId="0" applyFont="1" applyFill="1" applyBorder="1" applyProtection="1">
      <protection locked="0" hidden="1"/>
    </xf>
    <xf numFmtId="0" fontId="12" fillId="3" borderId="7" xfId="0" applyFont="1" applyFill="1" applyBorder="1" applyProtection="1">
      <protection locked="0" hidden="1"/>
    </xf>
    <xf numFmtId="0" fontId="9" fillId="2" borderId="0" xfId="0" applyFont="1" applyFill="1" applyBorder="1" applyAlignment="1" applyProtection="1">
      <alignment horizontal="center"/>
      <protection locked="0" hidden="1"/>
    </xf>
    <xf numFmtId="0" fontId="9" fillId="2" borderId="0" xfId="0" applyNumberFormat="1" applyFont="1" applyFill="1" applyBorder="1" applyAlignment="1" applyProtection="1">
      <alignment horizontal="center"/>
      <protection locked="0" hidden="1"/>
    </xf>
    <xf numFmtId="0" fontId="0" fillId="3" borderId="5" xfId="0" applyFill="1" applyBorder="1" applyAlignment="1" applyProtection="1">
      <alignment horizontal="center"/>
      <protection locked="0" hidden="1"/>
    </xf>
    <xf numFmtId="0" fontId="0" fillId="3" borderId="8" xfId="0" applyFill="1" applyBorder="1" applyAlignment="1" applyProtection="1">
      <alignment horizontal="center"/>
      <protection locked="0" hidden="1"/>
    </xf>
    <xf numFmtId="0" fontId="0" fillId="3" borderId="8" xfId="0" applyFont="1" applyFill="1" applyBorder="1" applyAlignment="1" applyProtection="1">
      <alignment horizontal="center"/>
      <protection locked="0" hidden="1"/>
    </xf>
    <xf numFmtId="0" fontId="0" fillId="3" borderId="11" xfId="0" applyFill="1" applyBorder="1" applyAlignment="1" applyProtection="1">
      <alignment horizontal="center"/>
      <protection locked="0" hidden="1"/>
    </xf>
    <xf numFmtId="6" fontId="9" fillId="0" borderId="5" xfId="0" applyNumberFormat="1" applyFont="1" applyFill="1" applyBorder="1" applyAlignment="1" applyProtection="1">
      <alignment horizontal="center"/>
      <protection locked="0" hidden="1"/>
    </xf>
    <xf numFmtId="0" fontId="11" fillId="3" borderId="11" xfId="0" applyFont="1" applyFill="1" applyBorder="1" applyAlignment="1" applyProtection="1">
      <alignment horizontal="center"/>
      <protection locked="0" hidden="1"/>
    </xf>
    <xf numFmtId="6" fontId="9" fillId="0" borderId="11" xfId="0" applyNumberFormat="1" applyFont="1" applyFill="1" applyBorder="1" applyAlignment="1" applyProtection="1">
      <alignment horizontal="center"/>
      <protection locked="0" hidden="1"/>
    </xf>
    <xf numFmtId="6" fontId="9" fillId="0" borderId="14" xfId="0" applyNumberFormat="1" applyFont="1" applyFill="1" applyBorder="1" applyAlignment="1" applyProtection="1">
      <alignment horizontal="center"/>
      <protection locked="0" hidden="1"/>
    </xf>
    <xf numFmtId="6" fontId="9" fillId="0" borderId="8" xfId="0" applyNumberFormat="1" applyFont="1" applyFill="1" applyBorder="1" applyAlignment="1" applyProtection="1">
      <alignment horizontal="center"/>
      <protection locked="0" hidden="1"/>
    </xf>
    <xf numFmtId="6" fontId="9" fillId="0" borderId="26" xfId="0" applyNumberFormat="1" applyFont="1" applyFill="1" applyBorder="1" applyAlignment="1" applyProtection="1">
      <alignment horizontal="center"/>
      <protection locked="0" hidden="1"/>
    </xf>
    <xf numFmtId="0" fontId="9" fillId="5" borderId="4" xfId="0" applyFont="1" applyFill="1" applyBorder="1" applyProtection="1">
      <protection locked="0" hidden="1"/>
    </xf>
    <xf numFmtId="0" fontId="0" fillId="5" borderId="5" xfId="0" applyFill="1" applyBorder="1" applyAlignment="1" applyProtection="1">
      <alignment horizontal="center"/>
      <protection locked="0" hidden="1"/>
    </xf>
    <xf numFmtId="0" fontId="0" fillId="5" borderId="8" xfId="0" applyFill="1" applyBorder="1" applyAlignment="1" applyProtection="1">
      <alignment horizontal="center"/>
      <protection locked="0" hidden="1"/>
    </xf>
    <xf numFmtId="0" fontId="0" fillId="5" borderId="11" xfId="0" applyFill="1" applyBorder="1" applyAlignment="1" applyProtection="1">
      <alignment horizontal="center"/>
      <protection locked="0" hidden="1"/>
    </xf>
    <xf numFmtId="0" fontId="0" fillId="3" borderId="26" xfId="0" applyFill="1" applyBorder="1" applyAlignment="1" applyProtection="1">
      <alignment horizontal="center"/>
      <protection locked="0" hidden="1"/>
    </xf>
    <xf numFmtId="0" fontId="0" fillId="0" borderId="0" xfId="0" applyNumberFormat="1"/>
    <xf numFmtId="0" fontId="0" fillId="0" borderId="8" xfId="0" applyFill="1" applyBorder="1" applyAlignment="1" applyProtection="1">
      <alignment horizontal="center"/>
      <protection locked="0" hidden="1"/>
    </xf>
    <xf numFmtId="0" fontId="0" fillId="3" borderId="14" xfId="0" applyFill="1" applyBorder="1" applyAlignment="1" applyProtection="1">
      <alignment horizontal="center"/>
      <protection locked="0" hidden="1"/>
    </xf>
    <xf numFmtId="0" fontId="9" fillId="3" borderId="35" xfId="0" applyFont="1" applyFill="1" applyBorder="1" applyProtection="1">
      <protection locked="0" hidden="1"/>
    </xf>
    <xf numFmtId="0" fontId="0" fillId="3" borderId="36" xfId="0" applyFill="1" applyBorder="1" applyAlignment="1" applyProtection="1">
      <alignment horizontal="center"/>
      <protection locked="0" hidden="1"/>
    </xf>
    <xf numFmtId="1" fontId="9" fillId="0" borderId="8" xfId="3" applyNumberFormat="1" applyFont="1" applyFill="1" applyBorder="1" applyAlignment="1" applyProtection="1">
      <alignment horizontal="center"/>
      <protection locked="0" hidden="1"/>
    </xf>
    <xf numFmtId="0" fontId="9" fillId="0" borderId="8" xfId="3" applyNumberFormat="1" applyFont="1" applyFill="1" applyBorder="1" applyAlignment="1" applyProtection="1">
      <alignment horizontal="center"/>
      <protection locked="0" hidden="1"/>
    </xf>
    <xf numFmtId="0" fontId="14" fillId="3" borderId="0" xfId="0" applyFont="1" applyFill="1" applyBorder="1" applyProtection="1">
      <protection locked="0" hidden="1"/>
    </xf>
    <xf numFmtId="0" fontId="12" fillId="3" borderId="22" xfId="0" applyFont="1" applyFill="1" applyBorder="1" applyProtection="1">
      <protection locked="0" hidden="1"/>
    </xf>
    <xf numFmtId="164" fontId="12" fillId="3" borderId="23" xfId="0" applyNumberFormat="1" applyFont="1" applyFill="1" applyBorder="1" applyAlignment="1" applyProtection="1">
      <alignment horizontal="center"/>
      <protection locked="0" hidden="1"/>
    </xf>
    <xf numFmtId="164" fontId="12" fillId="2" borderId="23" xfId="0" applyNumberFormat="1" applyFont="1" applyFill="1" applyBorder="1" applyAlignment="1" applyProtection="1">
      <alignment horizontal="center"/>
      <protection locked="0" hidden="1"/>
    </xf>
    <xf numFmtId="1" fontId="12" fillId="0" borderId="23" xfId="1" applyNumberFormat="1" applyFont="1" applyFill="1" applyBorder="1" applyAlignment="1" applyProtection="1">
      <alignment horizontal="center"/>
      <protection locked="0" hidden="1"/>
    </xf>
    <xf numFmtId="0" fontId="12" fillId="0" borderId="23" xfId="1" applyNumberFormat="1" applyFont="1" applyFill="1" applyBorder="1" applyAlignment="1" applyProtection="1">
      <alignment horizontal="center"/>
      <protection locked="0" hidden="1"/>
    </xf>
    <xf numFmtId="164" fontId="11" fillId="3" borderId="5" xfId="0" applyNumberFormat="1" applyFont="1" applyFill="1" applyBorder="1" applyAlignment="1" applyProtection="1">
      <alignment horizontal="center"/>
      <protection locked="0" hidden="1"/>
    </xf>
    <xf numFmtId="0" fontId="9" fillId="0" borderId="25" xfId="0" applyFont="1" applyFill="1" applyBorder="1" applyProtection="1">
      <protection locked="0" hidden="1"/>
    </xf>
    <xf numFmtId="0" fontId="9" fillId="0" borderId="32" xfId="0" applyFont="1" applyFill="1" applyBorder="1" applyProtection="1">
      <protection locked="0" hidden="1"/>
    </xf>
    <xf numFmtId="164" fontId="9" fillId="2" borderId="28" xfId="0" applyNumberFormat="1" applyFont="1" applyFill="1" applyBorder="1" applyAlignment="1" applyProtection="1">
      <alignment horizontal="center"/>
      <protection locked="0" hidden="1"/>
    </xf>
    <xf numFmtId="1" fontId="9" fillId="0" borderId="28" xfId="1" applyNumberFormat="1" applyFont="1" applyFill="1" applyBorder="1" applyAlignment="1" applyProtection="1">
      <alignment horizontal="center"/>
      <protection locked="0" hidden="1"/>
    </xf>
    <xf numFmtId="0" fontId="9" fillId="0" borderId="28" xfId="1" applyNumberFormat="1" applyFont="1" applyFill="1" applyBorder="1" applyAlignment="1" applyProtection="1">
      <alignment horizontal="center"/>
      <protection locked="0" hidden="1"/>
    </xf>
    <xf numFmtId="1" fontId="9" fillId="4" borderId="28" xfId="1" applyNumberFormat="1" applyFont="1" applyFill="1" applyBorder="1" applyAlignment="1" applyProtection="1">
      <alignment horizontal="center"/>
      <protection locked="0" hidden="1"/>
    </xf>
    <xf numFmtId="164" fontId="9" fillId="0" borderId="37" xfId="0" applyNumberFormat="1" applyFont="1" applyFill="1" applyBorder="1" applyProtection="1">
      <protection locked="0" hidden="1"/>
    </xf>
    <xf numFmtId="0" fontId="9" fillId="0" borderId="1" xfId="0" applyFont="1" applyFill="1" applyBorder="1" applyProtection="1">
      <protection locked="0" hidden="1"/>
    </xf>
    <xf numFmtId="164" fontId="9" fillId="0" borderId="2" xfId="0" applyNumberFormat="1" applyFont="1" applyFill="1" applyBorder="1" applyAlignment="1" applyProtection="1">
      <alignment horizontal="center"/>
      <protection locked="0" hidden="1"/>
    </xf>
    <xf numFmtId="164" fontId="9" fillId="2" borderId="2" xfId="0" applyNumberFormat="1" applyFont="1" applyFill="1" applyBorder="1" applyAlignment="1" applyProtection="1">
      <alignment horizontal="center"/>
      <protection locked="0" hidden="1"/>
    </xf>
    <xf numFmtId="1" fontId="9" fillId="0" borderId="2" xfId="1" applyNumberFormat="1" applyFont="1" applyFill="1" applyBorder="1" applyAlignment="1" applyProtection="1">
      <alignment horizontal="center"/>
      <protection locked="0" hidden="1"/>
    </xf>
    <xf numFmtId="0" fontId="9" fillId="0" borderId="2" xfId="1" applyNumberFormat="1" applyFont="1" applyFill="1" applyBorder="1" applyAlignment="1" applyProtection="1">
      <alignment horizontal="center"/>
      <protection locked="0" hidden="1"/>
    </xf>
    <xf numFmtId="1" fontId="9" fillId="4" borderId="2" xfId="1" applyNumberFormat="1" applyFont="1" applyFill="1" applyBorder="1" applyAlignment="1" applyProtection="1">
      <alignment horizontal="center"/>
      <protection locked="0" hidden="1"/>
    </xf>
    <xf numFmtId="164" fontId="9" fillId="0" borderId="3" xfId="0" applyNumberFormat="1" applyFont="1" applyFill="1" applyBorder="1" applyProtection="1">
      <protection locked="0" hidden="1"/>
    </xf>
    <xf numFmtId="0" fontId="3" fillId="8" borderId="0" xfId="0" applyFont="1" applyFill="1" applyBorder="1" applyAlignment="1" applyProtection="1">
      <alignment horizontal="center" vertical="center"/>
      <protection locked="0" hidden="1"/>
    </xf>
    <xf numFmtId="164" fontId="9" fillId="8" borderId="0" xfId="0" applyNumberFormat="1" applyFont="1" applyFill="1" applyBorder="1" applyAlignment="1" applyProtection="1">
      <alignment horizontal="center"/>
      <protection locked="0" hidden="1"/>
    </xf>
    <xf numFmtId="0" fontId="9" fillId="8" borderId="0" xfId="1" applyNumberFormat="1" applyFont="1" applyFill="1" applyBorder="1" applyAlignment="1" applyProtection="1">
      <alignment horizontal="center"/>
      <protection locked="0" hidden="1"/>
    </xf>
    <xf numFmtId="164" fontId="9" fillId="8" borderId="0" xfId="0" applyNumberFormat="1" applyFont="1" applyFill="1" applyBorder="1" applyProtection="1">
      <protection locked="0" hidden="1"/>
    </xf>
    <xf numFmtId="164" fontId="9" fillId="8" borderId="0" xfId="0" applyNumberFormat="1" applyFont="1" applyFill="1" applyBorder="1" applyAlignment="1" applyProtection="1">
      <alignment horizontal="right"/>
      <protection locked="0" hidden="1"/>
    </xf>
    <xf numFmtId="0" fontId="0" fillId="8" borderId="0" xfId="0" applyFill="1" applyBorder="1" applyProtection="1">
      <protection locked="0" hidden="1"/>
    </xf>
    <xf numFmtId="164" fontId="20" fillId="3" borderId="5" xfId="0" applyNumberFormat="1" applyFont="1" applyFill="1" applyBorder="1" applyAlignment="1" applyProtection="1">
      <alignment horizontal="center"/>
      <protection locked="0" hidden="1"/>
    </xf>
    <xf numFmtId="164" fontId="16" fillId="3" borderId="11" xfId="0" applyNumberFormat="1" applyFont="1" applyFill="1" applyBorder="1" applyAlignment="1" applyProtection="1">
      <alignment horizontal="center"/>
      <protection locked="0" hidden="1"/>
    </xf>
    <xf numFmtId="0" fontId="14" fillId="3" borderId="13" xfId="0" applyFont="1" applyFill="1" applyBorder="1" applyProtection="1">
      <protection locked="0" hidden="1"/>
    </xf>
    <xf numFmtId="0" fontId="1" fillId="3" borderId="14" xfId="0" applyFont="1" applyFill="1" applyBorder="1" applyAlignment="1" applyProtection="1">
      <alignment horizontal="center"/>
      <protection locked="0" hidden="1"/>
    </xf>
    <xf numFmtId="0" fontId="21" fillId="3" borderId="11" xfId="0" applyFont="1" applyFill="1" applyBorder="1" applyAlignment="1" applyProtection="1">
      <alignment horizontal="center"/>
      <protection locked="0" hidden="1"/>
    </xf>
    <xf numFmtId="0" fontId="21" fillId="3" borderId="5" xfId="0" applyFont="1" applyFill="1" applyBorder="1" applyAlignment="1" applyProtection="1">
      <alignment horizontal="center"/>
      <protection locked="0" hidden="1"/>
    </xf>
    <xf numFmtId="0" fontId="22" fillId="3" borderId="0" xfId="0" applyFont="1" applyFill="1" applyBorder="1" applyProtection="1">
      <protection locked="0" hidden="1"/>
    </xf>
    <xf numFmtId="0" fontId="9" fillId="3" borderId="8" xfId="0" applyNumberFormat="1" applyFont="1" applyFill="1" applyBorder="1" applyAlignment="1" applyProtection="1">
      <alignment horizontal="center"/>
      <protection locked="0" hidden="1"/>
    </xf>
    <xf numFmtId="0" fontId="9" fillId="4" borderId="8" xfId="0" applyNumberFormat="1" applyFont="1" applyFill="1" applyBorder="1" applyAlignment="1" applyProtection="1">
      <alignment horizontal="center"/>
      <protection locked="0" hidden="1"/>
    </xf>
    <xf numFmtId="0" fontId="10" fillId="3" borderId="0" xfId="0" applyFont="1" applyFill="1" applyBorder="1" applyProtection="1">
      <protection locked="0" hidden="1"/>
    </xf>
    <xf numFmtId="0" fontId="2" fillId="3" borderId="5" xfId="0" applyFont="1" applyFill="1" applyBorder="1" applyAlignment="1" applyProtection="1">
      <alignment horizontal="center"/>
      <protection locked="0" hidden="1"/>
    </xf>
    <xf numFmtId="0" fontId="2" fillId="3" borderId="8" xfId="0" applyFont="1" applyFill="1" applyBorder="1" applyAlignment="1" applyProtection="1">
      <alignment horizontal="center"/>
      <protection locked="0" hidden="1"/>
    </xf>
    <xf numFmtId="0" fontId="2" fillId="3" borderId="11" xfId="0" applyFont="1" applyFill="1" applyBorder="1" applyAlignment="1" applyProtection="1">
      <alignment horizontal="center"/>
      <protection locked="0" hidden="1"/>
    </xf>
    <xf numFmtId="0" fontId="2" fillId="3" borderId="14" xfId="0" applyFont="1" applyFill="1" applyBorder="1" applyAlignment="1" applyProtection="1">
      <alignment horizontal="center"/>
      <protection locked="0" hidden="1"/>
    </xf>
    <xf numFmtId="0" fontId="9" fillId="4" borderId="14" xfId="0" applyNumberFormat="1" applyFont="1" applyFill="1" applyBorder="1" applyAlignment="1" applyProtection="1">
      <alignment horizontal="center"/>
      <protection locked="0" hidden="1"/>
    </xf>
    <xf numFmtId="0" fontId="2" fillId="3" borderId="0" xfId="0" applyFont="1" applyFill="1" applyBorder="1" applyAlignment="1" applyProtection="1">
      <alignment horizontal="center"/>
      <protection locked="0" hidden="1"/>
    </xf>
    <xf numFmtId="0" fontId="9" fillId="8" borderId="0" xfId="0" applyNumberFormat="1" applyFont="1" applyFill="1" applyBorder="1" applyAlignment="1" applyProtection="1">
      <alignment horizontal="center"/>
      <protection locked="0" hidden="1"/>
    </xf>
    <xf numFmtId="0" fontId="3" fillId="8" borderId="0" xfId="0" applyFont="1" applyFill="1" applyBorder="1" applyProtection="1">
      <protection locked="0" hidden="1"/>
    </xf>
    <xf numFmtId="0" fontId="21" fillId="3" borderId="8" xfId="0" applyFont="1" applyFill="1" applyBorder="1" applyAlignment="1" applyProtection="1">
      <alignment horizontal="center"/>
      <protection locked="0" hidden="1"/>
    </xf>
    <xf numFmtId="0" fontId="9" fillId="3" borderId="26" xfId="0" applyNumberFormat="1" applyFont="1" applyFill="1" applyBorder="1" applyAlignment="1" applyProtection="1">
      <alignment horizontal="center"/>
      <protection locked="0" hidden="1"/>
    </xf>
    <xf numFmtId="0" fontId="9" fillId="3" borderId="22" xfId="0" applyFont="1" applyFill="1" applyBorder="1" applyProtection="1">
      <protection locked="0" hidden="1"/>
    </xf>
    <xf numFmtId="0" fontId="9" fillId="3" borderId="23" xfId="0" applyNumberFormat="1" applyFont="1" applyFill="1" applyBorder="1" applyAlignment="1" applyProtection="1">
      <alignment horizontal="center"/>
      <protection locked="0" hidden="1"/>
    </xf>
    <xf numFmtId="164" fontId="9" fillId="2" borderId="23" xfId="0" applyNumberFormat="1" applyFont="1" applyFill="1" applyBorder="1" applyAlignment="1" applyProtection="1">
      <alignment horizontal="center"/>
      <protection locked="0" hidden="1"/>
    </xf>
    <xf numFmtId="0" fontId="9" fillId="4" borderId="23" xfId="0" applyNumberFormat="1" applyFont="1" applyFill="1" applyBorder="1" applyAlignment="1" applyProtection="1">
      <alignment horizontal="center"/>
      <protection locked="0" hidden="1"/>
    </xf>
    <xf numFmtId="0" fontId="9" fillId="3" borderId="14" xfId="0" applyNumberFormat="1" applyFont="1" applyFill="1" applyBorder="1" applyAlignment="1" applyProtection="1">
      <alignment horizontal="center"/>
      <protection locked="0" hidden="1"/>
    </xf>
    <xf numFmtId="164" fontId="9" fillId="0" borderId="8" xfId="0" applyNumberFormat="1" applyFont="1" applyFill="1" applyBorder="1" applyAlignment="1" applyProtection="1">
      <alignment horizontal="center" shrinkToFit="1"/>
      <protection locked="0" hidden="1"/>
    </xf>
    <xf numFmtId="164" fontId="11" fillId="0" borderId="5" xfId="0" applyNumberFormat="1" applyFont="1" applyFill="1" applyBorder="1" applyAlignment="1" applyProtection="1">
      <alignment horizontal="center"/>
      <protection locked="0" hidden="1"/>
    </xf>
    <xf numFmtId="164" fontId="9" fillId="3" borderId="0" xfId="0" applyNumberFormat="1" applyFont="1" applyFill="1" applyBorder="1" applyAlignment="1" applyProtection="1">
      <alignment horizontal="center" shrinkToFit="1"/>
      <protection locked="0" hidden="1"/>
    </xf>
    <xf numFmtId="0" fontId="9" fillId="5" borderId="25" xfId="0" applyFont="1" applyFill="1" applyBorder="1" applyProtection="1">
      <protection locked="0" hidden="1"/>
    </xf>
    <xf numFmtId="164" fontId="9" fillId="5" borderId="26" xfId="0" applyNumberFormat="1" applyFont="1" applyFill="1" applyBorder="1" applyAlignment="1" applyProtection="1">
      <alignment horizontal="center" shrinkToFit="1"/>
      <protection locked="0" hidden="1"/>
    </xf>
    <xf numFmtId="164" fontId="9" fillId="3" borderId="14" xfId="0" applyNumberFormat="1" applyFont="1" applyFill="1" applyBorder="1" applyAlignment="1" applyProtection="1">
      <alignment horizontal="center" shrinkToFit="1"/>
      <protection locked="0" hidden="1"/>
    </xf>
    <xf numFmtId="164" fontId="9" fillId="5" borderId="5" xfId="0" applyNumberFormat="1" applyFont="1" applyFill="1" applyBorder="1" applyAlignment="1" applyProtection="1">
      <alignment horizontal="center"/>
      <protection locked="0" hidden="1"/>
    </xf>
    <xf numFmtId="0" fontId="9" fillId="5" borderId="5" xfId="0" applyNumberFormat="1" applyFont="1" applyFill="1" applyBorder="1" applyAlignment="1" applyProtection="1">
      <alignment horizontal="center"/>
      <protection locked="0" hidden="1"/>
    </xf>
    <xf numFmtId="0" fontId="9" fillId="5" borderId="8" xfId="0" applyNumberFormat="1" applyFont="1" applyFill="1" applyBorder="1" applyAlignment="1" applyProtection="1">
      <alignment horizontal="center"/>
      <protection locked="0" hidden="1"/>
    </xf>
    <xf numFmtId="0" fontId="9" fillId="5" borderId="11" xfId="0" applyNumberFormat="1" applyFont="1" applyFill="1" applyBorder="1" applyAlignment="1" applyProtection="1">
      <alignment horizontal="center"/>
      <protection locked="0" hidden="1"/>
    </xf>
    <xf numFmtId="0" fontId="9" fillId="3" borderId="32" xfId="0" applyFont="1" applyFill="1" applyBorder="1" applyProtection="1">
      <protection locked="0" hidden="1"/>
    </xf>
    <xf numFmtId="164" fontId="9" fillId="3" borderId="36" xfId="0" applyNumberFormat="1" applyFont="1" applyFill="1" applyBorder="1" applyAlignment="1" applyProtection="1">
      <alignment horizontal="center"/>
      <protection locked="0" hidden="1"/>
    </xf>
    <xf numFmtId="164" fontId="9" fillId="0" borderId="37" xfId="0" applyNumberFormat="1" applyFont="1" applyFill="1" applyBorder="1" applyAlignment="1" applyProtection="1">
      <alignment horizontal="right"/>
      <protection locked="0" hidden="1"/>
    </xf>
    <xf numFmtId="0" fontId="9" fillId="6" borderId="1" xfId="0" applyFont="1" applyFill="1" applyBorder="1" applyProtection="1">
      <protection locked="0" hidden="1"/>
    </xf>
    <xf numFmtId="164" fontId="9" fillId="6" borderId="2" xfId="0" applyNumberFormat="1" applyFont="1" applyFill="1" applyBorder="1" applyAlignment="1" applyProtection="1">
      <alignment horizontal="center" shrinkToFit="1"/>
      <protection locked="0" hidden="1"/>
    </xf>
    <xf numFmtId="164" fontId="9" fillId="6" borderId="2" xfId="0" applyNumberFormat="1" applyFont="1" applyFill="1" applyBorder="1" applyAlignment="1" applyProtection="1">
      <alignment horizontal="center"/>
      <protection locked="0" hidden="1"/>
    </xf>
    <xf numFmtId="1" fontId="9" fillId="6" borderId="2" xfId="1" applyNumberFormat="1" applyFont="1" applyFill="1" applyBorder="1" applyAlignment="1" applyProtection="1">
      <alignment horizontal="center"/>
      <protection locked="0" hidden="1"/>
    </xf>
    <xf numFmtId="0" fontId="9" fillId="6" borderId="2" xfId="1" applyNumberFormat="1" applyFont="1" applyFill="1" applyBorder="1" applyAlignment="1" applyProtection="1">
      <alignment horizontal="center"/>
      <protection locked="0" hidden="1"/>
    </xf>
    <xf numFmtId="164" fontId="9" fillId="6" borderId="3" xfId="0" applyNumberFormat="1" applyFont="1" applyFill="1" applyBorder="1" applyAlignment="1" applyProtection="1">
      <alignment horizontal="right"/>
      <protection locked="0" hidden="1"/>
    </xf>
    <xf numFmtId="0" fontId="9" fillId="6" borderId="25" xfId="0" applyFont="1" applyFill="1" applyBorder="1" applyProtection="1">
      <protection locked="0" hidden="1"/>
    </xf>
    <xf numFmtId="164" fontId="9" fillId="6" borderId="26" xfId="0" applyNumberFormat="1" applyFont="1" applyFill="1" applyBorder="1" applyAlignment="1" applyProtection="1">
      <alignment horizontal="center" shrinkToFit="1"/>
      <protection locked="0" hidden="1"/>
    </xf>
    <xf numFmtId="0" fontId="11" fillId="0" borderId="25" xfId="0" applyFont="1" applyFill="1" applyBorder="1" applyAlignment="1" applyProtection="1">
      <alignment vertical="center"/>
      <protection locked="0" hidden="1"/>
    </xf>
    <xf numFmtId="1" fontId="17" fillId="7" borderId="38" xfId="1" applyNumberFormat="1" applyFont="1" applyFill="1" applyBorder="1" applyAlignment="1" applyProtection="1">
      <protection locked="0" hidden="1"/>
    </xf>
    <xf numFmtId="0" fontId="17" fillId="7" borderId="39" xfId="1" applyNumberFormat="1" applyFont="1" applyFill="1" applyBorder="1" applyAlignment="1" applyProtection="1">
      <alignment vertical="center"/>
      <protection locked="0" hidden="1"/>
    </xf>
    <xf numFmtId="1" fontId="17" fillId="7" borderId="39" xfId="1" applyNumberFormat="1" applyFont="1" applyFill="1" applyBorder="1" applyAlignment="1" applyProtection="1">
      <alignment vertical="center"/>
      <protection locked="0" hidden="1"/>
    </xf>
    <xf numFmtId="1" fontId="17" fillId="7" borderId="40" xfId="1" applyNumberFormat="1" applyFont="1" applyFill="1" applyBorder="1" applyAlignment="1" applyProtection="1">
      <alignment vertical="center"/>
      <protection locked="0" hidden="1"/>
    </xf>
    <xf numFmtId="0" fontId="9" fillId="6" borderId="13" xfId="0" applyFont="1" applyFill="1" applyBorder="1" applyProtection="1">
      <protection locked="0" hidden="1"/>
    </xf>
    <xf numFmtId="164" fontId="9" fillId="6" borderId="14" xfId="0" applyNumberFormat="1" applyFont="1" applyFill="1" applyBorder="1" applyAlignment="1" applyProtection="1">
      <alignment horizontal="center"/>
      <protection locked="0" hidden="1"/>
    </xf>
    <xf numFmtId="1" fontId="9" fillId="6" borderId="14" xfId="1" applyNumberFormat="1" applyFont="1" applyFill="1" applyBorder="1" applyAlignment="1" applyProtection="1">
      <alignment horizontal="center"/>
      <protection locked="0" hidden="1"/>
    </xf>
    <xf numFmtId="0" fontId="9" fillId="6" borderId="14" xfId="1" applyNumberFormat="1" applyFont="1" applyFill="1" applyBorder="1" applyAlignment="1" applyProtection="1">
      <alignment horizontal="center"/>
      <protection locked="0" hidden="1"/>
    </xf>
    <xf numFmtId="164" fontId="9" fillId="6" borderId="15" xfId="0" applyNumberFormat="1" applyFont="1" applyFill="1" applyBorder="1" applyAlignment="1" applyProtection="1">
      <alignment horizontal="right"/>
      <protection locked="0" hidden="1"/>
    </xf>
    <xf numFmtId="0" fontId="9" fillId="6" borderId="7" xfId="0" applyFont="1" applyFill="1" applyBorder="1" applyProtection="1">
      <protection locked="0" hidden="1"/>
    </xf>
    <xf numFmtId="0" fontId="9" fillId="3" borderId="7" xfId="0" applyFont="1" applyFill="1" applyBorder="1" applyAlignment="1" applyProtection="1">
      <alignment vertical="center"/>
      <protection locked="0" hidden="1"/>
    </xf>
    <xf numFmtId="164" fontId="11" fillId="3" borderId="26" xfId="0" applyNumberFormat="1" applyFont="1" applyFill="1" applyBorder="1" applyAlignment="1" applyProtection="1">
      <alignment horizontal="center" vertical="center"/>
      <protection locked="0" hidden="1"/>
    </xf>
    <xf numFmtId="1" fontId="17" fillId="7" borderId="18" xfId="1" applyNumberFormat="1" applyFont="1" applyFill="1" applyBorder="1" applyAlignment="1" applyProtection="1">
      <alignment horizontal="left"/>
      <protection locked="0" hidden="1"/>
    </xf>
    <xf numFmtId="0" fontId="17" fillId="7" borderId="41" xfId="1" applyNumberFormat="1" applyFont="1" applyFill="1" applyBorder="1" applyAlignment="1" applyProtection="1">
      <alignment horizontal="left"/>
      <protection locked="0" hidden="1"/>
    </xf>
    <xf numFmtId="1" fontId="17" fillId="7" borderId="41" xfId="1" applyNumberFormat="1" applyFont="1" applyFill="1" applyBorder="1" applyAlignment="1" applyProtection="1">
      <alignment horizontal="left"/>
      <protection locked="0" hidden="1"/>
    </xf>
    <xf numFmtId="1" fontId="17" fillId="7" borderId="19" xfId="1" applyNumberFormat="1" applyFont="1" applyFill="1" applyBorder="1" applyAlignment="1" applyProtection="1">
      <alignment horizontal="left"/>
      <protection locked="0" hidden="1"/>
    </xf>
    <xf numFmtId="1" fontId="9" fillId="0" borderId="36" xfId="1" applyNumberFormat="1" applyFont="1" applyFill="1" applyBorder="1" applyAlignment="1" applyProtection="1">
      <alignment horizontal="center"/>
      <protection locked="0" hidden="1"/>
    </xf>
    <xf numFmtId="0" fontId="9" fillId="0" borderId="36" xfId="1" applyNumberFormat="1" applyFont="1" applyFill="1" applyBorder="1" applyAlignment="1" applyProtection="1">
      <alignment horizontal="center"/>
      <protection locked="0" hidden="1"/>
    </xf>
    <xf numFmtId="1" fontId="9" fillId="4" borderId="36" xfId="1" applyNumberFormat="1" applyFont="1" applyFill="1" applyBorder="1" applyAlignment="1" applyProtection="1">
      <alignment horizontal="center"/>
      <protection locked="0" hidden="1"/>
    </xf>
    <xf numFmtId="164" fontId="9" fillId="0" borderId="42" xfId="0" applyNumberFormat="1" applyFont="1" applyFill="1" applyBorder="1" applyAlignment="1" applyProtection="1">
      <alignment horizontal="right"/>
      <protection locked="0" hidden="1"/>
    </xf>
    <xf numFmtId="164" fontId="9" fillId="0" borderId="36" xfId="0" applyNumberFormat="1" applyFont="1" applyFill="1" applyBorder="1" applyAlignment="1" applyProtection="1">
      <alignment horizontal="center"/>
      <protection locked="0" hidden="1"/>
    </xf>
    <xf numFmtId="0" fontId="11" fillId="5" borderId="25" xfId="0" applyFont="1" applyFill="1" applyBorder="1" applyAlignment="1" applyProtection="1">
      <alignment vertical="center"/>
      <protection locked="0" hidden="1"/>
    </xf>
    <xf numFmtId="164" fontId="9" fillId="5" borderId="26" xfId="0" applyNumberFormat="1" applyFont="1" applyFill="1" applyBorder="1" applyAlignment="1" applyProtection="1">
      <alignment horizontal="center"/>
      <protection locked="0" hidden="1"/>
    </xf>
    <xf numFmtId="0" fontId="9" fillId="6" borderId="4" xfId="0" applyFont="1" applyFill="1" applyBorder="1" applyProtection="1">
      <protection locked="0" hidden="1"/>
    </xf>
    <xf numFmtId="0" fontId="9" fillId="3" borderId="10" xfId="0" applyFont="1" applyFill="1" applyBorder="1" applyAlignment="1" applyProtection="1">
      <alignment vertical="center"/>
      <protection locked="0" hidden="1"/>
    </xf>
    <xf numFmtId="0" fontId="9" fillId="5" borderId="10" xfId="0" applyFont="1" applyFill="1" applyBorder="1" applyAlignment="1" applyProtection="1">
      <alignment vertical="center"/>
      <protection locked="0" hidden="1"/>
    </xf>
    <xf numFmtId="164" fontId="11" fillId="5" borderId="11" xfId="0" applyNumberFormat="1" applyFont="1" applyFill="1" applyBorder="1" applyAlignment="1" applyProtection="1">
      <alignment horizontal="center" vertical="center"/>
      <protection locked="0" hidden="1"/>
    </xf>
    <xf numFmtId="164" fontId="11" fillId="5" borderId="11" xfId="0" applyNumberFormat="1" applyFont="1" applyFill="1" applyBorder="1" applyAlignment="1" applyProtection="1">
      <alignment horizontal="center" shrinkToFit="1"/>
      <protection locked="0" hidden="1"/>
    </xf>
    <xf numFmtId="164" fontId="9" fillId="0" borderId="5" xfId="0" applyNumberFormat="1" applyFont="1" applyFill="1" applyBorder="1" applyAlignment="1" applyProtection="1">
      <alignment horizontal="center" shrinkToFit="1"/>
      <protection locked="0" hidden="1"/>
    </xf>
    <xf numFmtId="164" fontId="15" fillId="3" borderId="11" xfId="0" applyNumberFormat="1" applyFont="1" applyFill="1" applyBorder="1" applyAlignment="1" applyProtection="1">
      <alignment horizontal="center" shrinkToFit="1"/>
      <protection locked="0" hidden="1"/>
    </xf>
    <xf numFmtId="164" fontId="15" fillId="3" borderId="14" xfId="0" applyNumberFormat="1" applyFont="1" applyFill="1" applyBorder="1" applyAlignment="1" applyProtection="1">
      <alignment horizontal="center" shrinkToFit="1"/>
      <protection locked="0" hidden="1"/>
    </xf>
    <xf numFmtId="0" fontId="14" fillId="3" borderId="7" xfId="0" applyFont="1" applyFill="1" applyBorder="1" applyProtection="1">
      <protection locked="0" hidden="1"/>
    </xf>
    <xf numFmtId="164" fontId="15" fillId="3" borderId="8" xfId="0" applyNumberFormat="1" applyFont="1" applyFill="1" applyBorder="1" applyAlignment="1" applyProtection="1">
      <alignment horizontal="center" shrinkToFit="1"/>
      <protection locked="0" hidden="1"/>
    </xf>
    <xf numFmtId="0" fontId="9" fillId="3" borderId="8" xfId="0" applyFont="1" applyFill="1" applyBorder="1" applyProtection="1">
      <protection locked="0" hidden="1"/>
    </xf>
    <xf numFmtId="164" fontId="9" fillId="0" borderId="8" xfId="0" applyNumberFormat="1" applyFont="1" applyFill="1" applyBorder="1" applyAlignment="1" applyProtection="1">
      <alignment horizontal="right"/>
      <protection locked="0" hidden="1"/>
    </xf>
    <xf numFmtId="0" fontId="9" fillId="3" borderId="26" xfId="0" applyFont="1" applyFill="1" applyBorder="1" applyProtection="1">
      <protection locked="0" hidden="1"/>
    </xf>
    <xf numFmtId="164" fontId="9" fillId="0" borderId="26" xfId="0" applyNumberFormat="1" applyFont="1" applyFill="1" applyBorder="1" applyAlignment="1" applyProtection="1">
      <alignment horizontal="right"/>
      <protection locked="0" hidden="1"/>
    </xf>
    <xf numFmtId="0" fontId="3" fillId="2" borderId="0" xfId="0" applyFont="1" applyFill="1" applyAlignment="1" applyProtection="1">
      <alignment horizontal="center" vertical="center"/>
      <protection locked="0" hidden="1"/>
    </xf>
    <xf numFmtId="1" fontId="9" fillId="2" borderId="0" xfId="1" applyNumberFormat="1" applyFont="1" applyFill="1" applyBorder="1" applyAlignment="1" applyProtection="1">
      <alignment horizontal="center"/>
      <protection locked="0" hidden="1"/>
    </xf>
    <xf numFmtId="0" fontId="9" fillId="2" borderId="0" xfId="1" applyNumberFormat="1" applyFont="1" applyFill="1" applyBorder="1" applyAlignment="1" applyProtection="1">
      <alignment horizontal="center"/>
      <protection locked="0" hidden="1"/>
    </xf>
    <xf numFmtId="164" fontId="9" fillId="0" borderId="36" xfId="0" applyNumberFormat="1" applyFont="1" applyFill="1" applyBorder="1" applyAlignment="1" applyProtection="1">
      <alignment horizontal="center" vertical="center"/>
      <protection locked="0" hidden="1"/>
    </xf>
    <xf numFmtId="164" fontId="11" fillId="3" borderId="0" xfId="0" applyNumberFormat="1" applyFont="1" applyFill="1" applyBorder="1" applyAlignment="1" applyProtection="1">
      <alignment horizontal="center"/>
      <protection locked="0" hidden="1"/>
    </xf>
    <xf numFmtId="164" fontId="9" fillId="6" borderId="5" xfId="0" applyNumberFormat="1" applyFont="1" applyFill="1" applyBorder="1" applyAlignment="1" applyProtection="1">
      <alignment horizontal="center" shrinkToFit="1"/>
      <protection locked="0" hidden="1"/>
    </xf>
    <xf numFmtId="164" fontId="9" fillId="6" borderId="8" xfId="0" applyNumberFormat="1" applyFont="1" applyFill="1" applyBorder="1" applyAlignment="1" applyProtection="1">
      <alignment horizontal="center" shrinkToFit="1"/>
      <protection locked="0" hidden="1"/>
    </xf>
    <xf numFmtId="164" fontId="11" fillId="3" borderId="11" xfId="0" applyNumberFormat="1" applyFont="1" applyFill="1" applyBorder="1" applyAlignment="1" applyProtection="1">
      <alignment horizontal="center" vertical="center" shrinkToFit="1"/>
      <protection locked="0" hidden="1"/>
    </xf>
    <xf numFmtId="0" fontId="9" fillId="0" borderId="10" xfId="0" applyFont="1" applyFill="1" applyBorder="1" applyAlignment="1" applyProtection="1">
      <alignment vertical="center"/>
      <protection locked="0" hidden="1"/>
    </xf>
    <xf numFmtId="164" fontId="11" fillId="0" borderId="11" xfId="0" applyNumberFormat="1" applyFont="1" applyFill="1" applyBorder="1" applyAlignment="1" applyProtection="1">
      <alignment horizontal="center" vertical="center" shrinkToFit="1"/>
      <protection locked="0" hidden="1"/>
    </xf>
    <xf numFmtId="164" fontId="11" fillId="5" borderId="11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0" borderId="0" xfId="0" applyFill="1" applyAlignment="1" applyProtection="1">
      <alignment vertical="center"/>
      <protection hidden="1"/>
    </xf>
    <xf numFmtId="0" fontId="0" fillId="3" borderId="0" xfId="0" applyFill="1" applyProtection="1">
      <protection hidden="1"/>
    </xf>
    <xf numFmtId="0" fontId="0" fillId="0" borderId="0" xfId="0" applyNumberFormat="1" applyFill="1" applyProtection="1">
      <protection hidden="1"/>
    </xf>
    <xf numFmtId="0" fontId="24" fillId="2" borderId="0" xfId="0" applyFont="1" applyFill="1" applyBorder="1" applyProtection="1"/>
    <xf numFmtId="0" fontId="0" fillId="2" borderId="0" xfId="0" applyFill="1" applyBorder="1" applyProtection="1"/>
    <xf numFmtId="0" fontId="25" fillId="2" borderId="0" xfId="0" applyFont="1" applyFill="1" applyProtection="1"/>
    <xf numFmtId="0" fontId="0" fillId="2" borderId="0" xfId="0" applyFill="1" applyProtection="1"/>
    <xf numFmtId="0" fontId="24" fillId="2" borderId="0" xfId="0" applyFont="1" applyFill="1" applyProtection="1"/>
    <xf numFmtId="165" fontId="0" fillId="2" borderId="0" xfId="0" applyNumberFormat="1" applyFill="1" applyBorder="1" applyProtection="1"/>
    <xf numFmtId="0" fontId="0" fillId="2" borderId="0" xfId="0" applyFill="1" applyProtection="1">
      <protection hidden="1"/>
    </xf>
    <xf numFmtId="0" fontId="0" fillId="2" borderId="0" xfId="0" applyFill="1" applyBorder="1" applyProtection="1">
      <protection hidden="1"/>
    </xf>
    <xf numFmtId="0" fontId="27" fillId="2" borderId="0" xfId="2" applyFont="1" applyFill="1" applyBorder="1" applyAlignment="1" applyProtection="1">
      <alignment horizontal="right"/>
      <protection hidden="1"/>
    </xf>
    <xf numFmtId="7" fontId="27" fillId="2" borderId="0" xfId="2" applyNumberFormat="1" applyFont="1" applyFill="1" applyBorder="1" applyAlignment="1" applyProtection="1">
      <alignment horizontal="center"/>
      <protection hidden="1"/>
    </xf>
    <xf numFmtId="0" fontId="0" fillId="0" borderId="43" xfId="0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0" fontId="0" fillId="2" borderId="23" xfId="0" applyFill="1" applyBorder="1" applyAlignment="1" applyProtection="1">
      <alignment horizontal="center" vertical="center"/>
      <protection hidden="1"/>
    </xf>
    <xf numFmtId="0" fontId="0" fillId="0" borderId="23" xfId="0" applyFill="1" applyBorder="1" applyAlignment="1" applyProtection="1">
      <alignment horizontal="center" vertical="center" wrapText="1"/>
      <protection hidden="1"/>
    </xf>
    <xf numFmtId="0" fontId="0" fillId="0" borderId="23" xfId="0" applyNumberFormat="1" applyFill="1" applyBorder="1" applyAlignment="1" applyProtection="1">
      <alignment horizontal="center" vertical="center"/>
      <protection hidden="1"/>
    </xf>
    <xf numFmtId="0" fontId="0" fillId="0" borderId="44" xfId="0" applyFill="1" applyBorder="1" applyAlignment="1" applyProtection="1">
      <alignment horizontal="center" vertical="center"/>
      <protection hidden="1"/>
    </xf>
    <xf numFmtId="166" fontId="9" fillId="2" borderId="45" xfId="0" applyNumberFormat="1" applyFont="1" applyFill="1" applyBorder="1" applyAlignment="1" applyProtection="1">
      <alignment horizontal="center"/>
      <protection hidden="1"/>
    </xf>
    <xf numFmtId="0" fontId="9" fillId="2" borderId="0" xfId="0" quotePrefix="1" applyFont="1" applyFill="1" applyBorder="1" applyAlignment="1" applyProtection="1">
      <alignment horizontal="center"/>
      <protection hidden="1"/>
    </xf>
    <xf numFmtId="165" fontId="9" fillId="2" borderId="0" xfId="0" applyNumberFormat="1" applyFont="1" applyFill="1" applyBorder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alignment horizontal="center"/>
      <protection hidden="1"/>
    </xf>
    <xf numFmtId="167" fontId="9" fillId="2" borderId="46" xfId="0" applyNumberFormat="1" applyFont="1" applyFill="1" applyBorder="1" applyAlignment="1" applyProtection="1">
      <alignment horizontal="right"/>
      <protection hidden="1"/>
    </xf>
    <xf numFmtId="0" fontId="9" fillId="2" borderId="47" xfId="0" applyFont="1" applyFill="1" applyBorder="1" applyAlignment="1" applyProtection="1">
      <alignment horizontal="center"/>
      <protection hidden="1"/>
    </xf>
    <xf numFmtId="0" fontId="0" fillId="2" borderId="47" xfId="0" applyFill="1" applyBorder="1" applyProtection="1">
      <protection hidden="1"/>
    </xf>
    <xf numFmtId="167" fontId="9" fillId="2" borderId="47" xfId="0" applyNumberFormat="1" applyFont="1" applyFill="1" applyBorder="1" applyAlignment="1" applyProtection="1">
      <alignment horizontal="right"/>
      <protection hidden="1"/>
    </xf>
    <xf numFmtId="14" fontId="0" fillId="0" borderId="0" xfId="0" applyNumberFormat="1"/>
  </cellXfs>
  <cellStyles count="12">
    <cellStyle name="Hipervínculo 2" xfId="4"/>
    <cellStyle name="Hipervínculo 3" xfId="5"/>
    <cellStyle name="Millares" xfId="1" builtinId="3"/>
    <cellStyle name="Millares 2" xfId="3"/>
    <cellStyle name="Millares 3" xfId="6"/>
    <cellStyle name="Millares 4" xfId="7"/>
    <cellStyle name="Moneda 2" xfId="8"/>
    <cellStyle name="Moneda 3" xfId="9"/>
    <cellStyle name="Normal" xfId="0" builtinId="0"/>
    <cellStyle name="Título" xfId="2" builtinId="15"/>
    <cellStyle name="Título 4" xfId="10"/>
    <cellStyle name="Título 5" xfId="11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g"/><Relationship Id="rId26" Type="http://schemas.openxmlformats.org/officeDocument/2006/relationships/image" Target="../media/image25.jpg"/><Relationship Id="rId39" Type="http://schemas.openxmlformats.org/officeDocument/2006/relationships/image" Target="../media/image38.jpg"/><Relationship Id="rId21" Type="http://schemas.openxmlformats.org/officeDocument/2006/relationships/image" Target="../media/image20.jpg"/><Relationship Id="rId34" Type="http://schemas.openxmlformats.org/officeDocument/2006/relationships/image" Target="../media/image33.jpg"/><Relationship Id="rId42" Type="http://schemas.openxmlformats.org/officeDocument/2006/relationships/image" Target="../media/image41.jpg"/><Relationship Id="rId47" Type="http://schemas.openxmlformats.org/officeDocument/2006/relationships/image" Target="../media/image46.jpg"/><Relationship Id="rId50" Type="http://schemas.openxmlformats.org/officeDocument/2006/relationships/image" Target="../media/image49.jpg"/><Relationship Id="rId55" Type="http://schemas.openxmlformats.org/officeDocument/2006/relationships/image" Target="../media/image54.jpg"/><Relationship Id="rId7" Type="http://schemas.openxmlformats.org/officeDocument/2006/relationships/image" Target="../media/image6.jpg"/><Relationship Id="rId2" Type="http://schemas.openxmlformats.org/officeDocument/2006/relationships/image" Target="../media/image1.jpg"/><Relationship Id="rId16" Type="http://schemas.openxmlformats.org/officeDocument/2006/relationships/image" Target="../media/image15.jpg"/><Relationship Id="rId29" Type="http://schemas.openxmlformats.org/officeDocument/2006/relationships/image" Target="../media/image28.jpg"/><Relationship Id="rId11" Type="http://schemas.openxmlformats.org/officeDocument/2006/relationships/image" Target="../media/image10.jpeg"/><Relationship Id="rId24" Type="http://schemas.openxmlformats.org/officeDocument/2006/relationships/image" Target="../media/image23.jpg"/><Relationship Id="rId32" Type="http://schemas.openxmlformats.org/officeDocument/2006/relationships/image" Target="../media/image31.jpg"/><Relationship Id="rId37" Type="http://schemas.openxmlformats.org/officeDocument/2006/relationships/image" Target="../media/image36.jpg"/><Relationship Id="rId40" Type="http://schemas.openxmlformats.org/officeDocument/2006/relationships/image" Target="../media/image39.jpg"/><Relationship Id="rId45" Type="http://schemas.openxmlformats.org/officeDocument/2006/relationships/image" Target="../media/image44.jpg"/><Relationship Id="rId53" Type="http://schemas.openxmlformats.org/officeDocument/2006/relationships/image" Target="../media/image52.jpg"/><Relationship Id="rId5" Type="http://schemas.openxmlformats.org/officeDocument/2006/relationships/image" Target="../media/image4.jpg"/><Relationship Id="rId10" Type="http://schemas.openxmlformats.org/officeDocument/2006/relationships/image" Target="../media/image9.jpeg"/><Relationship Id="rId19" Type="http://schemas.openxmlformats.org/officeDocument/2006/relationships/image" Target="../media/image18.jpg"/><Relationship Id="rId31" Type="http://schemas.openxmlformats.org/officeDocument/2006/relationships/image" Target="../media/image30.jpg"/><Relationship Id="rId44" Type="http://schemas.openxmlformats.org/officeDocument/2006/relationships/image" Target="../media/image43.jpg"/><Relationship Id="rId52" Type="http://schemas.openxmlformats.org/officeDocument/2006/relationships/image" Target="../media/image51.jpg"/><Relationship Id="rId4" Type="http://schemas.openxmlformats.org/officeDocument/2006/relationships/image" Target="../media/image3.jpg"/><Relationship Id="rId9" Type="http://schemas.openxmlformats.org/officeDocument/2006/relationships/image" Target="../media/image8.jpeg"/><Relationship Id="rId14" Type="http://schemas.openxmlformats.org/officeDocument/2006/relationships/image" Target="../media/image13.jpg"/><Relationship Id="rId22" Type="http://schemas.openxmlformats.org/officeDocument/2006/relationships/image" Target="../media/image21.jpg"/><Relationship Id="rId27" Type="http://schemas.openxmlformats.org/officeDocument/2006/relationships/image" Target="../media/image26.jpeg"/><Relationship Id="rId30" Type="http://schemas.openxmlformats.org/officeDocument/2006/relationships/image" Target="../media/image29.jpg"/><Relationship Id="rId35" Type="http://schemas.openxmlformats.org/officeDocument/2006/relationships/image" Target="../media/image34.jpg"/><Relationship Id="rId43" Type="http://schemas.openxmlformats.org/officeDocument/2006/relationships/image" Target="../media/image42.jpg"/><Relationship Id="rId48" Type="http://schemas.openxmlformats.org/officeDocument/2006/relationships/image" Target="../media/image47.jpg"/><Relationship Id="rId56" Type="http://schemas.openxmlformats.org/officeDocument/2006/relationships/image" Target="../media/image55.jpg"/><Relationship Id="rId8" Type="http://schemas.openxmlformats.org/officeDocument/2006/relationships/image" Target="../media/image7.jpg"/><Relationship Id="rId51" Type="http://schemas.openxmlformats.org/officeDocument/2006/relationships/image" Target="../media/image50.jpg"/><Relationship Id="rId3" Type="http://schemas.openxmlformats.org/officeDocument/2006/relationships/image" Target="../media/image2.jpg"/><Relationship Id="rId12" Type="http://schemas.openxmlformats.org/officeDocument/2006/relationships/image" Target="../media/image11.jpeg"/><Relationship Id="rId17" Type="http://schemas.openxmlformats.org/officeDocument/2006/relationships/image" Target="../media/image16.jpg"/><Relationship Id="rId25" Type="http://schemas.openxmlformats.org/officeDocument/2006/relationships/image" Target="../media/image24.jpg"/><Relationship Id="rId33" Type="http://schemas.openxmlformats.org/officeDocument/2006/relationships/image" Target="../media/image32.jpg"/><Relationship Id="rId38" Type="http://schemas.openxmlformats.org/officeDocument/2006/relationships/image" Target="../media/image37.jpg"/><Relationship Id="rId46" Type="http://schemas.openxmlformats.org/officeDocument/2006/relationships/image" Target="../media/image45.jpg"/><Relationship Id="rId20" Type="http://schemas.openxmlformats.org/officeDocument/2006/relationships/image" Target="../media/image19.jpg"/><Relationship Id="rId41" Type="http://schemas.openxmlformats.org/officeDocument/2006/relationships/image" Target="../media/image40.jpg"/><Relationship Id="rId54" Type="http://schemas.openxmlformats.org/officeDocument/2006/relationships/image" Target="../media/image53.jpg"/><Relationship Id="rId1" Type="http://schemas.openxmlformats.org/officeDocument/2006/relationships/hyperlink" Target="#Presupuesto!A1"/><Relationship Id="rId6" Type="http://schemas.openxmlformats.org/officeDocument/2006/relationships/image" Target="../media/image5.jpg"/><Relationship Id="rId15" Type="http://schemas.openxmlformats.org/officeDocument/2006/relationships/image" Target="../media/image14.jpg"/><Relationship Id="rId23" Type="http://schemas.openxmlformats.org/officeDocument/2006/relationships/image" Target="../media/image22.jpg"/><Relationship Id="rId28" Type="http://schemas.openxmlformats.org/officeDocument/2006/relationships/image" Target="../media/image27.jpg"/><Relationship Id="rId36" Type="http://schemas.openxmlformats.org/officeDocument/2006/relationships/image" Target="../media/image35.jpg"/><Relationship Id="rId49" Type="http://schemas.openxmlformats.org/officeDocument/2006/relationships/image" Target="../media/image4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2" Type="http://schemas.openxmlformats.org/officeDocument/2006/relationships/image" Target="../media/image56.jpg"/><Relationship Id="rId1" Type="http://schemas.openxmlformats.org/officeDocument/2006/relationships/hyperlink" Target="#Ped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123313</xdr:colOff>
      <xdr:row>0</xdr:row>
      <xdr:rowOff>39086</xdr:rowOff>
    </xdr:from>
    <xdr:to>
      <xdr:col>1</xdr:col>
      <xdr:colOff>2381250</xdr:colOff>
      <xdr:row>3</xdr:row>
      <xdr:rowOff>133349</xdr:rowOff>
    </xdr:to>
    <xdr:sp macro="" textlink="">
      <xdr:nvSpPr>
        <xdr:cNvPr id="2" name="1 Rectángulo">
          <a:hlinkClick xmlns:r="http://schemas.openxmlformats.org/officeDocument/2006/relationships" r:id="rId1" tooltip="   "/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123313" y="39086"/>
          <a:ext cx="2515112" cy="684813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0"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es-AR" sz="18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238124</xdr:colOff>
      <xdr:row>242</xdr:row>
      <xdr:rowOff>57149</xdr:rowOff>
    </xdr:from>
    <xdr:to>
      <xdr:col>8</xdr:col>
      <xdr:colOff>742949</xdr:colOff>
      <xdr:row>251</xdr:row>
      <xdr:rowOff>161925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46748699"/>
          <a:ext cx="7896225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612</xdr:row>
      <xdr:rowOff>47626</xdr:rowOff>
    </xdr:from>
    <xdr:to>
      <xdr:col>9</xdr:col>
      <xdr:colOff>27404</xdr:colOff>
      <xdr:row>621</xdr:row>
      <xdr:rowOff>133350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96488251"/>
          <a:ext cx="7990305" cy="1800224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112</xdr:row>
      <xdr:rowOff>57150</xdr:rowOff>
    </xdr:from>
    <xdr:to>
      <xdr:col>8</xdr:col>
      <xdr:colOff>762000</xdr:colOff>
      <xdr:row>121</xdr:row>
      <xdr:rowOff>142875</xdr:rowOff>
    </xdr:to>
    <xdr:pic>
      <xdr:nvPicPr>
        <xdr:cNvPr id="5" name="4 Imagen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21840825"/>
          <a:ext cx="7905751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88</xdr:row>
      <xdr:rowOff>28574</xdr:rowOff>
    </xdr:from>
    <xdr:to>
      <xdr:col>8</xdr:col>
      <xdr:colOff>762000</xdr:colOff>
      <xdr:row>97</xdr:row>
      <xdr:rowOff>152399</xdr:rowOff>
    </xdr:to>
    <xdr:pic>
      <xdr:nvPicPr>
        <xdr:cNvPr id="6" name="5 Imagen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17192624"/>
          <a:ext cx="7905751" cy="18383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765</xdr:row>
      <xdr:rowOff>76199</xdr:rowOff>
    </xdr:from>
    <xdr:to>
      <xdr:col>8</xdr:col>
      <xdr:colOff>733425</xdr:colOff>
      <xdr:row>775</xdr:row>
      <xdr:rowOff>114300</xdr:rowOff>
    </xdr:to>
    <xdr:pic>
      <xdr:nvPicPr>
        <xdr:cNvPr id="7" name="6 Imagen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125853824"/>
          <a:ext cx="7848601" cy="194310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219073</xdr:colOff>
      <xdr:row>856</xdr:row>
      <xdr:rowOff>47625</xdr:rowOff>
    </xdr:from>
    <xdr:to>
      <xdr:col>9</xdr:col>
      <xdr:colOff>42550</xdr:colOff>
      <xdr:row>866</xdr:row>
      <xdr:rowOff>142875</xdr:rowOff>
    </xdr:to>
    <xdr:pic>
      <xdr:nvPicPr>
        <xdr:cNvPr id="8" name="7 Imagen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3" y="143313150"/>
          <a:ext cx="7995927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561</xdr:row>
      <xdr:rowOff>85725</xdr:rowOff>
    </xdr:from>
    <xdr:to>
      <xdr:col>9</xdr:col>
      <xdr:colOff>9525</xdr:colOff>
      <xdr:row>571</xdr:row>
      <xdr:rowOff>85725</xdr:rowOff>
    </xdr:to>
    <xdr:pic>
      <xdr:nvPicPr>
        <xdr:cNvPr id="9" name="8 Imagen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86753700"/>
          <a:ext cx="7934326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257174</xdr:colOff>
      <xdr:row>297</xdr:row>
      <xdr:rowOff>66675</xdr:rowOff>
    </xdr:from>
    <xdr:to>
      <xdr:col>9</xdr:col>
      <xdr:colOff>0</xdr:colOff>
      <xdr:row>307</xdr:row>
      <xdr:rowOff>133350</xdr:rowOff>
    </xdr:to>
    <xdr:pic>
      <xdr:nvPicPr>
        <xdr:cNvPr id="10" name="9 Imagen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57340500"/>
          <a:ext cx="7915276" cy="19716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703</xdr:row>
      <xdr:rowOff>57150</xdr:rowOff>
    </xdr:from>
    <xdr:to>
      <xdr:col>9</xdr:col>
      <xdr:colOff>19420</xdr:colOff>
      <xdr:row>713</xdr:row>
      <xdr:rowOff>133350</xdr:rowOff>
    </xdr:to>
    <xdr:pic>
      <xdr:nvPicPr>
        <xdr:cNvPr id="11" name="10 Imagen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13928525"/>
          <a:ext cx="796327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1303</xdr:row>
      <xdr:rowOff>57150</xdr:rowOff>
    </xdr:from>
    <xdr:to>
      <xdr:col>8</xdr:col>
      <xdr:colOff>742950</xdr:colOff>
      <xdr:row>1312</xdr:row>
      <xdr:rowOff>133350</xdr:rowOff>
    </xdr:to>
    <xdr:pic>
      <xdr:nvPicPr>
        <xdr:cNvPr id="12" name="11 Imagen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211912200"/>
          <a:ext cx="7886701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1286</xdr:row>
      <xdr:rowOff>47625</xdr:rowOff>
    </xdr:from>
    <xdr:to>
      <xdr:col>9</xdr:col>
      <xdr:colOff>18684</xdr:colOff>
      <xdr:row>1296</xdr:row>
      <xdr:rowOff>142875</xdr:rowOff>
    </xdr:to>
    <xdr:pic>
      <xdr:nvPicPr>
        <xdr:cNvPr id="13" name="12 Imagen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08635600"/>
          <a:ext cx="7962534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905</xdr:row>
      <xdr:rowOff>47624</xdr:rowOff>
    </xdr:from>
    <xdr:to>
      <xdr:col>9</xdr:col>
      <xdr:colOff>65546</xdr:colOff>
      <xdr:row>914</xdr:row>
      <xdr:rowOff>133350</xdr:rowOff>
    </xdr:to>
    <xdr:pic>
      <xdr:nvPicPr>
        <xdr:cNvPr id="14" name="13 Imagen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152600024"/>
          <a:ext cx="8047497" cy="18002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872</xdr:row>
      <xdr:rowOff>57150</xdr:rowOff>
    </xdr:from>
    <xdr:to>
      <xdr:col>8</xdr:col>
      <xdr:colOff>771525</xdr:colOff>
      <xdr:row>881</xdr:row>
      <xdr:rowOff>123826</xdr:rowOff>
    </xdr:to>
    <xdr:pic>
      <xdr:nvPicPr>
        <xdr:cNvPr id="15" name="14 Imagen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46294475"/>
          <a:ext cx="7867650" cy="178117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1320</xdr:row>
      <xdr:rowOff>38100</xdr:rowOff>
    </xdr:from>
    <xdr:to>
      <xdr:col>8</xdr:col>
      <xdr:colOff>752474</xdr:colOff>
      <xdr:row>1329</xdr:row>
      <xdr:rowOff>123825</xdr:rowOff>
    </xdr:to>
    <xdr:pic>
      <xdr:nvPicPr>
        <xdr:cNvPr id="16" name="15 Imagen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215150700"/>
          <a:ext cx="7896225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596</xdr:row>
      <xdr:rowOff>38100</xdr:rowOff>
    </xdr:from>
    <xdr:to>
      <xdr:col>8</xdr:col>
      <xdr:colOff>723899</xdr:colOff>
      <xdr:row>605</xdr:row>
      <xdr:rowOff>152400</xdr:rowOff>
    </xdr:to>
    <xdr:pic>
      <xdr:nvPicPr>
        <xdr:cNvPr id="17" name="16 Imagen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93402150"/>
          <a:ext cx="787717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779</xdr:row>
      <xdr:rowOff>66674</xdr:rowOff>
    </xdr:from>
    <xdr:to>
      <xdr:col>8</xdr:col>
      <xdr:colOff>723900</xdr:colOff>
      <xdr:row>789</xdr:row>
      <xdr:rowOff>142875</xdr:rowOff>
    </xdr:to>
    <xdr:pic>
      <xdr:nvPicPr>
        <xdr:cNvPr id="18" name="17 Imagen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28530349"/>
          <a:ext cx="7848600" cy="19812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47625</xdr:rowOff>
    </xdr:from>
    <xdr:to>
      <xdr:col>8</xdr:col>
      <xdr:colOff>733425</xdr:colOff>
      <xdr:row>591</xdr:row>
      <xdr:rowOff>114300</xdr:rowOff>
    </xdr:to>
    <xdr:pic>
      <xdr:nvPicPr>
        <xdr:cNvPr id="19" name="18 Imagen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90535125"/>
          <a:ext cx="7867650" cy="19716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228598</xdr:colOff>
      <xdr:row>926</xdr:row>
      <xdr:rowOff>47626</xdr:rowOff>
    </xdr:from>
    <xdr:to>
      <xdr:col>9</xdr:col>
      <xdr:colOff>28709</xdr:colOff>
      <xdr:row>936</xdr:row>
      <xdr:rowOff>133350</xdr:rowOff>
    </xdr:to>
    <xdr:pic>
      <xdr:nvPicPr>
        <xdr:cNvPr id="20" name="19 Imagen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8" y="156638626"/>
          <a:ext cx="7972561" cy="19907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137</xdr:row>
      <xdr:rowOff>57150</xdr:rowOff>
    </xdr:from>
    <xdr:to>
      <xdr:col>8</xdr:col>
      <xdr:colOff>771525</xdr:colOff>
      <xdr:row>147</xdr:row>
      <xdr:rowOff>114300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6641425"/>
          <a:ext cx="7896225" cy="1962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159</xdr:row>
      <xdr:rowOff>76200</xdr:rowOff>
    </xdr:from>
    <xdr:to>
      <xdr:col>8</xdr:col>
      <xdr:colOff>771525</xdr:colOff>
      <xdr:row>169</xdr:row>
      <xdr:rowOff>161925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0870525"/>
          <a:ext cx="7886700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837</xdr:row>
      <xdr:rowOff>38099</xdr:rowOff>
    </xdr:from>
    <xdr:to>
      <xdr:col>9</xdr:col>
      <xdr:colOff>84351</xdr:colOff>
      <xdr:row>847</xdr:row>
      <xdr:rowOff>161924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139646024"/>
          <a:ext cx="8056777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751</xdr:row>
      <xdr:rowOff>38100</xdr:rowOff>
    </xdr:from>
    <xdr:to>
      <xdr:col>8</xdr:col>
      <xdr:colOff>761999</xdr:colOff>
      <xdr:row>761</xdr:row>
      <xdr:rowOff>152400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123129675"/>
          <a:ext cx="7915275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988</xdr:row>
      <xdr:rowOff>57149</xdr:rowOff>
    </xdr:from>
    <xdr:to>
      <xdr:col>8</xdr:col>
      <xdr:colOff>752474</xdr:colOff>
      <xdr:row>998</xdr:row>
      <xdr:rowOff>148008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68563924"/>
          <a:ext cx="7877175" cy="1995859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1394</xdr:row>
      <xdr:rowOff>28575</xdr:rowOff>
    </xdr:from>
    <xdr:to>
      <xdr:col>9</xdr:col>
      <xdr:colOff>0</xdr:colOff>
      <xdr:row>1398</xdr:row>
      <xdr:rowOff>142875</xdr:rowOff>
    </xdr:to>
    <xdr:sp macro="" textlink="">
      <xdr:nvSpPr>
        <xdr:cNvPr id="26" name="25 Rectángulo">
          <a:hlinkClick xmlns:r="http://schemas.openxmlformats.org/officeDocument/2006/relationships" r:id="rId1" tooltip="  "/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219075" y="220875225"/>
          <a:ext cx="7953375" cy="876300"/>
        </a:xfrm>
        <a:prstGeom prst="rect">
          <a:avLst/>
        </a:prstGeom>
        <a:blipFill>
          <a:blip xmlns:r="http://schemas.openxmlformats.org/officeDocument/2006/relationships" r:embed="rId26"/>
          <a:stretch>
            <a:fillRect/>
          </a:stretch>
        </a:blip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es-AR" sz="18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2428874</xdr:colOff>
      <xdr:row>0</xdr:row>
      <xdr:rowOff>28575</xdr:rowOff>
    </xdr:from>
    <xdr:to>
      <xdr:col>6</xdr:col>
      <xdr:colOff>609599</xdr:colOff>
      <xdr:row>3</xdr:row>
      <xdr:rowOff>161924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28575"/>
          <a:ext cx="3933825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448</xdr:row>
      <xdr:rowOff>66674</xdr:rowOff>
    </xdr:from>
    <xdr:to>
      <xdr:col>9</xdr:col>
      <xdr:colOff>28575</xdr:colOff>
      <xdr:row>458</xdr:row>
      <xdr:rowOff>152399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71799449"/>
          <a:ext cx="7962900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66675</xdr:rowOff>
    </xdr:from>
    <xdr:to>
      <xdr:col>9</xdr:col>
      <xdr:colOff>0</xdr:colOff>
      <xdr:row>423</xdr:row>
      <xdr:rowOff>133350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9313425"/>
          <a:ext cx="7915275" cy="19716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</xdr:row>
      <xdr:rowOff>47625</xdr:rowOff>
    </xdr:from>
    <xdr:to>
      <xdr:col>9</xdr:col>
      <xdr:colOff>14051</xdr:colOff>
      <xdr:row>17</xdr:row>
      <xdr:rowOff>133350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47825"/>
          <a:ext cx="7938851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66675</xdr:rowOff>
    </xdr:from>
    <xdr:to>
      <xdr:col>9</xdr:col>
      <xdr:colOff>9525</xdr:colOff>
      <xdr:row>346</xdr:row>
      <xdr:rowOff>142875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4817625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19050</xdr:rowOff>
    </xdr:from>
    <xdr:to>
      <xdr:col>9</xdr:col>
      <xdr:colOff>9525</xdr:colOff>
      <xdr:row>386</xdr:row>
      <xdr:rowOff>200025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7065525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1399</xdr:row>
      <xdr:rowOff>0</xdr:rowOff>
    </xdr:from>
    <xdr:to>
      <xdr:col>9</xdr:col>
      <xdr:colOff>803468</xdr:colOff>
      <xdr:row>1408</xdr:row>
      <xdr:rowOff>47625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1799150"/>
          <a:ext cx="8966393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217</xdr:row>
      <xdr:rowOff>28575</xdr:rowOff>
    </xdr:from>
    <xdr:to>
      <xdr:col>9</xdr:col>
      <xdr:colOff>0</xdr:colOff>
      <xdr:row>227</xdr:row>
      <xdr:rowOff>123825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1986200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182</xdr:row>
      <xdr:rowOff>57150</xdr:rowOff>
    </xdr:from>
    <xdr:to>
      <xdr:col>8</xdr:col>
      <xdr:colOff>771525</xdr:colOff>
      <xdr:row>192</xdr:row>
      <xdr:rowOff>133350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5280600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200</xdr:row>
      <xdr:rowOff>47624</xdr:rowOff>
    </xdr:from>
    <xdr:to>
      <xdr:col>9</xdr:col>
      <xdr:colOff>28575</xdr:colOff>
      <xdr:row>210</xdr:row>
      <xdr:rowOff>133349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728649"/>
          <a:ext cx="7962900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1347</xdr:row>
      <xdr:rowOff>57149</xdr:rowOff>
    </xdr:from>
    <xdr:to>
      <xdr:col>9</xdr:col>
      <xdr:colOff>19050</xdr:colOff>
      <xdr:row>1357</xdr:row>
      <xdr:rowOff>142874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17665299"/>
          <a:ext cx="7962900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269</xdr:row>
      <xdr:rowOff>57150</xdr:rowOff>
    </xdr:from>
    <xdr:to>
      <xdr:col>9</xdr:col>
      <xdr:colOff>0</xdr:colOff>
      <xdr:row>279</xdr:row>
      <xdr:rowOff>133350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1958875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963</xdr:row>
      <xdr:rowOff>47624</xdr:rowOff>
    </xdr:from>
    <xdr:to>
      <xdr:col>9</xdr:col>
      <xdr:colOff>19050</xdr:colOff>
      <xdr:row>973</xdr:row>
      <xdr:rowOff>133349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63763324"/>
          <a:ext cx="7962900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942</xdr:row>
      <xdr:rowOff>57150</xdr:rowOff>
    </xdr:from>
    <xdr:to>
      <xdr:col>9</xdr:col>
      <xdr:colOff>9525</xdr:colOff>
      <xdr:row>952</xdr:row>
      <xdr:rowOff>133350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59724725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57150</xdr:rowOff>
    </xdr:from>
    <xdr:to>
      <xdr:col>9</xdr:col>
      <xdr:colOff>9525</xdr:colOff>
      <xdr:row>328</xdr:row>
      <xdr:rowOff>133350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1360050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801</xdr:row>
      <xdr:rowOff>47624</xdr:rowOff>
    </xdr:from>
    <xdr:to>
      <xdr:col>9</xdr:col>
      <xdr:colOff>28575</xdr:colOff>
      <xdr:row>811</xdr:row>
      <xdr:rowOff>133349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32749924"/>
          <a:ext cx="7962900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47625</xdr:rowOff>
    </xdr:from>
    <xdr:to>
      <xdr:col>9</xdr:col>
      <xdr:colOff>9525</xdr:colOff>
      <xdr:row>79</xdr:row>
      <xdr:rowOff>123825</xdr:rowOff>
    </xdr:to>
    <xdr:pic>
      <xdr:nvPicPr>
        <xdr:cNvPr id="43" name="42 Imagen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3554075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37</xdr:row>
      <xdr:rowOff>57150</xdr:rowOff>
    </xdr:from>
    <xdr:to>
      <xdr:col>9</xdr:col>
      <xdr:colOff>0</xdr:colOff>
      <xdr:row>47</xdr:row>
      <xdr:rowOff>133350</xdr:rowOff>
    </xdr:to>
    <xdr:pic>
      <xdr:nvPicPr>
        <xdr:cNvPr id="44" name="43 Imagen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410450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638</xdr:row>
      <xdr:rowOff>57149</xdr:rowOff>
    </xdr:from>
    <xdr:to>
      <xdr:col>9</xdr:col>
      <xdr:colOff>19050</xdr:colOff>
      <xdr:row>648</xdr:row>
      <xdr:rowOff>142874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01488874"/>
          <a:ext cx="7962900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494</xdr:row>
      <xdr:rowOff>66675</xdr:rowOff>
    </xdr:from>
    <xdr:to>
      <xdr:col>9</xdr:col>
      <xdr:colOff>0</xdr:colOff>
      <xdr:row>504</xdr:row>
      <xdr:rowOff>142875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0638650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57150</xdr:rowOff>
    </xdr:from>
    <xdr:to>
      <xdr:col>9</xdr:col>
      <xdr:colOff>9525</xdr:colOff>
      <xdr:row>524</xdr:row>
      <xdr:rowOff>133350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3105625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251114</xdr:colOff>
      <xdr:row>1184</xdr:row>
      <xdr:rowOff>28576</xdr:rowOff>
    </xdr:from>
    <xdr:to>
      <xdr:col>9</xdr:col>
      <xdr:colOff>864</xdr:colOff>
      <xdr:row>1194</xdr:row>
      <xdr:rowOff>171451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4" y="203158726"/>
          <a:ext cx="79222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251114</xdr:colOff>
      <xdr:row>1162</xdr:row>
      <xdr:rowOff>34636</xdr:rowOff>
    </xdr:from>
    <xdr:to>
      <xdr:col>9</xdr:col>
      <xdr:colOff>8660</xdr:colOff>
      <xdr:row>1172</xdr:row>
      <xdr:rowOff>173182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4" y="199002361"/>
          <a:ext cx="7929996" cy="197687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1084</xdr:row>
      <xdr:rowOff>57150</xdr:rowOff>
    </xdr:from>
    <xdr:to>
      <xdr:col>9</xdr:col>
      <xdr:colOff>0</xdr:colOff>
      <xdr:row>1094</xdr:row>
      <xdr:rowOff>133350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86928125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1136</xdr:row>
      <xdr:rowOff>57149</xdr:rowOff>
    </xdr:from>
    <xdr:to>
      <xdr:col>9</xdr:col>
      <xdr:colOff>9525</xdr:colOff>
      <xdr:row>1146</xdr:row>
      <xdr:rowOff>142874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94052824"/>
          <a:ext cx="7962900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655</xdr:row>
      <xdr:rowOff>57149</xdr:rowOff>
    </xdr:from>
    <xdr:to>
      <xdr:col>9</xdr:col>
      <xdr:colOff>19050</xdr:colOff>
      <xdr:row>665</xdr:row>
      <xdr:rowOff>142874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04746424"/>
          <a:ext cx="7962900" cy="1990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676</xdr:row>
      <xdr:rowOff>57150</xdr:rowOff>
    </xdr:from>
    <xdr:to>
      <xdr:col>9</xdr:col>
      <xdr:colOff>9525</xdr:colOff>
      <xdr:row>686</xdr:row>
      <xdr:rowOff>133350</xdr:rowOff>
    </xdr:to>
    <xdr:pic>
      <xdr:nvPicPr>
        <xdr:cNvPr id="53" name="52 Imagen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08765975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1022</xdr:row>
      <xdr:rowOff>38100</xdr:rowOff>
    </xdr:from>
    <xdr:to>
      <xdr:col>9</xdr:col>
      <xdr:colOff>0</xdr:colOff>
      <xdr:row>1032</xdr:row>
      <xdr:rowOff>114300</xdr:rowOff>
    </xdr:to>
    <xdr:pic>
      <xdr:nvPicPr>
        <xdr:cNvPr id="54" name="53 Imagen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5069500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1063</xdr:row>
      <xdr:rowOff>47625</xdr:rowOff>
    </xdr:from>
    <xdr:to>
      <xdr:col>9</xdr:col>
      <xdr:colOff>0</xdr:colOff>
      <xdr:row>1073</xdr:row>
      <xdr:rowOff>123825</xdr:rowOff>
    </xdr:to>
    <xdr:pic>
      <xdr:nvPicPr>
        <xdr:cNvPr id="55" name="54 Imagen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82899050"/>
          <a:ext cx="792480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1245</xdr:row>
      <xdr:rowOff>57475</xdr:rowOff>
    </xdr:from>
    <xdr:to>
      <xdr:col>9</xdr:col>
      <xdr:colOff>6925</xdr:colOff>
      <xdr:row>1255</xdr:row>
      <xdr:rowOff>133025</xdr:rowOff>
    </xdr:to>
    <xdr:pic>
      <xdr:nvPicPr>
        <xdr:cNvPr id="56" name="55 Imagen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05597450"/>
          <a:ext cx="7922200" cy="1980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19051</xdr:rowOff>
    </xdr:from>
    <xdr:to>
      <xdr:col>8</xdr:col>
      <xdr:colOff>457200</xdr:colOff>
      <xdr:row>4</xdr:row>
      <xdr:rowOff>19050</xdr:rowOff>
    </xdr:to>
    <xdr:sp macro="" textlink="">
      <xdr:nvSpPr>
        <xdr:cNvPr id="2" name="1 Rectángulo">
          <a:hlinkClick xmlns:r="http://schemas.openxmlformats.org/officeDocument/2006/relationships" r:id="rId1" tooltip="   "/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0" y="19051"/>
          <a:ext cx="7800975" cy="761999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cmpd="dbl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AR" sz="1400"/>
        </a:p>
      </xdr:txBody>
    </xdr:sp>
    <xdr:clientData/>
  </xdr:twoCellAnchor>
  <xdr:twoCellAnchor editAs="oneCell">
    <xdr:from>
      <xdr:col>0</xdr:col>
      <xdr:colOff>24155</xdr:colOff>
      <xdr:row>1007</xdr:row>
      <xdr:rowOff>0</xdr:rowOff>
    </xdr:from>
    <xdr:to>
      <xdr:col>8</xdr:col>
      <xdr:colOff>457200</xdr:colOff>
      <xdr:row>1016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55" y="192157350"/>
          <a:ext cx="7776820" cy="171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ATRIX%202107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edido"/>
      <sheetName val="iFila"/>
      <sheetName val="iPpto"/>
      <sheetName val="Comparador"/>
      <sheetName val="Pedido"/>
      <sheetName val="Presupuesto"/>
      <sheetName val="Fila"/>
      <sheetName val="Proforma"/>
      <sheetName val="Remito"/>
      <sheetName val="Clientes"/>
      <sheetName val="Operaciones"/>
      <sheetName val="Repetidos"/>
      <sheetName val="Lista de precios"/>
    </sheetNames>
    <sheetDataSet>
      <sheetData sheetId="0"/>
      <sheetData sheetId="1"/>
      <sheetData sheetId="2"/>
      <sheetData sheetId="3">
        <row r="1">
          <cell r="V1" t="str">
            <v>ARBOLVIEJO16JULIO (1) (1).xlsx</v>
          </cell>
        </row>
        <row r="2">
          <cell r="V2" t="str">
            <v>ARBOLVIEJO16JULIO (1).xlsx</v>
          </cell>
        </row>
        <row r="3">
          <cell r="V3" t="str">
            <v>COGOLACTEA GROW 13JUL(PED FINAL).xls</v>
          </cell>
        </row>
        <row r="4">
          <cell r="B4" t="str">
            <v>C:\Users\Tata Grow\Desktop\Distri\PEDIDOS\PEDIDO BAHIA.xls</v>
          </cell>
          <cell r="V4" t="str">
            <v>GABBA GROW 14JUL.xls</v>
          </cell>
        </row>
        <row r="5">
          <cell r="V5" t="str">
            <v>GABBA GROW 21JUL.xls</v>
          </cell>
        </row>
        <row r="6">
          <cell r="V6" t="str">
            <v>GABBA21JUL.xls</v>
          </cell>
        </row>
        <row r="7">
          <cell r="V7" t="str">
            <v>GMC 21JUL.xlsx</v>
          </cell>
        </row>
        <row r="8">
          <cell r="J8" t="str">
            <v/>
          </cell>
          <cell r="V8" t="str">
            <v>GROWSHOP ANDINO 19JUL.xls</v>
          </cell>
        </row>
        <row r="9">
          <cell r="J9" t="str">
            <v/>
          </cell>
          <cell r="V9" t="str">
            <v>LA BOUTIQUE DEL CULTIVO 19JUL.xlsx</v>
          </cell>
        </row>
        <row r="10">
          <cell r="J10" t="str">
            <v/>
          </cell>
          <cell r="V10" t="str">
            <v>LETS GROW 19JUL.xls</v>
          </cell>
        </row>
        <row r="11">
          <cell r="J11" t="str">
            <v/>
          </cell>
          <cell r="V11" t="str">
            <v>MAESTRO X (1).xls</v>
          </cell>
        </row>
        <row r="12">
          <cell r="J12" t="str">
            <v/>
          </cell>
          <cell r="V12" t="str">
            <v>MAESTRO X (2).xls</v>
          </cell>
        </row>
        <row r="13">
          <cell r="J13" t="str">
            <v/>
          </cell>
          <cell r="V13" t="str">
            <v>MAESTRO X (22).xls</v>
          </cell>
        </row>
        <row r="14">
          <cell r="J14" t="str">
            <v/>
          </cell>
          <cell r="V14" t="str">
            <v>MAESTRO X (3).xls</v>
          </cell>
        </row>
        <row r="15">
          <cell r="J15" t="str">
            <v/>
          </cell>
          <cell r="V15" t="str">
            <v>MAESTRO X (3).xlsx</v>
          </cell>
        </row>
        <row r="16">
          <cell r="J16" t="str">
            <v/>
          </cell>
          <cell r="V16" t="str">
            <v>MAESTRO X (4).xls</v>
          </cell>
        </row>
        <row r="17">
          <cell r="J17" t="str">
            <v/>
          </cell>
          <cell r="V17" t="str">
            <v>MAESTRO X lista 20-07.xls</v>
          </cell>
        </row>
        <row r="18">
          <cell r="J18" t="str">
            <v/>
          </cell>
          <cell r="V18" t="str">
            <v>MAESTRO X.xls</v>
          </cell>
        </row>
        <row r="19">
          <cell r="J19" t="str">
            <v>TOP CYCLONE50ML</v>
          </cell>
          <cell r="V19" t="str">
            <v>MONES GROW 21JUL.xls</v>
          </cell>
        </row>
        <row r="20">
          <cell r="J20" t="str">
            <v>TOP DEEPER100ML</v>
          </cell>
          <cell r="V20" t="str">
            <v>MONKEY GROW 20JUL .xls</v>
          </cell>
        </row>
        <row r="21">
          <cell r="J21" t="str">
            <v>TOP BARRIER100ML</v>
          </cell>
          <cell r="V21" t="str">
            <v>MR CHILL 20JUL.xlsx</v>
          </cell>
        </row>
        <row r="22">
          <cell r="J22" t="str">
            <v>TOP BUD100ML</v>
          </cell>
          <cell r="V22" t="str">
            <v>Pedido arbol viejo.xls</v>
          </cell>
        </row>
        <row r="23">
          <cell r="J23" t="str">
            <v>TOP BIG ONE100ML</v>
          </cell>
          <cell r="V23" t="str">
            <v>PEDIDO BAHIA.xls</v>
          </cell>
        </row>
        <row r="24">
          <cell r="J24" t="str">
            <v>TOP GREEN EXPLOSION100ML</v>
          </cell>
          <cell r="V24" t="str">
            <v>pedido G.xlsx</v>
          </cell>
        </row>
        <row r="25">
          <cell r="J25" t="str">
            <v>TOP GREEN EXPLOSION250ML</v>
          </cell>
          <cell r="V25" t="str">
            <v>pedido GMC 1.xlsx</v>
          </cell>
        </row>
        <row r="26">
          <cell r="J26" t="str">
            <v>TOP BIG ONE250ML</v>
          </cell>
          <cell r="V26" t="str">
            <v>pedido greenlife.xls</v>
          </cell>
        </row>
        <row r="27">
          <cell r="J27" t="str">
            <v>TOP AUTO250ML</v>
          </cell>
          <cell r="V27" t="str">
            <v>PEDIDO JULIO MONKEY.xls</v>
          </cell>
        </row>
        <row r="28">
          <cell r="J28" t="str">
            <v>TOP VEG250ML</v>
          </cell>
          <cell r="V28" t="str">
            <v>pedidoarboljulio.xls</v>
          </cell>
        </row>
        <row r="29">
          <cell r="J29" t="str">
            <v>TOP BLOOM250ML</v>
          </cell>
          <cell r="V29" t="str">
            <v>tabacalera lincol.xls</v>
          </cell>
        </row>
        <row r="30">
          <cell r="J30" t="str">
            <v>TOP CANDY250ML</v>
          </cell>
          <cell r="V30" t="str">
            <v>TABAQUERIA LINCOLN 19JUL.xls</v>
          </cell>
        </row>
        <row r="31">
          <cell r="J31" t="str">
            <v>TOP DEEPER250ML</v>
          </cell>
          <cell r="V31" t="str">
            <v>VICTORIA GROW 19JUL.xls</v>
          </cell>
        </row>
        <row r="32">
          <cell r="J32" t="str">
            <v>TOP BARRIER250ML</v>
          </cell>
          <cell r="V32" t="str">
            <v>Victoria Growshop 19-7-21.xls</v>
          </cell>
        </row>
        <row r="33">
          <cell r="J33" t="str">
            <v>TOP COCO COMBO A &amp; B2X 1L</v>
          </cell>
          <cell r="V33" t="str">
            <v>VIVERO LA ARAUCARIA 14JUL.xlsx</v>
          </cell>
        </row>
        <row r="34">
          <cell r="J34" t="str">
            <v>TOP VEG1L</v>
          </cell>
          <cell r="V34" t="str">
            <v>~$MATRIX 210720.xlsm</v>
          </cell>
        </row>
        <row r="35">
          <cell r="J35" t="str">
            <v>TOP BLOOM1L</v>
          </cell>
          <cell r="V35" t="str">
            <v>~$MATRIX NEO VIII.xlsm</v>
          </cell>
        </row>
        <row r="36">
          <cell r="J36" t="str">
            <v>TOP CANDY1L</v>
          </cell>
        </row>
        <row r="37">
          <cell r="J37" t="str">
            <v>TOP AUTO NEW1L</v>
          </cell>
        </row>
        <row r="38">
          <cell r="J38" t="str">
            <v/>
          </cell>
        </row>
        <row r="39">
          <cell r="J39" t="str">
            <v/>
          </cell>
        </row>
        <row r="40">
          <cell r="J40" t="str">
            <v/>
          </cell>
        </row>
        <row r="41">
          <cell r="J41" t="str">
            <v/>
          </cell>
        </row>
        <row r="42">
          <cell r="J42" t="str">
            <v/>
          </cell>
        </row>
        <row r="43">
          <cell r="J43" t="str">
            <v/>
          </cell>
        </row>
        <row r="44">
          <cell r="J44" t="str">
            <v/>
          </cell>
        </row>
        <row r="45">
          <cell r="J45" t="str">
            <v/>
          </cell>
        </row>
        <row r="46">
          <cell r="J46" t="str">
            <v/>
          </cell>
        </row>
        <row r="47">
          <cell r="J47" t="str">
            <v/>
          </cell>
        </row>
        <row r="48">
          <cell r="J48" t="str">
            <v/>
          </cell>
        </row>
        <row r="49">
          <cell r="J49" t="str">
            <v>GREENHOUSE FEEDING GROW125G</v>
          </cell>
        </row>
        <row r="50">
          <cell r="J50" t="str">
            <v>GREENHOUSE FEEDING GROW500G</v>
          </cell>
        </row>
        <row r="51">
          <cell r="J51" t="str">
            <v>GREENHOUSE FEEDING GROW1KG</v>
          </cell>
        </row>
        <row r="52">
          <cell r="J52" t="str">
            <v>GREENHOUSE FEEDING GROW2,5KG</v>
          </cell>
        </row>
        <row r="53">
          <cell r="J53" t="str">
            <v>GREENHOUSE FEEDING HYBRIDS125G</v>
          </cell>
        </row>
        <row r="54">
          <cell r="J54" t="str">
            <v>GREENHOUSE FEEDING HYBRIDS500G</v>
          </cell>
        </row>
        <row r="55">
          <cell r="J55" t="str">
            <v>GREENHOUSE FEEDING HYBRIDS1KG</v>
          </cell>
        </row>
        <row r="56">
          <cell r="J56" t="str">
            <v>GREENHOUSE FEEDING HYBRIDS2,5KG</v>
          </cell>
        </row>
        <row r="57">
          <cell r="J57" t="str">
            <v>GREENHOUSE FEEDING LONG125G</v>
          </cell>
        </row>
        <row r="58">
          <cell r="J58" t="str">
            <v>GREENHOUSE FEEDING LONG500G</v>
          </cell>
        </row>
        <row r="59">
          <cell r="J59" t="str">
            <v>GREENHOUSE FEEDING LONG1KG</v>
          </cell>
        </row>
        <row r="60">
          <cell r="J60" t="str">
            <v>GREENHOUSE FEEDING LONG2,5KG</v>
          </cell>
        </row>
        <row r="61">
          <cell r="J61" t="str">
            <v>GREENHOUSE FEEDING SHORT125G</v>
          </cell>
        </row>
        <row r="62">
          <cell r="J62" t="str">
            <v>GREENHOUSE FEEDING SHORT500G</v>
          </cell>
        </row>
        <row r="63">
          <cell r="J63" t="str">
            <v>GREENHOUSE FEEDING SHORT1KG</v>
          </cell>
        </row>
        <row r="64">
          <cell r="J64" t="str">
            <v>GREENHOUSE FEEDING SHORT2,5KG</v>
          </cell>
        </row>
        <row r="65">
          <cell r="J65" t="str">
            <v>GREENHOUSE FEEDING CALCIUM *NEW*500G</v>
          </cell>
        </row>
        <row r="66">
          <cell r="J66" t="str">
            <v>GREENHOUSE FEEDING CALCIUM *NEW*1KG</v>
          </cell>
        </row>
        <row r="67">
          <cell r="J67" t="str">
            <v>GREENHOUSE FEEDING BOOSTER *NEW*125G</v>
          </cell>
        </row>
        <row r="68">
          <cell r="J68" t="str">
            <v>GREENHOUSE FEEDING BOOSTER *NEW*500G</v>
          </cell>
        </row>
        <row r="69">
          <cell r="J69" t="str">
            <v>GREENHOUSE FEEDING BOOSTER *NEW*1KG</v>
          </cell>
        </row>
        <row r="70">
          <cell r="J70" t="str">
            <v/>
          </cell>
        </row>
        <row r="71">
          <cell r="J71" t="str">
            <v/>
          </cell>
        </row>
        <row r="72">
          <cell r="J72" t="str">
            <v/>
          </cell>
        </row>
        <row r="73">
          <cell r="J73" t="str">
            <v/>
          </cell>
        </row>
        <row r="74">
          <cell r="J74" t="str">
            <v/>
          </cell>
        </row>
        <row r="75">
          <cell r="J75" t="str">
            <v/>
          </cell>
        </row>
        <row r="76">
          <cell r="J76" t="str">
            <v/>
          </cell>
        </row>
        <row r="77">
          <cell r="J77" t="str">
            <v/>
          </cell>
        </row>
        <row r="78">
          <cell r="J78" t="str">
            <v/>
          </cell>
        </row>
        <row r="79">
          <cell r="J79" t="str">
            <v/>
          </cell>
        </row>
        <row r="80">
          <cell r="J80" t="str">
            <v/>
          </cell>
        </row>
        <row r="81">
          <cell r="J81" t="str">
            <v>GREENHOUSE FEEDING BIO GROW125G</v>
          </cell>
        </row>
        <row r="82">
          <cell r="J82" t="str">
            <v>GREENHOUSE FEEDING BIO GROW500G</v>
          </cell>
        </row>
        <row r="83">
          <cell r="J83" t="str">
            <v>GREENHOUSE FEEDING BIO GROW1KG</v>
          </cell>
        </row>
        <row r="84">
          <cell r="J84" t="str">
            <v>GREENHOUSE FEEDING BIO BLOOM125G</v>
          </cell>
        </row>
        <row r="85">
          <cell r="J85" t="str">
            <v>GREENHOUSE FEEDING BIO BLOOM500G</v>
          </cell>
        </row>
        <row r="86">
          <cell r="J86" t="str">
            <v>GREENHOUSE FEEDING BIO BLOOM1KG</v>
          </cell>
        </row>
        <row r="87">
          <cell r="J87" t="str">
            <v>GREENHOUSE FEEDING BIO ENHANCER125G</v>
          </cell>
        </row>
        <row r="88">
          <cell r="J88" t="str">
            <v>GREENHOUSE FEEDING BIO ENHANCER500G</v>
          </cell>
        </row>
        <row r="89">
          <cell r="J89" t="str">
            <v/>
          </cell>
        </row>
        <row r="90">
          <cell r="J90" t="str">
            <v/>
          </cell>
        </row>
        <row r="91">
          <cell r="J91" t="str">
            <v/>
          </cell>
        </row>
        <row r="92">
          <cell r="J92" t="str">
            <v/>
          </cell>
        </row>
        <row r="93">
          <cell r="J93" t="str">
            <v/>
          </cell>
        </row>
        <row r="94">
          <cell r="J94" t="str">
            <v/>
          </cell>
        </row>
        <row r="95">
          <cell r="J95" t="str">
            <v/>
          </cell>
        </row>
        <row r="96">
          <cell r="J96" t="str">
            <v/>
          </cell>
        </row>
        <row r="97">
          <cell r="J97" t="str">
            <v/>
          </cell>
        </row>
        <row r="98">
          <cell r="J98" t="str">
            <v/>
          </cell>
        </row>
        <row r="99">
          <cell r="J99" t="str">
            <v>ADVANCED NUTRIENTS BIG BUD250ML</v>
          </cell>
        </row>
        <row r="100">
          <cell r="J100" t="str">
            <v>ADVANCED NUTRIENTS BIG BUD500ML</v>
          </cell>
        </row>
        <row r="101">
          <cell r="J101" t="str">
            <v>ADVANCED NUTRIENTS BIG BUD1L</v>
          </cell>
        </row>
        <row r="102">
          <cell r="J102" t="str">
            <v>ADVANCED NUTRIENTS BIG BUD4L</v>
          </cell>
        </row>
        <row r="103">
          <cell r="J103" t="str">
            <v>ADVANCED NUTRIENTS BUD CANDY250ML</v>
          </cell>
        </row>
        <row r="104">
          <cell r="J104" t="str">
            <v>ADVANCED NUTRIENTS BUD CANDY500ML</v>
          </cell>
        </row>
        <row r="105">
          <cell r="J105" t="str">
            <v>ADVANCED NUTRIENTS BUD CANDY1L</v>
          </cell>
        </row>
        <row r="106">
          <cell r="J106" t="str">
            <v>ADVANCED NUTRIENTS BUD CANDY4L</v>
          </cell>
        </row>
        <row r="107">
          <cell r="J107" t="str">
            <v>ADVANCED NUTRIENTS RHINO SKIN250ML</v>
          </cell>
        </row>
        <row r="108">
          <cell r="J108" t="str">
            <v>ADVANCED NUTRIENTS RHINO SKIN500ML</v>
          </cell>
        </row>
        <row r="109">
          <cell r="J109" t="str">
            <v>ADVANCED NUTRIENTS RHINO SKIN1L</v>
          </cell>
        </row>
        <row r="110">
          <cell r="J110" t="str">
            <v>ADVANCED NUTRIENTS FLAWLESS FINISH250ML</v>
          </cell>
        </row>
        <row r="111">
          <cell r="J111" t="str">
            <v>ADVANCED NUTRIENTS FLAWLESS FINISH500ML</v>
          </cell>
        </row>
        <row r="112">
          <cell r="J112" t="str">
            <v>ADVANCED NUTRIENTS FLAWLESS FINISH1L</v>
          </cell>
        </row>
        <row r="113">
          <cell r="J113" t="str">
            <v/>
          </cell>
        </row>
        <row r="114">
          <cell r="J114" t="str">
            <v/>
          </cell>
        </row>
        <row r="115">
          <cell r="J115" t="str">
            <v/>
          </cell>
        </row>
        <row r="116">
          <cell r="J116" t="str">
            <v/>
          </cell>
        </row>
        <row r="117">
          <cell r="J117" t="str">
            <v/>
          </cell>
        </row>
        <row r="118">
          <cell r="J118" t="str">
            <v/>
          </cell>
        </row>
        <row r="119">
          <cell r="J119" t="str">
            <v/>
          </cell>
        </row>
        <row r="120">
          <cell r="J120" t="str">
            <v/>
          </cell>
        </row>
        <row r="121">
          <cell r="J121" t="str">
            <v/>
          </cell>
        </row>
        <row r="122">
          <cell r="J122" t="str">
            <v/>
          </cell>
        </row>
        <row r="123">
          <cell r="J123" t="str">
            <v>PHITONAT CLONE30G</v>
          </cell>
        </row>
        <row r="124">
          <cell r="J124" t="str">
            <v>PHITONAT PLUS250ML</v>
          </cell>
        </row>
        <row r="125">
          <cell r="J125" t="str">
            <v>PHITONAT GRO250ML</v>
          </cell>
        </row>
        <row r="126">
          <cell r="J126" t="str">
            <v>PHITONAT KEEP100ML</v>
          </cell>
        </row>
        <row r="127">
          <cell r="J127" t="str">
            <v>PHITONAT S4100ML</v>
          </cell>
        </row>
        <row r="128">
          <cell r="J128" t="str">
            <v>PHITONAT S3100ML</v>
          </cell>
        </row>
        <row r="129">
          <cell r="J129" t="str">
            <v>PHITONAT FE100ML</v>
          </cell>
        </row>
        <row r="130">
          <cell r="J130" t="str">
            <v>PHITONAT N100ML</v>
          </cell>
        </row>
        <row r="131">
          <cell r="J131" t="str">
            <v>PHITONAT FOS100ML</v>
          </cell>
        </row>
        <row r="132">
          <cell r="J132" t="str">
            <v>PHITONAT K100ML</v>
          </cell>
        </row>
        <row r="133">
          <cell r="J133" t="str">
            <v>PHITONAT GLOMUPHIT5G</v>
          </cell>
        </row>
        <row r="134">
          <cell r="J134" t="str">
            <v>PHITONAT TRICHOPHIT5G</v>
          </cell>
        </row>
        <row r="135">
          <cell r="J135" t="str">
            <v>PHITONAT MIXOPHIT5G</v>
          </cell>
        </row>
        <row r="136">
          <cell r="J136" t="str">
            <v>PHITONAT ELICITOR SPRAY125ML</v>
          </cell>
        </row>
        <row r="137">
          <cell r="J137" t="str">
            <v>PHITONAT QUORUM SPRAY125ML</v>
          </cell>
        </row>
        <row r="138">
          <cell r="J138" t="str">
            <v/>
          </cell>
        </row>
        <row r="139">
          <cell r="J139" t="str">
            <v/>
          </cell>
        </row>
        <row r="140">
          <cell r="J140" t="str">
            <v/>
          </cell>
        </row>
        <row r="141">
          <cell r="J141" t="str">
            <v/>
          </cell>
        </row>
        <row r="142">
          <cell r="J142" t="str">
            <v/>
          </cell>
        </row>
        <row r="143">
          <cell r="J143" t="str">
            <v/>
          </cell>
        </row>
        <row r="144">
          <cell r="J144" t="str">
            <v/>
          </cell>
        </row>
        <row r="145">
          <cell r="J145" t="str">
            <v/>
          </cell>
        </row>
        <row r="146">
          <cell r="J146" t="str">
            <v/>
          </cell>
        </row>
        <row r="147">
          <cell r="J147" t="str">
            <v/>
          </cell>
        </row>
        <row r="148">
          <cell r="J148" t="str">
            <v/>
          </cell>
        </row>
        <row r="149">
          <cell r="J149" t="str">
            <v>MYR AEGIS200CC</v>
          </cell>
        </row>
        <row r="150">
          <cell r="J150" t="str">
            <v>MYR AEGIS NEW40CC</v>
          </cell>
        </row>
        <row r="151">
          <cell r="J151" t="str">
            <v>MYR TIFIZIPLOC 20G</v>
          </cell>
        </row>
        <row r="152">
          <cell r="J152" t="str">
            <v>MYR AUXYM200ML</v>
          </cell>
        </row>
        <row r="153">
          <cell r="J153" t="str">
            <v>MYR AUXYM NEW40CC</v>
          </cell>
        </row>
        <row r="154">
          <cell r="J154" t="str">
            <v>MYR SCUDO200ML</v>
          </cell>
        </row>
        <row r="155">
          <cell r="J155" t="str">
            <v>MYR PK200ML</v>
          </cell>
        </row>
        <row r="156">
          <cell r="J156" t="str">
            <v>MYR NITRO200ML</v>
          </cell>
        </row>
        <row r="157">
          <cell r="J157" t="str">
            <v>MYR MIX200ML</v>
          </cell>
        </row>
        <row r="158">
          <cell r="J158" t="str">
            <v>MYR CLOROSIS200ML</v>
          </cell>
        </row>
        <row r="159">
          <cell r="J159" t="str">
            <v>MYR HUMIBIO NEW500ML</v>
          </cell>
        </row>
        <row r="160">
          <cell r="J160" t="str">
            <v/>
          </cell>
        </row>
        <row r="161">
          <cell r="J161" t="str">
            <v/>
          </cell>
        </row>
        <row r="162">
          <cell r="J162" t="str">
            <v/>
          </cell>
        </row>
        <row r="163">
          <cell r="J163" t="str">
            <v/>
          </cell>
        </row>
        <row r="164">
          <cell r="J164" t="str">
            <v/>
          </cell>
        </row>
        <row r="165">
          <cell r="J165" t="str">
            <v/>
          </cell>
        </row>
        <row r="166">
          <cell r="J166" t="str">
            <v/>
          </cell>
        </row>
        <row r="167">
          <cell r="J167" t="str">
            <v/>
          </cell>
        </row>
        <row r="168">
          <cell r="J168" t="str">
            <v/>
          </cell>
        </row>
        <row r="169">
          <cell r="J169" t="str">
            <v/>
          </cell>
        </row>
        <row r="170">
          <cell r="J170" t="str">
            <v/>
          </cell>
        </row>
        <row r="171">
          <cell r="J171" t="str">
            <v>MYR FUNGICIDA BIOLOGICO40CC</v>
          </cell>
        </row>
        <row r="172">
          <cell r="J172" t="str">
            <v>MYR BOTYTRIS40CC</v>
          </cell>
        </row>
        <row r="173">
          <cell r="J173" t="str">
            <v>MYR ARAÑUELAS40CC</v>
          </cell>
        </row>
        <row r="174">
          <cell r="J174" t="str">
            <v>MYR BT BASILO NEW40CC</v>
          </cell>
        </row>
        <row r="175">
          <cell r="J175" t="str">
            <v>MYR BIO4 NEW1KG</v>
          </cell>
        </row>
        <row r="176">
          <cell r="J176" t="str">
            <v>MYR GUANITO1KG</v>
          </cell>
        </row>
        <row r="177">
          <cell r="J177" t="str">
            <v>MYR DIX 101KG</v>
          </cell>
        </row>
        <row r="178">
          <cell r="J178" t="str">
            <v>MYR  PHENIX1KG</v>
          </cell>
        </row>
        <row r="179">
          <cell r="J179" t="str">
            <v>MYR GUANITO LEGACY500G</v>
          </cell>
        </row>
        <row r="180">
          <cell r="J180" t="str">
            <v>MYR DIX 10 LEGACY500G</v>
          </cell>
        </row>
        <row r="181">
          <cell r="J181" t="str">
            <v>MYR PHENIX LEGACY500G</v>
          </cell>
        </row>
        <row r="182">
          <cell r="J182" t="str">
            <v>MYR COMPOST GITEN5L</v>
          </cell>
        </row>
        <row r="183">
          <cell r="J183" t="str">
            <v/>
          </cell>
        </row>
        <row r="184">
          <cell r="J184" t="str">
            <v/>
          </cell>
        </row>
        <row r="185">
          <cell r="J185" t="str">
            <v/>
          </cell>
        </row>
        <row r="186">
          <cell r="J186" t="str">
            <v/>
          </cell>
        </row>
        <row r="187">
          <cell r="J187" t="str">
            <v/>
          </cell>
        </row>
        <row r="188">
          <cell r="J188" t="str">
            <v/>
          </cell>
        </row>
        <row r="189">
          <cell r="J189" t="str">
            <v/>
          </cell>
        </row>
        <row r="190">
          <cell r="J190" t="str">
            <v/>
          </cell>
        </row>
        <row r="191">
          <cell r="J191" t="str">
            <v/>
          </cell>
        </row>
        <row r="192">
          <cell r="J192" t="str">
            <v/>
          </cell>
        </row>
        <row r="193">
          <cell r="J193" t="str">
            <v/>
          </cell>
        </row>
        <row r="194">
          <cell r="J194" t="str">
            <v>SKOGBIO ALGADELTA BIOESTIMULANTE 100ML</v>
          </cell>
        </row>
        <row r="195">
          <cell r="J195" t="str">
            <v>SKOGBIO ALGADELTA BIOESTIMULANTE 200ML</v>
          </cell>
        </row>
        <row r="196">
          <cell r="J196" t="str">
            <v>SKOGBIO KING CLON HORMONA GEL 25ML</v>
          </cell>
        </row>
        <row r="197">
          <cell r="J197" t="str">
            <v>SKOGBIO LEONARDITA EXTRACTO HUMICO200ML</v>
          </cell>
        </row>
        <row r="198">
          <cell r="J198" t="str">
            <v>SKOGBIO VAX CRECIMIENTO30ML</v>
          </cell>
        </row>
        <row r="199">
          <cell r="J199" t="str">
            <v>SKOGBIO ZETA BIOCONTROL30ML</v>
          </cell>
        </row>
        <row r="200">
          <cell r="J200" t="str">
            <v>SKOGBIO PHOS DOBLE ACCION30ML</v>
          </cell>
        </row>
        <row r="201">
          <cell r="J201" t="str">
            <v/>
          </cell>
        </row>
        <row r="202">
          <cell r="J202" t="str">
            <v/>
          </cell>
        </row>
        <row r="203">
          <cell r="J203" t="str">
            <v/>
          </cell>
        </row>
        <row r="204">
          <cell r="J204" t="str">
            <v/>
          </cell>
        </row>
        <row r="205">
          <cell r="J205" t="str">
            <v/>
          </cell>
        </row>
        <row r="206">
          <cell r="J206" t="str">
            <v/>
          </cell>
        </row>
        <row r="207">
          <cell r="J207" t="str">
            <v/>
          </cell>
        </row>
        <row r="208">
          <cell r="J208" t="str">
            <v/>
          </cell>
        </row>
        <row r="209">
          <cell r="J209" t="str">
            <v/>
          </cell>
        </row>
        <row r="210">
          <cell r="J210" t="str">
            <v/>
          </cell>
        </row>
        <row r="211">
          <cell r="J211" t="str">
            <v/>
          </cell>
        </row>
        <row r="212">
          <cell r="J212" t="str">
            <v>TNB ENHANCER CO2 DISPERSAL *NOVEDAD*CANISTER</v>
          </cell>
        </row>
        <row r="213">
          <cell r="J213" t="str">
            <v>BIOPROP FUNGICIDA PROPOLEO30ML</v>
          </cell>
        </row>
        <row r="214">
          <cell r="J214" t="str">
            <v>MELACA DORADA200ML</v>
          </cell>
        </row>
        <row r="215">
          <cell r="J215" t="str">
            <v>LIXIVIADO DORADO200ML</v>
          </cell>
        </row>
        <row r="216">
          <cell r="J216" t="str">
            <v>REVIENTA COGOLLOS 9.5 BIOESTIMULANTE200ML</v>
          </cell>
        </row>
        <row r="217">
          <cell r="J217" t="str">
            <v>REVIENTA ESQUEJES HORMONA50ML</v>
          </cell>
        </row>
        <row r="218">
          <cell r="J218" t="str">
            <v/>
          </cell>
        </row>
        <row r="219">
          <cell r="J219" t="str">
            <v/>
          </cell>
        </row>
        <row r="220">
          <cell r="J220" t="str">
            <v/>
          </cell>
        </row>
        <row r="221">
          <cell r="J221" t="str">
            <v/>
          </cell>
        </row>
        <row r="222">
          <cell r="J222" t="str">
            <v/>
          </cell>
        </row>
        <row r="223">
          <cell r="J223" t="str">
            <v/>
          </cell>
        </row>
        <row r="224">
          <cell r="J224" t="str">
            <v/>
          </cell>
        </row>
        <row r="225">
          <cell r="J225" t="str">
            <v/>
          </cell>
        </row>
        <row r="226">
          <cell r="J226" t="str">
            <v/>
          </cell>
        </row>
        <row r="227">
          <cell r="J227" t="str">
            <v/>
          </cell>
        </row>
        <row r="228">
          <cell r="J228" t="str">
            <v/>
          </cell>
        </row>
        <row r="229">
          <cell r="J229" t="str">
            <v>VAMP BIOFERT HECHIZO BLOOM450ML</v>
          </cell>
        </row>
        <row r="230">
          <cell r="J230" t="str">
            <v>VAMP BIOFERT HECHIZO BLOOMBIDON 3L</v>
          </cell>
        </row>
        <row r="231">
          <cell r="J231" t="str">
            <v>VAMP BIOFERT HECHIZO BOOM450ML</v>
          </cell>
        </row>
        <row r="232">
          <cell r="J232" t="str">
            <v>VAMP BIOFERT HECHIZO BOOMBIDON 3L</v>
          </cell>
        </row>
        <row r="233">
          <cell r="J233" t="str">
            <v>VAMP BIOFERT POCION IMPKABLE450ML</v>
          </cell>
        </row>
        <row r="234">
          <cell r="J234" t="str">
            <v>VAMP BIOFERT POCION IMPKABLEBIDON 3L</v>
          </cell>
        </row>
        <row r="235">
          <cell r="J235" t="str">
            <v>VAMP BIOFERT POCION INFERNAL450ML</v>
          </cell>
        </row>
        <row r="236">
          <cell r="J236" t="str">
            <v>VAMP BIOFERT POCION INFERNALBIDON 3L</v>
          </cell>
        </row>
        <row r="237">
          <cell r="J237" t="str">
            <v>VAMP GUANO GALLINA VEGE800CC</v>
          </cell>
        </row>
        <row r="238">
          <cell r="J238" t="str">
            <v>VAMP GUANO GALLINA FLORA800CC</v>
          </cell>
        </row>
        <row r="239">
          <cell r="J239" t="str">
            <v>VAMP GUANO MURCIELAGO VEGE800CC</v>
          </cell>
        </row>
        <row r="240">
          <cell r="J240" t="str">
            <v>VAMP GUANO MURCIELAGO FLORA800CC</v>
          </cell>
        </row>
        <row r="241">
          <cell r="J241" t="str">
            <v>VAMP SAPONITA ARCILLA VOLCANICA800CC</v>
          </cell>
        </row>
        <row r="242">
          <cell r="J242" t="str">
            <v>VAMP SUSTRATO MAGICO10L</v>
          </cell>
        </row>
        <row r="243">
          <cell r="J243" t="str">
            <v/>
          </cell>
        </row>
        <row r="244">
          <cell r="J244" t="str">
            <v/>
          </cell>
        </row>
        <row r="245">
          <cell r="J245" t="str">
            <v/>
          </cell>
        </row>
        <row r="246">
          <cell r="J246" t="str">
            <v/>
          </cell>
        </row>
        <row r="247">
          <cell r="J247" t="str">
            <v/>
          </cell>
        </row>
        <row r="248">
          <cell r="J248" t="str">
            <v/>
          </cell>
        </row>
        <row r="249">
          <cell r="J249" t="str">
            <v/>
          </cell>
        </row>
        <row r="250">
          <cell r="J250" t="str">
            <v/>
          </cell>
        </row>
        <row r="251">
          <cell r="J251" t="str">
            <v/>
          </cell>
        </row>
        <row r="252">
          <cell r="J252" t="str">
            <v/>
          </cell>
        </row>
        <row r="253">
          <cell r="J253" t="str">
            <v>MAMBORETA CONFI30CC</v>
          </cell>
        </row>
        <row r="254">
          <cell r="J254" t="str">
            <v>MAMBORETA ABA30CC</v>
          </cell>
        </row>
        <row r="255">
          <cell r="J255" t="str">
            <v>MAMBORETA D30CC</v>
          </cell>
        </row>
        <row r="256">
          <cell r="J256" t="str">
            <v>MAMBORETA Z30CC</v>
          </cell>
        </row>
        <row r="257">
          <cell r="J257" t="str">
            <v>MAMBORETA FOLI30CC</v>
          </cell>
        </row>
        <row r="258">
          <cell r="J258" t="str">
            <v>MAMBORETA B+R500G</v>
          </cell>
        </row>
        <row r="259">
          <cell r="J259" t="str">
            <v>MAMBORETA GRILLO TOPO200G</v>
          </cell>
        </row>
        <row r="260">
          <cell r="J260" t="str">
            <v>MAMBORETA GRILLO TOPO500G</v>
          </cell>
        </row>
        <row r="261">
          <cell r="J261" t="str">
            <v>MAMBORETA FUNGICIDA H30CC</v>
          </cell>
        </row>
        <row r="262">
          <cell r="J262" t="str">
            <v>MAMBORETA FUNGICIDA K30CC</v>
          </cell>
        </row>
        <row r="263">
          <cell r="J263" t="str">
            <v>MAMBORETA HERBICIDA SELECTIVO100CC</v>
          </cell>
        </row>
        <row r="264">
          <cell r="J264" t="str">
            <v>MAMBORETA HERBICIDA TOTAL G100CC</v>
          </cell>
        </row>
        <row r="265">
          <cell r="J265" t="str">
            <v>MAMBORETA K-OTHRINA FOG426ML</v>
          </cell>
        </row>
        <row r="266">
          <cell r="J266" t="str">
            <v>MAMBORETA K-OTHRINA250ML</v>
          </cell>
        </row>
        <row r="267">
          <cell r="J267" t="str">
            <v>MAMBORETA OIL 85E200CC</v>
          </cell>
        </row>
        <row r="268">
          <cell r="J268" t="str">
            <v>MAMBORETA SMARTER250ML</v>
          </cell>
        </row>
        <row r="269">
          <cell r="J269" t="str">
            <v>MAMBORETA VITAL30CC</v>
          </cell>
        </row>
        <row r="270">
          <cell r="J270" t="str">
            <v/>
          </cell>
        </row>
        <row r="271">
          <cell r="J271" t="str">
            <v/>
          </cell>
        </row>
        <row r="272">
          <cell r="J272" t="str">
            <v/>
          </cell>
        </row>
        <row r="273">
          <cell r="J273" t="str">
            <v/>
          </cell>
        </row>
        <row r="274">
          <cell r="J274" t="str">
            <v/>
          </cell>
        </row>
        <row r="275">
          <cell r="J275" t="str">
            <v/>
          </cell>
        </row>
        <row r="276">
          <cell r="J276" t="str">
            <v/>
          </cell>
        </row>
        <row r="277">
          <cell r="J277" t="str">
            <v/>
          </cell>
        </row>
        <row r="278">
          <cell r="J278" t="str">
            <v/>
          </cell>
        </row>
        <row r="279">
          <cell r="J279" t="str">
            <v/>
          </cell>
        </row>
        <row r="280">
          <cell r="J280" t="str">
            <v/>
          </cell>
        </row>
        <row r="281">
          <cell r="J281" t="str">
            <v>GLACOXAN BIO NEEM20ML</v>
          </cell>
        </row>
        <row r="282">
          <cell r="J282" t="str">
            <v>GLACOXAN OIL ACEITE EMULSIONADO200ML</v>
          </cell>
        </row>
        <row r="283">
          <cell r="J283" t="str">
            <v>GLACOXAN POTAXAN JABON POTASICO200ML</v>
          </cell>
        </row>
        <row r="284">
          <cell r="J284" t="str">
            <v>GLACOXAN CITROXAN CITRONELA1L</v>
          </cell>
        </row>
        <row r="285">
          <cell r="J285" t="str">
            <v>GLACOXAN CAPXAN INSECTICIDA 15 CAPSULAS</v>
          </cell>
        </row>
        <row r="286">
          <cell r="J286" t="str">
            <v>GLACOXAN CAPXAN FUNGICIDA 15 CAPSULAS</v>
          </cell>
        </row>
        <row r="287">
          <cell r="J287" t="str">
            <v>GLACOXAN CIPER30ML</v>
          </cell>
        </row>
        <row r="288">
          <cell r="J288" t="str">
            <v>GLACOXAN D-SIST30ML</v>
          </cell>
        </row>
        <row r="289">
          <cell r="J289" t="str">
            <v>GLACOXAN IMIDA30ML</v>
          </cell>
        </row>
        <row r="290">
          <cell r="J290" t="str">
            <v>GLACOXAN FUNGOXAN30ML</v>
          </cell>
        </row>
        <row r="291">
          <cell r="J291" t="str">
            <v>GLACOXAN HORMIXANJERINGA 6G</v>
          </cell>
        </row>
        <row r="292">
          <cell r="J292" t="str">
            <v>GLACOXAN CUCAXANJERINGA 6G</v>
          </cell>
        </row>
        <row r="293">
          <cell r="J293" t="str">
            <v>GLACOXAN MCPA HERBICIDA200CC</v>
          </cell>
        </row>
        <row r="294">
          <cell r="J294" t="str">
            <v>GLACOXAN TOTAL HERBICIDA200CC</v>
          </cell>
        </row>
        <row r="295">
          <cell r="J295" t="str">
            <v>GLACOXAN VELOXAN FLYRAS DERRIBANTE1L</v>
          </cell>
        </row>
        <row r="296">
          <cell r="J296" t="str">
            <v>GLACOXAN VELOXAN CIPERMETRINA DERRIBANTE1L</v>
          </cell>
        </row>
        <row r="297">
          <cell r="J297" t="str">
            <v>GLACOXAN FUMIXAN FOG AEROSOL120CC</v>
          </cell>
        </row>
        <row r="298">
          <cell r="J298" t="str">
            <v/>
          </cell>
        </row>
        <row r="299">
          <cell r="J299" t="str">
            <v/>
          </cell>
        </row>
        <row r="300">
          <cell r="J300" t="str">
            <v/>
          </cell>
        </row>
        <row r="301">
          <cell r="J301" t="str">
            <v/>
          </cell>
        </row>
        <row r="302">
          <cell r="J302" t="str">
            <v/>
          </cell>
        </row>
        <row r="303">
          <cell r="J303" t="str">
            <v/>
          </cell>
        </row>
        <row r="304">
          <cell r="J304" t="str">
            <v/>
          </cell>
        </row>
        <row r="305">
          <cell r="J305" t="str">
            <v/>
          </cell>
        </row>
        <row r="306">
          <cell r="J306" t="str">
            <v/>
          </cell>
        </row>
        <row r="307">
          <cell r="J307" t="str">
            <v/>
          </cell>
        </row>
        <row r="308">
          <cell r="J308" t="str">
            <v/>
          </cell>
        </row>
        <row r="309">
          <cell r="J309" t="str">
            <v>HORTAL LIQUIDO60ML</v>
          </cell>
        </row>
        <row r="310">
          <cell r="J310" t="str">
            <v>HORTAL LIQUIDO250ML</v>
          </cell>
        </row>
        <row r="311">
          <cell r="J311" t="str">
            <v>HORTAL LIQUIDO500ML</v>
          </cell>
        </row>
        <row r="312">
          <cell r="J312" t="str">
            <v>HORTAL LIQUIDO1L</v>
          </cell>
        </row>
        <row r="313">
          <cell r="J313" t="str">
            <v>HORTAL LIQUIDOBIDON 5L</v>
          </cell>
        </row>
        <row r="314">
          <cell r="J314" t="str">
            <v>HORTAL CEBO250G</v>
          </cell>
        </row>
        <row r="315">
          <cell r="J315" t="str">
            <v>HORTAL CEBO500G</v>
          </cell>
        </row>
        <row r="316">
          <cell r="J316" t="str">
            <v>HORTAL CEBO1KG</v>
          </cell>
        </row>
        <row r="317">
          <cell r="J317" t="str">
            <v>HORTAL PORTACEBOCANASTITA</v>
          </cell>
        </row>
        <row r="318">
          <cell r="J318" t="str">
            <v>HORTAL BARRERA ANTI-HORMIGASFILTRO UV</v>
          </cell>
        </row>
        <row r="319">
          <cell r="J319" t="str">
            <v/>
          </cell>
        </row>
        <row r="320">
          <cell r="J320" t="str">
            <v/>
          </cell>
        </row>
        <row r="321">
          <cell r="J321" t="str">
            <v/>
          </cell>
        </row>
        <row r="322">
          <cell r="J322" t="str">
            <v/>
          </cell>
        </row>
        <row r="323">
          <cell r="J323" t="str">
            <v/>
          </cell>
        </row>
        <row r="324">
          <cell r="J324" t="str">
            <v/>
          </cell>
        </row>
        <row r="325">
          <cell r="J325" t="str">
            <v/>
          </cell>
        </row>
        <row r="326">
          <cell r="J326" t="str">
            <v/>
          </cell>
        </row>
        <row r="327">
          <cell r="J327" t="str">
            <v/>
          </cell>
        </row>
        <row r="328">
          <cell r="J328" t="str">
            <v/>
          </cell>
        </row>
        <row r="329">
          <cell r="J329" t="str">
            <v/>
          </cell>
        </row>
        <row r="330">
          <cell r="J330" t="str">
            <v>BIOPROP FUNGICIDA PROPOLEO 30ML</v>
          </cell>
        </row>
        <row r="331">
          <cell r="J331" t="str">
            <v>LA POTA JABON POTASICO250ML</v>
          </cell>
        </row>
        <row r="332">
          <cell r="J332" t="str">
            <v>LA POTA JABON POTASICO NEEM CANELA250ML</v>
          </cell>
        </row>
        <row r="333">
          <cell r="J333" t="str">
            <v>LA POTA PROPOLEO60ML</v>
          </cell>
        </row>
        <row r="334">
          <cell r="J334" t="str">
            <v>POT NEEM JABON POTASICO ORGANICO100ML</v>
          </cell>
        </row>
        <row r="335">
          <cell r="J335" t="str">
            <v>POT NEEM JABON POTASICO ORGANICO500ML</v>
          </cell>
        </row>
        <row r="336">
          <cell r="J336" t="str">
            <v>C4 TIERRA DIATOMEAS INSECTICIDA250G</v>
          </cell>
        </row>
        <row r="337">
          <cell r="J337" t="str">
            <v/>
          </cell>
        </row>
        <row r="338">
          <cell r="J338" t="str">
            <v/>
          </cell>
        </row>
        <row r="339">
          <cell r="J339" t="str">
            <v/>
          </cell>
        </row>
        <row r="340">
          <cell r="J340" t="str">
            <v/>
          </cell>
        </row>
        <row r="341">
          <cell r="J341" t="str">
            <v/>
          </cell>
        </row>
        <row r="342">
          <cell r="J342" t="str">
            <v/>
          </cell>
        </row>
        <row r="343">
          <cell r="J343" t="str">
            <v/>
          </cell>
        </row>
        <row r="344">
          <cell r="J344" t="str">
            <v/>
          </cell>
        </row>
        <row r="345">
          <cell r="J345" t="str">
            <v/>
          </cell>
        </row>
        <row r="346">
          <cell r="J346" t="str">
            <v/>
          </cell>
        </row>
        <row r="347">
          <cell r="J347" t="str">
            <v/>
          </cell>
        </row>
        <row r="348">
          <cell r="J348" t="str">
            <v>ECOPRODUCTOS SEMILLAS HORTALIZASACELGA</v>
          </cell>
        </row>
        <row r="349">
          <cell r="J349" t="str">
            <v>ECOPRODUCTOS SEMILLAS HORTALIZASALBAHACA</v>
          </cell>
        </row>
        <row r="350">
          <cell r="J350" t="str">
            <v>ECOPRODUCTOS SEMILLAS HORTALIZASAPIO</v>
          </cell>
        </row>
        <row r="351">
          <cell r="J351" t="str">
            <v>ECOPRODUCTOS SEMILLAS HORTALIZASBERENJENAS</v>
          </cell>
        </row>
        <row r="352">
          <cell r="J352" t="str">
            <v>ECOPRODUCTOS SEMILLAS HORTALIZASBROCOLI</v>
          </cell>
        </row>
        <row r="353">
          <cell r="J353" t="str">
            <v>ECOPRODUCTOS SEMILLAS HORTALIZASCEBOLLA</v>
          </cell>
        </row>
        <row r="354">
          <cell r="J354" t="str">
            <v>ECOPRODUCTOS SEMILLAS HORTALIZASCEBOLLA VERDEO</v>
          </cell>
        </row>
        <row r="355">
          <cell r="J355" t="str">
            <v>ECOPRODUCTOS SEMILLAS HORTALIZASESPINACA</v>
          </cell>
        </row>
        <row r="356">
          <cell r="J356" t="str">
            <v>ECOPRODUCTOS SEMILLAS HORTALIZASLECHUGA CAPUCHINA</v>
          </cell>
        </row>
        <row r="357">
          <cell r="J357" t="str">
            <v>ECOPRODUCTOS SEMILLAS HORTALIZASLECHUGA CRIOLLA</v>
          </cell>
        </row>
        <row r="358">
          <cell r="J358" t="str">
            <v>ECOPRODUCTOS SEMILLAS HORTALIZASLECHUGA FRANCESA</v>
          </cell>
        </row>
        <row r="359">
          <cell r="J359" t="str">
            <v>ECOPRODUCTOS SEMILLAS HORTALIZASLECHUGA GALLEGA</v>
          </cell>
        </row>
        <row r="360">
          <cell r="J360" t="str">
            <v>ECOPRODUCTOS SEMILLAS HORTALIZASLECHUGA MANTECOSA</v>
          </cell>
        </row>
        <row r="361">
          <cell r="J361" t="str">
            <v>ECOPRODUCTOS SEMILLAS HORTALIZASLECHUGA MORADA</v>
          </cell>
        </row>
        <row r="362">
          <cell r="J362" t="str">
            <v>ECOPRODUCTOS SEMILLAS HORTALIZASMAIZ</v>
          </cell>
        </row>
        <row r="363">
          <cell r="J363" t="str">
            <v>ECOPRODUCTOS SEMILLAS HORTALIZASMELON</v>
          </cell>
        </row>
        <row r="364">
          <cell r="J364" t="str">
            <v>ECOPRODUCTOS SEMILLAS HORTALIZASPEPINO</v>
          </cell>
        </row>
        <row r="365">
          <cell r="J365" t="str">
            <v>ECOPRODUCTOS SEMILLAS HORTALIZASPEREJIL</v>
          </cell>
        </row>
        <row r="366">
          <cell r="J366" t="str">
            <v>ECOPRODUCTOS SEMILLAS HORTALIZASPIMIENTO</v>
          </cell>
        </row>
        <row r="367">
          <cell r="J367" t="str">
            <v>ECOPRODUCTOS SEMILLAS HORTALIZASPUERRO</v>
          </cell>
        </row>
        <row r="368">
          <cell r="J368" t="str">
            <v>ECOPRODUCTOS SEMILLAS HORTALIZASRADICHETA</v>
          </cell>
        </row>
        <row r="369">
          <cell r="J369" t="str">
            <v>ECOPRODUCTOS SEMILLAS HORTALIZASRUCULA</v>
          </cell>
        </row>
        <row r="370">
          <cell r="J370" t="str">
            <v>ECOPRODUCTOS SEMILLAS HORTALIZASTOMATE PERITA</v>
          </cell>
        </row>
        <row r="371">
          <cell r="J371" t="str">
            <v>ECOPRODUCTOS SEMILLAS HORTALIZASTOMATE PLATENSE</v>
          </cell>
        </row>
        <row r="372">
          <cell r="J372" t="str">
            <v>ECOPRODUCTOS SEMILLAS HORTALIZASZANAHORIA</v>
          </cell>
        </row>
        <row r="373">
          <cell r="J373" t="str">
            <v>ECOPRODUCTOS SEMILLAS HORTALIZASZAPALLITO REDONDO</v>
          </cell>
        </row>
        <row r="374">
          <cell r="J374" t="str">
            <v>ECOPRODUCTOS SEMILLAS HORTALIZASZAPALLO ANCO</v>
          </cell>
        </row>
        <row r="375">
          <cell r="J375" t="str">
            <v>ECOPRODUCTOS SEMILLAS HORTALIZASZAPALLO GRIS PLOMO</v>
          </cell>
        </row>
        <row r="376">
          <cell r="J376" t="str">
            <v>ECOPRODUCTOS SEMILLAS HORTALIZASZUCCHINI</v>
          </cell>
        </row>
        <row r="377">
          <cell r="J377" t="str">
            <v>ECOPRODUCTOS SEMILLAS HORTALIZASSOBRE</v>
          </cell>
        </row>
        <row r="378">
          <cell r="J378" t="str">
            <v/>
          </cell>
        </row>
        <row r="379">
          <cell r="J379" t="str">
            <v/>
          </cell>
        </row>
        <row r="380">
          <cell r="J380" t="str">
            <v/>
          </cell>
        </row>
        <row r="381">
          <cell r="J381" t="str">
            <v/>
          </cell>
        </row>
        <row r="382">
          <cell r="J382" t="str">
            <v/>
          </cell>
        </row>
        <row r="383">
          <cell r="J383" t="str">
            <v/>
          </cell>
        </row>
        <row r="384">
          <cell r="J384" t="str">
            <v/>
          </cell>
        </row>
        <row r="385">
          <cell r="J385" t="str">
            <v/>
          </cell>
        </row>
        <row r="386">
          <cell r="J386" t="str">
            <v/>
          </cell>
        </row>
        <row r="387">
          <cell r="J387" t="str">
            <v/>
          </cell>
        </row>
        <row r="388">
          <cell r="J388" t="str">
            <v>ECOPRODUCTOS SEMILLAS FLORALESAJÍ JALAPEÑO</v>
          </cell>
        </row>
        <row r="389">
          <cell r="J389" t="str">
            <v>ECOPRODUCTOS SEMILLAS FLORALESALEGRÍA DEL HOGAR</v>
          </cell>
        </row>
        <row r="390">
          <cell r="J390" t="str">
            <v xml:space="preserve">ECOPRODUCTOS SEMILLAS FLORALESALELÍ DE MAHON </v>
          </cell>
        </row>
        <row r="391">
          <cell r="J391" t="str">
            <v xml:space="preserve">ECOPRODUCTOS SEMILLAS FLORALESARVEJILLA </v>
          </cell>
        </row>
        <row r="392">
          <cell r="J392" t="str">
            <v xml:space="preserve">ECOPRODUCTOS SEMILLAS FLORALESCALÉNDULA </v>
          </cell>
        </row>
        <row r="393">
          <cell r="J393" t="str">
            <v>ECOPRODUCTOS SEMILLAS FLORALESCIBOULETTE</v>
          </cell>
        </row>
        <row r="394">
          <cell r="J394" t="str">
            <v>ECOPRODUCTOS SEMILLAS FLORALESCLAVEL</v>
          </cell>
        </row>
        <row r="395">
          <cell r="J395" t="str">
            <v>ECOPRODUCTOS SEMILLAS FLORALESCLAVELINA DE LA CHINA</v>
          </cell>
        </row>
        <row r="396">
          <cell r="J396" t="str">
            <v>ECOPRODUCTOS SEMILLAS FLORALESCOQUETA</v>
          </cell>
        </row>
        <row r="397">
          <cell r="J397" t="str">
            <v>ECOPRODUCTOS SEMILLAS FLORALESCORIANDO / CILANTRO</v>
          </cell>
        </row>
        <row r="398">
          <cell r="J398" t="str">
            <v xml:space="preserve">ECOPRODUCTOS SEMILLAS FLORALESFLOX CÓNDOR </v>
          </cell>
        </row>
        <row r="399">
          <cell r="J399" t="str">
            <v>ECOPRODUCTOS SEMILLAS FLORALESLOBELIA</v>
          </cell>
        </row>
        <row r="400">
          <cell r="J400" t="str">
            <v xml:space="preserve">ECOPRODUCTOS SEMILLAS FLORALESMENTA </v>
          </cell>
        </row>
        <row r="401">
          <cell r="J401" t="str">
            <v>ECOPRODUCTOS SEMILLAS FLORALESOREGANO</v>
          </cell>
        </row>
        <row r="402">
          <cell r="J402" t="str">
            <v xml:space="preserve">ECOPRODUCTOS SEMILLAS FLORALESPENACHO CELOSÍA </v>
          </cell>
        </row>
        <row r="403">
          <cell r="J403" t="str">
            <v xml:space="preserve">ECOPRODUCTOS SEMILLAS FLORALESPENSAMIENTO </v>
          </cell>
        </row>
        <row r="404">
          <cell r="J404" t="str">
            <v xml:space="preserve">ECOPRODUCTOS SEMILLAS FLORALESPETUNIA </v>
          </cell>
        </row>
        <row r="405">
          <cell r="J405" t="str">
            <v xml:space="preserve">ECOPRODUCTOS SEMILLAS FLORALESPORTULACA </v>
          </cell>
        </row>
        <row r="406">
          <cell r="J406" t="str">
            <v xml:space="preserve">ECOPRODUCTOS SEMILLAS FLORALESRAYITO DE SOL </v>
          </cell>
        </row>
        <row r="407">
          <cell r="J407" t="str">
            <v xml:space="preserve">ECOPRODUCTOS SEMILLAS FLORALESRUDA MACHO </v>
          </cell>
        </row>
        <row r="408">
          <cell r="J408" t="str">
            <v xml:space="preserve">ECOPRODUCTOS SEMILLAS FLORALESSALVIA CORAL </v>
          </cell>
        </row>
        <row r="409">
          <cell r="J409" t="str">
            <v xml:space="preserve">ECOPRODUCTOS SEMILLAS FLORALESSIEMPRE VIVA </v>
          </cell>
        </row>
        <row r="410">
          <cell r="J410" t="str">
            <v xml:space="preserve">ECOPRODUCTOS SEMILLAS FLORALESTACO DE REINA </v>
          </cell>
        </row>
        <row r="411">
          <cell r="J411" t="str">
            <v xml:space="preserve">ECOPRODUCTOS SEMILLAS FLORALESTOMATE CHERRY </v>
          </cell>
        </row>
        <row r="412">
          <cell r="J412" t="str">
            <v xml:space="preserve">ECOPRODUCTOS SEMILLAS FLORALESTOMILLO </v>
          </cell>
        </row>
        <row r="413">
          <cell r="J413" t="str">
            <v>ECOPRODUCTOS SEMILLAS FLORALESSOBRE</v>
          </cell>
        </row>
        <row r="414">
          <cell r="J414" t="str">
            <v/>
          </cell>
        </row>
        <row r="415">
          <cell r="J415" t="str">
            <v/>
          </cell>
        </row>
        <row r="416">
          <cell r="J416" t="str">
            <v/>
          </cell>
        </row>
        <row r="417">
          <cell r="J417" t="str">
            <v/>
          </cell>
        </row>
        <row r="418">
          <cell r="J418" t="str">
            <v/>
          </cell>
        </row>
        <row r="419">
          <cell r="J419" t="str">
            <v/>
          </cell>
        </row>
        <row r="420">
          <cell r="J420" t="str">
            <v/>
          </cell>
        </row>
        <row r="421">
          <cell r="J421" t="str">
            <v/>
          </cell>
        </row>
        <row r="422">
          <cell r="J422" t="str">
            <v/>
          </cell>
        </row>
        <row r="423">
          <cell r="J423" t="str">
            <v/>
          </cell>
        </row>
        <row r="424">
          <cell r="J424" t="str">
            <v/>
          </cell>
        </row>
        <row r="425">
          <cell r="J425" t="str">
            <v>MAGMA PIEDRAS ACQUA 500GBLANCO Y NEGRO</v>
          </cell>
        </row>
        <row r="426">
          <cell r="J426" t="str">
            <v>MAGMA PIEDRAS ACQUA 500GVERDE</v>
          </cell>
        </row>
        <row r="427">
          <cell r="J427" t="str">
            <v>MAGMA PIEDRAS ACQUA 500GNARANJA</v>
          </cell>
        </row>
        <row r="428">
          <cell r="J428" t="str">
            <v>MAGMA PIEDRAS ACQUA 500GBLANCO</v>
          </cell>
        </row>
        <row r="429">
          <cell r="J429" t="str">
            <v>MAGMA PIEDRAS ACQUA 500GNEGRO</v>
          </cell>
        </row>
        <row r="430">
          <cell r="J430" t="str">
            <v>MAGMA PIEDRAS ACQUA 500GCELESTE</v>
          </cell>
        </row>
        <row r="431">
          <cell r="J431" t="str">
            <v>MAGMA PIEDRAS ACQUA 500GROSA</v>
          </cell>
        </row>
        <row r="432">
          <cell r="J432" t="str">
            <v>MAGMA PIEDRAS ACQUA 500GVIOLETA</v>
          </cell>
        </row>
        <row r="433">
          <cell r="J433" t="str">
            <v>MAGMA PIEDRAS ACQUA 500GLILA</v>
          </cell>
        </row>
        <row r="434">
          <cell r="J434" t="str">
            <v>MAGMA PIEDRAS ACQUA 500GAMARILLO</v>
          </cell>
        </row>
        <row r="435">
          <cell r="J435" t="str">
            <v>MAGMA PIEDRAS ACQUA 500GROJO</v>
          </cell>
        </row>
        <row r="436">
          <cell r="J436" t="str">
            <v>MAGMA PIEDRAS ACQUA PREMIUM DECORATIVAS 500G</v>
          </cell>
        </row>
        <row r="437">
          <cell r="J437" t="str">
            <v>MAGMA PIEDRAS ACQUA 10KGBLANCO Y NEGRO</v>
          </cell>
        </row>
        <row r="438">
          <cell r="J438" t="str">
            <v>MAGMA PIEDRAS ACQUA 10KGVERDE</v>
          </cell>
        </row>
        <row r="439">
          <cell r="J439" t="str">
            <v>MAGMA PIEDRAS ACQUA 10KGNARANJA</v>
          </cell>
        </row>
        <row r="440">
          <cell r="J440" t="str">
            <v>MAGMA PIEDRAS ACQUA 10KGBLANCO</v>
          </cell>
        </row>
        <row r="441">
          <cell r="J441" t="str">
            <v>MAGMA PIEDRAS ACQUA 10KGNEGRO</v>
          </cell>
        </row>
        <row r="442">
          <cell r="J442" t="str">
            <v>MAGMA PIEDRAS ACQUA 10KGCELESTE</v>
          </cell>
        </row>
        <row r="443">
          <cell r="J443" t="str">
            <v>MAGMA PIEDRAS ACQUA 10KGROSA</v>
          </cell>
        </row>
        <row r="444">
          <cell r="J444" t="str">
            <v>MAGMA PIEDRAS ACQUA 10KGVIOLETA</v>
          </cell>
        </row>
        <row r="445">
          <cell r="J445" t="str">
            <v>MAGMA PIEDRAS ACQUA 10KGLILA</v>
          </cell>
        </row>
        <row r="446">
          <cell r="J446" t="str">
            <v>MAGMA PIEDRAS ACQUA 10KGAMARILLO</v>
          </cell>
        </row>
        <row r="447">
          <cell r="J447" t="str">
            <v>MAGMA PIEDRAS ACQUA 10KGROJO</v>
          </cell>
        </row>
        <row r="448">
          <cell r="J448" t="str">
            <v>MAGMA PIEDRAS ACQUA PREMIUM DECORATIVAS 10KG</v>
          </cell>
        </row>
        <row r="449">
          <cell r="J449" t="str">
            <v/>
          </cell>
        </row>
        <row r="450">
          <cell r="J450" t="str">
            <v/>
          </cell>
        </row>
        <row r="451">
          <cell r="J451" t="str">
            <v/>
          </cell>
        </row>
        <row r="452">
          <cell r="J452" t="str">
            <v/>
          </cell>
        </row>
        <row r="453">
          <cell r="J453" t="str">
            <v/>
          </cell>
        </row>
        <row r="454">
          <cell r="J454" t="str">
            <v/>
          </cell>
        </row>
        <row r="455">
          <cell r="J455" t="str">
            <v/>
          </cell>
        </row>
        <row r="456">
          <cell r="J456" t="str">
            <v/>
          </cell>
        </row>
        <row r="457">
          <cell r="J457" t="str">
            <v/>
          </cell>
        </row>
        <row r="458">
          <cell r="J458" t="str">
            <v/>
          </cell>
        </row>
        <row r="459">
          <cell r="J459" t="str">
            <v/>
          </cell>
        </row>
        <row r="460">
          <cell r="J460" t="str">
            <v>BLUM MACETA BARRO COMUNN8</v>
          </cell>
        </row>
        <row r="461">
          <cell r="J461" t="str">
            <v>BLUM MACETA BARRO COMUNN10</v>
          </cell>
        </row>
        <row r="462">
          <cell r="J462" t="str">
            <v>BLUM MACETA BARRO COMUNN12</v>
          </cell>
        </row>
        <row r="463">
          <cell r="J463" t="str">
            <v>BLUM MACETA BARRO COMUNN14</v>
          </cell>
        </row>
        <row r="464">
          <cell r="J464" t="str">
            <v>BLUM MACETA BARRO COMUNN16</v>
          </cell>
        </row>
        <row r="465">
          <cell r="J465" t="str">
            <v>BLUM MACETA BARRO COMUNN18</v>
          </cell>
        </row>
        <row r="466">
          <cell r="J466" t="str">
            <v>BLUM MACETA BARRO COMUNN20</v>
          </cell>
        </row>
        <row r="467">
          <cell r="J467" t="str">
            <v>BLUM MACETA BARRO COMUNN35</v>
          </cell>
        </row>
        <row r="468">
          <cell r="J468" t="str">
            <v>BLUM MACETA BARRO BOMBAN8</v>
          </cell>
        </row>
        <row r="469">
          <cell r="J469" t="str">
            <v>BLUM MACETA BARRO BOMBAN35</v>
          </cell>
        </row>
        <row r="470">
          <cell r="J470" t="str">
            <v>BLUM MACETA BARRO CILINDRON12</v>
          </cell>
        </row>
        <row r="471">
          <cell r="J471" t="str">
            <v>BLUM MACETA BARRO CILINDRON14</v>
          </cell>
        </row>
        <row r="472">
          <cell r="J472" t="str">
            <v>BLUM MACETA BARRO CONON31</v>
          </cell>
        </row>
        <row r="473">
          <cell r="J473" t="str">
            <v>BLUM MACETA BARRO CONON40</v>
          </cell>
        </row>
        <row r="474">
          <cell r="J474" t="str">
            <v>BLUM MACETA BARRO LEBRILLON22</v>
          </cell>
        </row>
        <row r="475">
          <cell r="J475" t="str">
            <v>BLUM MACETA BARRO LEBRILLON30</v>
          </cell>
        </row>
        <row r="476">
          <cell r="J476" t="str">
            <v>BLUM MACETA BARRO PAILAN35</v>
          </cell>
        </row>
        <row r="477">
          <cell r="J477" t="str">
            <v>BLUM MACETA BARRO TINAJA AGUST.N20</v>
          </cell>
        </row>
        <row r="478">
          <cell r="J478" t="str">
            <v>BLUM MACETA BARRO TINAJA AGUST.N40</v>
          </cell>
        </row>
        <row r="479">
          <cell r="J479" t="str">
            <v>BLUM MACETA BARRO JARDINERA COMUNN30</v>
          </cell>
        </row>
        <row r="480">
          <cell r="J480" t="str">
            <v>BLUM MACETA BARRO JARDINERA COMUNN40</v>
          </cell>
        </row>
        <row r="481">
          <cell r="J481" t="str">
            <v>BLUM MACETA BARRO JARDINERA COMUNN50</v>
          </cell>
        </row>
        <row r="482">
          <cell r="J482" t="str">
            <v>BLUM MACETA BARRO JARDINERA ROMANAN31</v>
          </cell>
        </row>
        <row r="483">
          <cell r="J483" t="str">
            <v>BLUM MACETA BARRO ICONON8</v>
          </cell>
        </row>
        <row r="484">
          <cell r="J484" t="str">
            <v>BLUM MACETA BARRO ICONON10</v>
          </cell>
        </row>
        <row r="485">
          <cell r="J485" t="str">
            <v>BLUM MACETA BARRO ICONON12</v>
          </cell>
        </row>
        <row r="486">
          <cell r="J486" t="str">
            <v>BLUM MACETA BARRO ICONON14</v>
          </cell>
        </row>
        <row r="487">
          <cell r="J487" t="str">
            <v>BLUM MACETA BARRO ICONON16</v>
          </cell>
        </row>
        <row r="488">
          <cell r="J488" t="str">
            <v>BLUM MACETA BARRO ICONON18</v>
          </cell>
        </row>
        <row r="489">
          <cell r="J489" t="str">
            <v>BLUM MACETA BARRO ICONON20</v>
          </cell>
        </row>
        <row r="490">
          <cell r="J490" t="str">
            <v>BLUM MACETA BARRO ITALIANAN16</v>
          </cell>
        </row>
        <row r="491">
          <cell r="J491" t="str">
            <v>BLUM MACETA BARRO ITALIANAN20</v>
          </cell>
        </row>
        <row r="492">
          <cell r="J492" t="str">
            <v>BLUM MACETA BARRO ITALIANAN30</v>
          </cell>
        </row>
        <row r="493">
          <cell r="J493" t="str">
            <v>BLUM MACETA BARRO ITALIANAN48</v>
          </cell>
        </row>
        <row r="494">
          <cell r="J494" t="str">
            <v>BLUM MACETA PINTADA COMUNN12</v>
          </cell>
        </row>
        <row r="495">
          <cell r="J495" t="str">
            <v/>
          </cell>
        </row>
        <row r="496">
          <cell r="J496" t="str">
            <v/>
          </cell>
        </row>
        <row r="497">
          <cell r="J497" t="str">
            <v/>
          </cell>
        </row>
        <row r="498">
          <cell r="J498" t="str">
            <v/>
          </cell>
        </row>
        <row r="499">
          <cell r="J499" t="str">
            <v/>
          </cell>
        </row>
        <row r="500">
          <cell r="J500" t="str">
            <v/>
          </cell>
        </row>
        <row r="501">
          <cell r="J501" t="str">
            <v/>
          </cell>
        </row>
        <row r="502">
          <cell r="J502" t="str">
            <v/>
          </cell>
        </row>
        <row r="503">
          <cell r="J503" t="str">
            <v/>
          </cell>
        </row>
        <row r="504">
          <cell r="J504" t="str">
            <v/>
          </cell>
        </row>
        <row r="505">
          <cell r="J505" t="str">
            <v/>
          </cell>
        </row>
        <row r="506">
          <cell r="J506" t="str">
            <v>ITALY CONO GENESIS ROTOMOLDEON70</v>
          </cell>
        </row>
        <row r="507">
          <cell r="J507" t="str">
            <v>ITALY CONO GENESIS ROTOMOLDEON85</v>
          </cell>
        </row>
        <row r="508">
          <cell r="J508" t="str">
            <v>ITALY CONO GENESIS ROTOMOLDEON100</v>
          </cell>
        </row>
        <row r="509">
          <cell r="J509" t="str">
            <v>ITALY CONO GENESIS ROTOMOLDEON130</v>
          </cell>
        </row>
        <row r="510">
          <cell r="J510" t="str">
            <v>ITALY CONO GENESIS ROTOMOLDEOVARIOS MODELOS</v>
          </cell>
        </row>
        <row r="511">
          <cell r="J511" t="str">
            <v>ITALY JARDINERA GENESIS ROTOMOLDEON60</v>
          </cell>
        </row>
        <row r="512">
          <cell r="J512" t="str">
            <v>ITALY JARDINERA GENESIS ROTOMOLDEON70</v>
          </cell>
        </row>
        <row r="513">
          <cell r="J513" t="str">
            <v>ITALY JARDINERA GENESIS ROTOMOLDEON80</v>
          </cell>
        </row>
        <row r="514">
          <cell r="J514" t="str">
            <v>ITALY JARDINERA GENESIS ROTOMOLDEOVARIOS MODELOS</v>
          </cell>
        </row>
        <row r="515">
          <cell r="J515" t="str">
            <v/>
          </cell>
        </row>
        <row r="516">
          <cell r="J516" t="str">
            <v/>
          </cell>
        </row>
        <row r="517">
          <cell r="J517" t="str">
            <v/>
          </cell>
        </row>
        <row r="518">
          <cell r="J518" t="str">
            <v/>
          </cell>
        </row>
        <row r="519">
          <cell r="J519" t="str">
            <v/>
          </cell>
        </row>
        <row r="520">
          <cell r="J520" t="str">
            <v/>
          </cell>
        </row>
        <row r="521">
          <cell r="J521" t="str">
            <v/>
          </cell>
        </row>
        <row r="522">
          <cell r="J522" t="str">
            <v/>
          </cell>
        </row>
        <row r="523">
          <cell r="J523" t="str">
            <v/>
          </cell>
        </row>
        <row r="524">
          <cell r="J524" t="str">
            <v/>
          </cell>
        </row>
        <row r="525">
          <cell r="J525" t="str">
            <v/>
          </cell>
        </row>
        <row r="526">
          <cell r="J526" t="str">
            <v>RAYUN COMUN ROTOMOLDEON45</v>
          </cell>
        </row>
        <row r="527">
          <cell r="J527" t="str">
            <v>RAYUN COMUN ROTOMOLDEON50</v>
          </cell>
        </row>
        <row r="528">
          <cell r="J528" t="str">
            <v>RAYUN COMUN ROTOMOLDEON60</v>
          </cell>
        </row>
        <row r="529">
          <cell r="J529" t="str">
            <v>RAYUN COMUN ROTOMOLDEON70</v>
          </cell>
        </row>
        <row r="530">
          <cell r="J530" t="str">
            <v>RAYUN COMUN ROTOMOLDEON90</v>
          </cell>
        </row>
        <row r="531">
          <cell r="J531" t="str">
            <v>RAYUN COMUN ROTOMOLDEON110</v>
          </cell>
        </row>
        <row r="532">
          <cell r="J532" t="str">
            <v>RAYUN COMUN ROTOMOLDEOVARIOS MODELOS</v>
          </cell>
        </row>
        <row r="533">
          <cell r="J533" t="str">
            <v>RAYUN CUBO ROTOMOLDEON25</v>
          </cell>
        </row>
        <row r="534">
          <cell r="J534" t="str">
            <v>RAYUN CUBO ROTOMOLDEON30</v>
          </cell>
        </row>
        <row r="535">
          <cell r="J535" t="str">
            <v>RAYUN CUBO ROTOMOLDEON40</v>
          </cell>
        </row>
        <row r="536">
          <cell r="J536" t="str">
            <v>RAYUN CUBO ROTOMOLDEON50</v>
          </cell>
        </row>
        <row r="537">
          <cell r="J537" t="str">
            <v>RAYUN CUBO ROTOMOLDEOVARIOS MODELOS</v>
          </cell>
        </row>
        <row r="538">
          <cell r="J538" t="str">
            <v>RAYUN PIRAMIDAL ROTOMOLDEON38</v>
          </cell>
        </row>
        <row r="539">
          <cell r="J539" t="str">
            <v>RAYUN PIRAMIDAL ROTOMOLDEON48</v>
          </cell>
        </row>
        <row r="540">
          <cell r="J540" t="str">
            <v>RAYUN PIRAMIDAL ROTOMOLDEON55</v>
          </cell>
        </row>
        <row r="541">
          <cell r="J541" t="str">
            <v>RAYUN PIRAMIDAL ROTOMOLDEON67</v>
          </cell>
        </row>
        <row r="542">
          <cell r="J542" t="str">
            <v>RAYUN PIRAMIDAL ROTOMOLDEON83</v>
          </cell>
        </row>
        <row r="543">
          <cell r="J543" t="str">
            <v>RAYUN PIRAMIDAL ROTOMOLDEON100</v>
          </cell>
        </row>
        <row r="544">
          <cell r="J544" t="str">
            <v>RAYUN PIRAMIDAL ROTOMOLDEOVARIOS MODELOS</v>
          </cell>
        </row>
        <row r="545">
          <cell r="J545" t="str">
            <v>RAYUN CONO ROTOMOLDEON58</v>
          </cell>
        </row>
        <row r="546">
          <cell r="J546" t="str">
            <v>RAYUN CONO ROTOMOLDEON75</v>
          </cell>
        </row>
        <row r="547">
          <cell r="J547" t="str">
            <v>RAYUN CONO ROTOMOLDEOVARIOS MODELOS</v>
          </cell>
        </row>
        <row r="548">
          <cell r="J548" t="str">
            <v>RAYUN AFRICA ROTOMOLDEON42</v>
          </cell>
        </row>
        <row r="549">
          <cell r="J549" t="str">
            <v>RAYUN AFRICA ROTOMOLDEON50</v>
          </cell>
        </row>
        <row r="550">
          <cell r="J550" t="str">
            <v>RAYUN AFRICA ROTOMOLDEON67</v>
          </cell>
        </row>
        <row r="551">
          <cell r="J551" t="str">
            <v>RAYUN AFRICA ROTOMOLDEOVARIOS MODELOS</v>
          </cell>
        </row>
        <row r="552">
          <cell r="J552" t="str">
            <v>RAYUN JARDINERA ROTOMOLDEON40</v>
          </cell>
        </row>
        <row r="553">
          <cell r="J553" t="str">
            <v>RAYUN JARDINERA ROTOMOLDEON60</v>
          </cell>
        </row>
        <row r="554">
          <cell r="J554" t="str">
            <v>RAYUN JARDINERA ROTOMOLDEON80</v>
          </cell>
        </row>
        <row r="555">
          <cell r="J555" t="str">
            <v>RAYUN JARDINERA ROTOMOLDEOVARIOS MODELOS</v>
          </cell>
        </row>
        <row r="556">
          <cell r="J556" t="str">
            <v>RAYUN ANDINA ROTOMOLDEON40</v>
          </cell>
        </row>
        <row r="557">
          <cell r="J557" t="str">
            <v>RAYUN ANDINA ROTOMOLDEON50</v>
          </cell>
        </row>
        <row r="558">
          <cell r="J558" t="str">
            <v>RAYUN ANDINA ROTOMOLDEON65</v>
          </cell>
        </row>
        <row r="559">
          <cell r="J559" t="str">
            <v>RAYUN ANDINA ROTOMOLDEON80</v>
          </cell>
        </row>
        <row r="560">
          <cell r="J560" t="str">
            <v>RAYUN ANDINA ROTOMOLDEOVARIOS MODELOS</v>
          </cell>
        </row>
        <row r="561">
          <cell r="J561" t="str">
            <v>RAYUN GEO MACETA ROTOMOLDEO 66 ROTOMOLDEO</v>
          </cell>
        </row>
        <row r="562">
          <cell r="J562" t="str">
            <v/>
          </cell>
        </row>
        <row r="563">
          <cell r="J563" t="str">
            <v/>
          </cell>
        </row>
        <row r="564">
          <cell r="J564" t="str">
            <v/>
          </cell>
        </row>
        <row r="565">
          <cell r="J565" t="str">
            <v/>
          </cell>
        </row>
        <row r="566">
          <cell r="J566" t="str">
            <v/>
          </cell>
        </row>
        <row r="567">
          <cell r="J567" t="str">
            <v/>
          </cell>
        </row>
        <row r="568">
          <cell r="J568" t="str">
            <v/>
          </cell>
        </row>
        <row r="569">
          <cell r="J569" t="str">
            <v/>
          </cell>
        </row>
        <row r="570">
          <cell r="J570" t="str">
            <v/>
          </cell>
        </row>
        <row r="571">
          <cell r="J571" t="str">
            <v/>
          </cell>
        </row>
        <row r="572">
          <cell r="J572" t="str">
            <v/>
          </cell>
        </row>
        <row r="573">
          <cell r="J573" t="str">
            <v>AIR POT BLACK &amp; WHITE5L</v>
          </cell>
        </row>
        <row r="574">
          <cell r="J574" t="str">
            <v>AIR POT BLACK &amp; WHITE10L</v>
          </cell>
        </row>
        <row r="575">
          <cell r="J575" t="str">
            <v>AIR POT BLACK &amp; WHITE15L</v>
          </cell>
        </row>
        <row r="576">
          <cell r="J576" t="str">
            <v>AIR POT BLACK &amp; WHITE20L</v>
          </cell>
        </row>
        <row r="577">
          <cell r="J577" t="str">
            <v>AIR POT BLACK &amp; WHITE25L</v>
          </cell>
        </row>
        <row r="578">
          <cell r="J578" t="str">
            <v>AIR POT BLACK &amp; WHITE30L</v>
          </cell>
        </row>
        <row r="579">
          <cell r="J579" t="str">
            <v>AIR POT BLACK &amp; WHITE35L</v>
          </cell>
        </row>
        <row r="580">
          <cell r="J580" t="str">
            <v>AIR POT BLACK &amp; WHITE40L</v>
          </cell>
        </row>
        <row r="581">
          <cell r="J581" t="str">
            <v>AIR POT BLACK &amp; WHITE50L</v>
          </cell>
        </row>
        <row r="582">
          <cell r="J582" t="str">
            <v/>
          </cell>
        </row>
        <row r="583">
          <cell r="J583" t="str">
            <v/>
          </cell>
        </row>
        <row r="584">
          <cell r="J584" t="str">
            <v/>
          </cell>
        </row>
        <row r="585">
          <cell r="J585" t="str">
            <v/>
          </cell>
        </row>
        <row r="586">
          <cell r="J586" t="str">
            <v/>
          </cell>
        </row>
        <row r="587">
          <cell r="J587" t="str">
            <v/>
          </cell>
        </row>
        <row r="588">
          <cell r="J588" t="str">
            <v/>
          </cell>
        </row>
        <row r="589">
          <cell r="J589" t="str">
            <v/>
          </cell>
        </row>
        <row r="590">
          <cell r="J590" t="str">
            <v/>
          </cell>
        </row>
        <row r="591">
          <cell r="J591" t="str">
            <v/>
          </cell>
        </row>
        <row r="592">
          <cell r="J592" t="str">
            <v/>
          </cell>
        </row>
        <row r="593">
          <cell r="J593" t="str">
            <v>MAD ROCKET ECO5L</v>
          </cell>
        </row>
        <row r="594">
          <cell r="J594" t="str">
            <v>MAD ROCKET ECO10L</v>
          </cell>
        </row>
        <row r="595">
          <cell r="J595" t="str">
            <v>MAD ROCKET ECO16L</v>
          </cell>
        </row>
        <row r="596">
          <cell r="J596" t="str">
            <v>MAD ROCKET ECO25L</v>
          </cell>
        </row>
        <row r="597">
          <cell r="J597" t="str">
            <v/>
          </cell>
        </row>
        <row r="598">
          <cell r="J598" t="str">
            <v/>
          </cell>
        </row>
        <row r="599">
          <cell r="J599" t="str">
            <v/>
          </cell>
        </row>
        <row r="600">
          <cell r="J600" t="str">
            <v/>
          </cell>
        </row>
        <row r="601">
          <cell r="J601" t="str">
            <v/>
          </cell>
        </row>
        <row r="602">
          <cell r="J602" t="str">
            <v/>
          </cell>
        </row>
        <row r="603">
          <cell r="J603" t="str">
            <v/>
          </cell>
        </row>
        <row r="604">
          <cell r="J604" t="str">
            <v/>
          </cell>
        </row>
        <row r="605">
          <cell r="J605" t="str">
            <v/>
          </cell>
        </row>
        <row r="606">
          <cell r="J606" t="str">
            <v/>
          </cell>
        </row>
        <row r="607">
          <cell r="J607" t="str">
            <v>C4 CANASTITA HIDROPONIA N6 6X6CM</v>
          </cell>
        </row>
        <row r="608">
          <cell r="J608" t="str">
            <v>ROOTS HOUSE4L</v>
          </cell>
        </row>
        <row r="609">
          <cell r="J609" t="str">
            <v>ROOTS HOUSE10L</v>
          </cell>
        </row>
        <row r="610">
          <cell r="J610" t="str">
            <v>ROOTS HOUSE18L</v>
          </cell>
        </row>
        <row r="611">
          <cell r="J611" t="str">
            <v>ROOTS HOUSE35L</v>
          </cell>
        </row>
        <row r="612">
          <cell r="J612" t="str">
            <v>ROOTS HOUSE *NEW*TUTOR 60CM</v>
          </cell>
        </row>
        <row r="613">
          <cell r="J613" t="str">
            <v/>
          </cell>
        </row>
        <row r="614">
          <cell r="J614" t="str">
            <v/>
          </cell>
        </row>
        <row r="615">
          <cell r="J615" t="str">
            <v/>
          </cell>
        </row>
        <row r="616">
          <cell r="J616" t="str">
            <v/>
          </cell>
        </row>
        <row r="617">
          <cell r="J617" t="str">
            <v/>
          </cell>
        </row>
        <row r="618">
          <cell r="J618" t="str">
            <v/>
          </cell>
        </row>
        <row r="619">
          <cell r="J619" t="str">
            <v/>
          </cell>
        </row>
        <row r="620">
          <cell r="J620" t="str">
            <v/>
          </cell>
        </row>
        <row r="621">
          <cell r="J621" t="str">
            <v/>
          </cell>
        </row>
        <row r="622">
          <cell r="J622" t="str">
            <v/>
          </cell>
        </row>
        <row r="623">
          <cell r="J623" t="str">
            <v>MACETA SOPLADA TUBETON2L</v>
          </cell>
        </row>
        <row r="624">
          <cell r="J624" t="str">
            <v>MACETA SOPLADA TUBETON5L</v>
          </cell>
        </row>
        <row r="625">
          <cell r="J625" t="str">
            <v>MACETA SOPLADA REDONDA1/2L</v>
          </cell>
        </row>
        <row r="626">
          <cell r="J626" t="str">
            <v>MACETA SOPLADA REDONDA1L</v>
          </cell>
        </row>
        <row r="627">
          <cell r="J627" t="str">
            <v>MACETA SOPLADA REDONDA2L</v>
          </cell>
        </row>
        <row r="628">
          <cell r="J628" t="str">
            <v>MACETA SOPLADA REDONDA3L</v>
          </cell>
        </row>
        <row r="629">
          <cell r="J629" t="str">
            <v>MACETA SOPLADA REDONDA5L</v>
          </cell>
        </row>
        <row r="630">
          <cell r="J630" t="str">
            <v>MACETA SOPLADA REDONDA8L</v>
          </cell>
        </row>
        <row r="631">
          <cell r="J631" t="str">
            <v>MACETA SOPLADA REDONDA10L</v>
          </cell>
        </row>
        <row r="632">
          <cell r="J632" t="str">
            <v>MACETA SOPLADA REDONDA12L</v>
          </cell>
        </row>
        <row r="633">
          <cell r="J633" t="str">
            <v>MACETA SOPLADA REDONDA15L</v>
          </cell>
        </row>
        <row r="634">
          <cell r="J634" t="str">
            <v>MACETA SOPLADA REDONDA20L</v>
          </cell>
        </row>
        <row r="635">
          <cell r="J635" t="str">
            <v>MACETA SOPLADA REDONDA30L</v>
          </cell>
        </row>
        <row r="636">
          <cell r="J636" t="str">
            <v>MACETA SOPLADA REFORZADA40L</v>
          </cell>
        </row>
        <row r="637">
          <cell r="J637" t="str">
            <v>MACETA SOPLADA REFORZADA50L</v>
          </cell>
        </row>
        <row r="638">
          <cell r="J638" t="str">
            <v>MACETA SOPLADA REFORZADA75L</v>
          </cell>
        </row>
        <row r="639">
          <cell r="J639" t="str">
            <v/>
          </cell>
        </row>
        <row r="640">
          <cell r="J640" t="str">
            <v/>
          </cell>
        </row>
        <row r="641">
          <cell r="J641" t="str">
            <v/>
          </cell>
        </row>
        <row r="642">
          <cell r="J642" t="str">
            <v/>
          </cell>
        </row>
        <row r="643">
          <cell r="J643" t="str">
            <v/>
          </cell>
        </row>
        <row r="644">
          <cell r="J644" t="str">
            <v/>
          </cell>
        </row>
        <row r="645">
          <cell r="J645" t="str">
            <v/>
          </cell>
        </row>
        <row r="646">
          <cell r="J646" t="str">
            <v/>
          </cell>
        </row>
        <row r="647">
          <cell r="J647" t="str">
            <v/>
          </cell>
        </row>
        <row r="648">
          <cell r="J648" t="str">
            <v/>
          </cell>
        </row>
        <row r="649">
          <cell r="J649" t="str">
            <v/>
          </cell>
        </row>
        <row r="650">
          <cell r="J650" t="str">
            <v>FORESTAL MACETA DE TELA10L</v>
          </cell>
        </row>
        <row r="651">
          <cell r="J651" t="str">
            <v>FORESTAL MACETA DE TELA20L</v>
          </cell>
        </row>
        <row r="652">
          <cell r="J652" t="str">
            <v>FORESTAL MACETA DE TELA30L</v>
          </cell>
        </row>
        <row r="653">
          <cell r="J653" t="str">
            <v>FORESTAL MACETA DE TELA40L</v>
          </cell>
        </row>
        <row r="654">
          <cell r="J654" t="str">
            <v>FORESTAL MACETA DE TELA60L</v>
          </cell>
        </row>
        <row r="655">
          <cell r="J655" t="str">
            <v>FORESTAL MACETA DE TELA80L</v>
          </cell>
        </row>
        <row r="656">
          <cell r="J656" t="str">
            <v/>
          </cell>
        </row>
        <row r="657">
          <cell r="J657" t="str">
            <v/>
          </cell>
        </row>
        <row r="658">
          <cell r="J658" t="str">
            <v/>
          </cell>
        </row>
        <row r="659">
          <cell r="J659" t="str">
            <v/>
          </cell>
        </row>
        <row r="660">
          <cell r="J660" t="str">
            <v/>
          </cell>
        </row>
        <row r="661">
          <cell r="J661" t="str">
            <v/>
          </cell>
        </row>
        <row r="662">
          <cell r="J662" t="str">
            <v/>
          </cell>
        </row>
        <row r="663">
          <cell r="J663" t="str">
            <v/>
          </cell>
        </row>
        <row r="664">
          <cell r="J664" t="str">
            <v/>
          </cell>
        </row>
        <row r="665">
          <cell r="J665" t="str">
            <v/>
          </cell>
        </row>
        <row r="666">
          <cell r="J666" t="str">
            <v/>
          </cell>
        </row>
        <row r="667">
          <cell r="J667" t="str">
            <v>FORESTAL TUBETIN ROCKETREDONDO 1L</v>
          </cell>
        </row>
        <row r="668">
          <cell r="J668" t="str">
            <v>FORESTAL TUBETIN ROCKETCUADRADO 1L</v>
          </cell>
        </row>
        <row r="669">
          <cell r="J669" t="str">
            <v>FORESTAL TUBETON ROCKET4L</v>
          </cell>
        </row>
        <row r="670">
          <cell r="J670" t="str">
            <v>FORESTAL BANDEJA PL4PORTA ROCKET 4L</v>
          </cell>
        </row>
        <row r="671">
          <cell r="J671" t="str">
            <v>FORESTAL BANDEJA PL25PORTA TUBETIN C1L</v>
          </cell>
        </row>
        <row r="672">
          <cell r="J672" t="str">
            <v>FORESTAL BANDEJA A54PORTA TUBETIN R1L</v>
          </cell>
        </row>
        <row r="673">
          <cell r="J673" t="str">
            <v>FORESTAL BANDEJA RECOLECTORAALMACIGUERA 60X40</v>
          </cell>
        </row>
        <row r="674">
          <cell r="J674" t="str">
            <v>FORESTAL BANDEJA 3624036 CELDAS 240CC</v>
          </cell>
        </row>
        <row r="675">
          <cell r="J675" t="str">
            <v>FORESTAL BANDEJA 409040 CELDAS 90CC</v>
          </cell>
        </row>
        <row r="676">
          <cell r="J676" t="str">
            <v>FORESTAL BANDEJA CAJON46X34X25</v>
          </cell>
        </row>
        <row r="677">
          <cell r="J677" t="str">
            <v/>
          </cell>
        </row>
        <row r="678">
          <cell r="J678" t="str">
            <v/>
          </cell>
        </row>
        <row r="679">
          <cell r="J679" t="str">
            <v/>
          </cell>
        </row>
        <row r="680">
          <cell r="J680" t="str">
            <v/>
          </cell>
        </row>
        <row r="681">
          <cell r="J681" t="str">
            <v/>
          </cell>
        </row>
        <row r="682">
          <cell r="J682" t="str">
            <v/>
          </cell>
        </row>
        <row r="683">
          <cell r="J683" t="str">
            <v/>
          </cell>
        </row>
        <row r="684">
          <cell r="J684" t="str">
            <v/>
          </cell>
        </row>
        <row r="685">
          <cell r="J685" t="str">
            <v/>
          </cell>
        </row>
        <row r="686">
          <cell r="J686" t="str">
            <v/>
          </cell>
        </row>
        <row r="687">
          <cell r="J687" t="str">
            <v/>
          </cell>
        </row>
        <row r="688">
          <cell r="J688" t="str">
            <v>BERTA PULVERIZADOR PROFESIONALGATILLO 1L</v>
          </cell>
        </row>
        <row r="689">
          <cell r="J689" t="str">
            <v>BERTA PULVERIZADOR PROFESIONAL PRESION NEO 1L</v>
          </cell>
        </row>
        <row r="690">
          <cell r="J690" t="str">
            <v>BERTA PULVERIZADOR PROFESIONALPRESION CLASICO 2L</v>
          </cell>
        </row>
        <row r="691">
          <cell r="J691" t="str">
            <v>BERTA PULVERIZADOR PROFESIONALPRESION NEO 2L</v>
          </cell>
        </row>
        <row r="692">
          <cell r="J692" t="str">
            <v>BERTA REPUESTO KIT REPARACION PULVERIZADOR1L / 2L</v>
          </cell>
        </row>
        <row r="693">
          <cell r="J693" t="str">
            <v>BERTA REPUESTO TANZA 1.6 MM REDONDABLISTER 15M</v>
          </cell>
        </row>
        <row r="694">
          <cell r="J694" t="str">
            <v>BERTA REPUESTO CABEZAL BAJO DESMALEZADORA10x1.25</v>
          </cell>
        </row>
        <row r="695">
          <cell r="J695" t="str">
            <v>BERTA MORRAL PROFESIONALPRESION 5L</v>
          </cell>
        </row>
        <row r="696">
          <cell r="J696" t="str">
            <v>BERTA MOCHILA PROFESIONALPRESION 16L</v>
          </cell>
        </row>
        <row r="697">
          <cell r="J697" t="str">
            <v>BERTA RASTILLO BARREHOJASDE MANO METALICO</v>
          </cell>
        </row>
        <row r="698">
          <cell r="J698" t="str">
            <v>BERTA TIJERA PODA ACERO ALUMINIO29'' 7296</v>
          </cell>
        </row>
        <row r="699">
          <cell r="J699" t="str">
            <v>BERTA TIJERA CORTACERCO ALUMINIO FIJA</v>
          </cell>
        </row>
        <row r="700">
          <cell r="J700" t="str">
            <v>BERTA ASPERSOR METALBASE PLASTICO</v>
          </cell>
        </row>
        <row r="701">
          <cell r="J701" t="str">
            <v>BERTA ASPERSOR METALESTACA METAL</v>
          </cell>
        </row>
        <row r="702">
          <cell r="J702" t="str">
            <v>BERTA PISTOLA RIEGO PROFESIONAL1 SALIDA REGULABLE</v>
          </cell>
        </row>
        <row r="703">
          <cell r="J703" t="str">
            <v>BERTA PISTOLA RIEGO PROFESIONAL9 FUNCIONES</v>
          </cell>
        </row>
        <row r="704">
          <cell r="J704" t="str">
            <v/>
          </cell>
        </row>
        <row r="705">
          <cell r="J705" t="str">
            <v/>
          </cell>
        </row>
        <row r="706">
          <cell r="J706" t="str">
            <v/>
          </cell>
        </row>
        <row r="707">
          <cell r="J707" t="str">
            <v/>
          </cell>
        </row>
        <row r="708">
          <cell r="J708" t="str">
            <v/>
          </cell>
        </row>
        <row r="709">
          <cell r="J709" t="str">
            <v/>
          </cell>
        </row>
        <row r="710">
          <cell r="J710" t="str">
            <v/>
          </cell>
        </row>
        <row r="711">
          <cell r="J711" t="str">
            <v/>
          </cell>
        </row>
        <row r="712">
          <cell r="J712" t="str">
            <v/>
          </cell>
        </row>
        <row r="713">
          <cell r="J713" t="str">
            <v/>
          </cell>
        </row>
        <row r="714">
          <cell r="J714" t="str">
            <v/>
          </cell>
        </row>
        <row r="715">
          <cell r="J715" t="str">
            <v>MATRI REDONDAIVANA N10</v>
          </cell>
        </row>
        <row r="716">
          <cell r="J716" t="str">
            <v>MATRI REDONDAIVANA N18</v>
          </cell>
        </row>
        <row r="717">
          <cell r="J717" t="str">
            <v>MATRI REDONDAIVANA N30</v>
          </cell>
        </row>
        <row r="718">
          <cell r="J718" t="str">
            <v>MATRI REDONDAIVANA N40</v>
          </cell>
        </row>
        <row r="719">
          <cell r="J719" t="str">
            <v>MATRI REDONDAIVANA N50</v>
          </cell>
        </row>
        <row r="720">
          <cell r="J720" t="str">
            <v>MATRI REDONDAIVANA N60</v>
          </cell>
        </row>
        <row r="721">
          <cell r="J721" t="str">
            <v>MATRI TULIPANN20</v>
          </cell>
        </row>
        <row r="722">
          <cell r="J722" t="str">
            <v>MATRI CUBO 267015x15</v>
          </cell>
        </row>
        <row r="723">
          <cell r="J723" t="str">
            <v>MATRI CUBO 241020x20</v>
          </cell>
        </row>
        <row r="724">
          <cell r="J724" t="str">
            <v>MATRI CUBO 243025x25</v>
          </cell>
        </row>
        <row r="725">
          <cell r="J725" t="str">
            <v>MATRI CUBO 127030x30</v>
          </cell>
        </row>
        <row r="726">
          <cell r="J726" t="str">
            <v>MATRI CUBO 245040x40</v>
          </cell>
        </row>
        <row r="727">
          <cell r="J727" t="str">
            <v>MATRI PIRAMIDAL15X15</v>
          </cell>
        </row>
        <row r="728">
          <cell r="J728" t="str">
            <v>MATRI PIRAMIDAL25X25</v>
          </cell>
        </row>
        <row r="729">
          <cell r="J729" t="str">
            <v>MATRI PIRAMIDAL32x32</v>
          </cell>
        </row>
        <row r="730">
          <cell r="J730" t="str">
            <v>MATRI PLATO REDONDOR12</v>
          </cell>
        </row>
        <row r="731">
          <cell r="J731" t="str">
            <v>MATRI PLATO REDONDOR14</v>
          </cell>
        </row>
        <row r="732">
          <cell r="J732" t="str">
            <v>MATRI PLATO REDONDOR16</v>
          </cell>
        </row>
        <row r="733">
          <cell r="J733" t="str">
            <v>MATRI PLATO REDONDOR18</v>
          </cell>
        </row>
        <row r="734">
          <cell r="J734" t="str">
            <v>MATRI PLATO REDONDOR20</v>
          </cell>
        </row>
        <row r="735">
          <cell r="J735" t="str">
            <v>MATRI PLATO REDONDOR22</v>
          </cell>
        </row>
        <row r="736">
          <cell r="J736" t="str">
            <v>MATRI PLATO REDONDOR24</v>
          </cell>
        </row>
        <row r="737">
          <cell r="J737" t="str">
            <v>MATRI PLATO REDONDOR26</v>
          </cell>
        </row>
        <row r="738">
          <cell r="J738" t="str">
            <v>MATRI PLATO REDONDOR28</v>
          </cell>
        </row>
        <row r="739">
          <cell r="J739" t="str">
            <v>MATRI PLATO REDONDOR32</v>
          </cell>
        </row>
        <row r="740">
          <cell r="J740" t="str">
            <v>MATRI PLATO REDONDOR36</v>
          </cell>
        </row>
        <row r="741">
          <cell r="J741" t="str">
            <v>MATRI PLATO REDONDOR40</v>
          </cell>
        </row>
        <row r="742">
          <cell r="J742" t="str">
            <v>MATRI PLATO REDONDOR50</v>
          </cell>
        </row>
        <row r="743">
          <cell r="J743" t="str">
            <v>MATRI PLATO CUBOCB 15X15</v>
          </cell>
        </row>
        <row r="744">
          <cell r="J744" t="str">
            <v>MATRI PLATO CUBOCB 20X20</v>
          </cell>
        </row>
        <row r="745">
          <cell r="J745" t="str">
            <v>MATRI PLATO CUBOCB 25X25</v>
          </cell>
        </row>
        <row r="746">
          <cell r="J746" t="str">
            <v>MATRI PLATO CUBOCB 30X30</v>
          </cell>
        </row>
        <row r="747">
          <cell r="J747" t="str">
            <v>MATRI PLATO CUBOCB 35X35</v>
          </cell>
        </row>
        <row r="748">
          <cell r="J748" t="str">
            <v>MATRI PLATO CUBOCB 40X40</v>
          </cell>
        </row>
        <row r="749">
          <cell r="J749" t="str">
            <v>MATRI REGADERA2L</v>
          </cell>
        </row>
        <row r="750">
          <cell r="J750" t="str">
            <v>MATRI REGADERA5L</v>
          </cell>
        </row>
        <row r="751">
          <cell r="J751" t="str">
            <v>MATRI REGADERA10L</v>
          </cell>
        </row>
        <row r="752">
          <cell r="J752" t="str">
            <v/>
          </cell>
        </row>
        <row r="753">
          <cell r="J753" t="str">
            <v/>
          </cell>
        </row>
        <row r="754">
          <cell r="J754" t="str">
            <v/>
          </cell>
        </row>
        <row r="755">
          <cell r="J755" t="str">
            <v/>
          </cell>
        </row>
        <row r="756">
          <cell r="J756" t="str">
            <v/>
          </cell>
        </row>
        <row r="757">
          <cell r="J757" t="str">
            <v/>
          </cell>
        </row>
        <row r="758">
          <cell r="J758" t="str">
            <v/>
          </cell>
        </row>
        <row r="759">
          <cell r="J759" t="str">
            <v/>
          </cell>
        </row>
        <row r="760">
          <cell r="J760" t="str">
            <v/>
          </cell>
        </row>
        <row r="761">
          <cell r="J761" t="str">
            <v/>
          </cell>
        </row>
        <row r="762">
          <cell r="J762" t="str">
            <v/>
          </cell>
        </row>
        <row r="763">
          <cell r="J763" t="str">
            <v>C4 CANASTITA HIDROPONIA N66X6CM</v>
          </cell>
        </row>
        <row r="764">
          <cell r="J764" t="str">
            <v>C4 GUANO TENEBRIO XPLOD200G</v>
          </cell>
        </row>
        <row r="765">
          <cell r="J765" t="str">
            <v>C4 DIATOMEAS INSECTICIDA ORGANICO250G</v>
          </cell>
        </row>
        <row r="766">
          <cell r="J766" t="str">
            <v/>
          </cell>
        </row>
        <row r="767">
          <cell r="J767" t="str">
            <v/>
          </cell>
        </row>
        <row r="768">
          <cell r="J768" t="str">
            <v/>
          </cell>
        </row>
        <row r="769">
          <cell r="J769" t="str">
            <v/>
          </cell>
        </row>
        <row r="770">
          <cell r="J770" t="str">
            <v/>
          </cell>
        </row>
        <row r="771">
          <cell r="J771" t="str">
            <v/>
          </cell>
        </row>
        <row r="772">
          <cell r="J772" t="str">
            <v/>
          </cell>
        </row>
        <row r="773">
          <cell r="J773" t="str">
            <v/>
          </cell>
        </row>
        <row r="774">
          <cell r="J774" t="str">
            <v/>
          </cell>
        </row>
        <row r="775">
          <cell r="J775" t="str">
            <v/>
          </cell>
        </row>
        <row r="776">
          <cell r="J776" t="str">
            <v/>
          </cell>
        </row>
        <row r="777">
          <cell r="J777" t="str">
            <v>UGRO MONEDA FIBRA COCOMONEDA 38MM</v>
          </cell>
        </row>
        <row r="778">
          <cell r="J778" t="str">
            <v>UGRO POT 4L</v>
          </cell>
        </row>
        <row r="779">
          <cell r="J779" t="str">
            <v>UGRO POT 9L</v>
          </cell>
        </row>
        <row r="780">
          <cell r="J780" t="str">
            <v/>
          </cell>
        </row>
        <row r="781">
          <cell r="J781" t="str">
            <v/>
          </cell>
        </row>
        <row r="782">
          <cell r="J782" t="str">
            <v/>
          </cell>
        </row>
        <row r="783">
          <cell r="J783" t="str">
            <v/>
          </cell>
        </row>
        <row r="784">
          <cell r="J784" t="str">
            <v/>
          </cell>
        </row>
        <row r="785">
          <cell r="J785" t="str">
            <v/>
          </cell>
        </row>
        <row r="786">
          <cell r="J786" t="str">
            <v/>
          </cell>
        </row>
        <row r="787">
          <cell r="J787" t="str">
            <v/>
          </cell>
        </row>
        <row r="788">
          <cell r="J788" t="str">
            <v/>
          </cell>
        </row>
        <row r="789">
          <cell r="J789" t="str">
            <v/>
          </cell>
        </row>
        <row r="790">
          <cell r="J790" t="str">
            <v/>
          </cell>
        </row>
        <row r="791">
          <cell r="J791" t="str">
            <v>JIFFY SUSTRATO PROFESIONAL TURBA TPSBOLSON 70L</v>
          </cell>
        </row>
        <row r="792">
          <cell r="J792" t="str">
            <v>JIFFY SUSTRATO PROFESIONAL TURBA TPSBLOQUE 225L</v>
          </cell>
        </row>
        <row r="793">
          <cell r="J793" t="str">
            <v>JIFFY 7 MONEDA TURBA PRENSADA *NEW*JIFFY 41MM</v>
          </cell>
        </row>
        <row r="794">
          <cell r="J794" t="str">
            <v>JIFFY GROWBLOCK FIBRA COCO *NEW*BLOCK 4X4</v>
          </cell>
        </row>
        <row r="795">
          <cell r="J795" t="str">
            <v>JIFFY GROWBLOCK FIBRA COCOBLOCK 8X8</v>
          </cell>
        </row>
        <row r="796">
          <cell r="J796" t="str">
            <v>JIFFY GROWBLOCK FIBRA COCOBLOCK 10X10</v>
          </cell>
        </row>
        <row r="797">
          <cell r="J797" t="str">
            <v>JIFFY GROWBAG FIBRA COCOSLAB 50L</v>
          </cell>
        </row>
        <row r="798">
          <cell r="J798" t="str">
            <v>JIFFY EASY BAG FIBRA COCO *NEW*BAG 8L</v>
          </cell>
        </row>
        <row r="799">
          <cell r="J799" t="str">
            <v>JIFFY EASY BAG FIBRA COCO *NEW*BAG 14L</v>
          </cell>
        </row>
        <row r="800">
          <cell r="J800" t="str">
            <v>JIFFY EASY BAG FIBRA COCO *NEW*BAG 23L</v>
          </cell>
        </row>
        <row r="801">
          <cell r="J801" t="str">
            <v>JIFFY EASY BAG FIBRA COCO *NEW*BAG 50L</v>
          </cell>
        </row>
        <row r="802">
          <cell r="J802" t="str">
            <v/>
          </cell>
        </row>
        <row r="803">
          <cell r="J803" t="str">
            <v/>
          </cell>
        </row>
        <row r="804">
          <cell r="J804" t="str">
            <v/>
          </cell>
        </row>
        <row r="805">
          <cell r="J805" t="str">
            <v/>
          </cell>
        </row>
        <row r="806">
          <cell r="J806" t="str">
            <v/>
          </cell>
        </row>
        <row r="807">
          <cell r="J807" t="str">
            <v/>
          </cell>
        </row>
        <row r="808">
          <cell r="J808" t="str">
            <v/>
          </cell>
        </row>
        <row r="809">
          <cell r="J809" t="str">
            <v/>
          </cell>
        </row>
        <row r="810">
          <cell r="J810" t="str">
            <v/>
          </cell>
        </row>
        <row r="811">
          <cell r="J811" t="str">
            <v/>
          </cell>
        </row>
        <row r="812">
          <cell r="J812" t="str">
            <v/>
          </cell>
        </row>
        <row r="813">
          <cell r="J813" t="str">
            <v>VITAFLOR SUSTRATO LIGHTMIX50L</v>
          </cell>
        </row>
        <row r="814">
          <cell r="J814" t="str">
            <v>GROWMIX SUSTRATO MULTIPRO80L</v>
          </cell>
        </row>
        <row r="815">
          <cell r="J815" t="str">
            <v>GROWMIX SUSTRATO INDOOR20L</v>
          </cell>
        </row>
        <row r="816">
          <cell r="J816" t="str">
            <v>TERRAFERTIL SUSTRATO BONSAI5L</v>
          </cell>
        </row>
        <row r="817">
          <cell r="J817" t="str">
            <v>TERRAFERTIL SUSTRATO JARDIN50L</v>
          </cell>
        </row>
        <row r="818">
          <cell r="J818" t="str">
            <v>TERRAFERTIL LOMBRICOMPUESTO HUMUS5L</v>
          </cell>
        </row>
        <row r="819">
          <cell r="J819" t="str">
            <v>TERRAFERTIL LOMBRICOMPUESTO HUMUS50L</v>
          </cell>
        </row>
        <row r="820">
          <cell r="J820" t="str">
            <v>TERRAFERTIL SUSTRATO HUERTAS50L</v>
          </cell>
        </row>
        <row r="821">
          <cell r="J821" t="str">
            <v>TERRAFERTIL COMPOST50L</v>
          </cell>
        </row>
        <row r="822">
          <cell r="J822" t="str">
            <v>TERRAFERTIL CACTUS5L</v>
          </cell>
        </row>
        <row r="823">
          <cell r="J823" t="str">
            <v>TERRAFERTIL TRIPLE 15 FERT. GRANULADO1KG</v>
          </cell>
        </row>
        <row r="824">
          <cell r="J824" t="str">
            <v>TERRAFERTIL CHIPS NATURAL CORTEZA50L</v>
          </cell>
        </row>
        <row r="825">
          <cell r="J825" t="str">
            <v>TERRAFERTIL CHIPS ROJO CORTEZA50L</v>
          </cell>
        </row>
        <row r="826">
          <cell r="J826" t="str">
            <v>TERRAFERTIL CHIPS NEGRO CORTEZA50L</v>
          </cell>
        </row>
        <row r="827">
          <cell r="J827" t="str">
            <v>TERRAFERTIL CHIPS VERDE CORTEZA50L</v>
          </cell>
        </row>
        <row r="828">
          <cell r="J828" t="str">
            <v>TERRAFERTIL CHIPS AMARILLO CORTEZA50L</v>
          </cell>
        </row>
        <row r="829">
          <cell r="J829" t="str">
            <v>TERRAFERTIL CESPED 4 ESTACIONES1KG</v>
          </cell>
        </row>
        <row r="830">
          <cell r="J830" t="str">
            <v>TERRAFERTIL CESPED 4 ESTACIONES5KG</v>
          </cell>
        </row>
        <row r="831">
          <cell r="J831" t="str">
            <v>TERRAFERTIL CESPED 4 ESTACIONES25KG</v>
          </cell>
        </row>
        <row r="832">
          <cell r="J832" t="str">
            <v>TERRAFERTIL CESPED RESIEMBRA OTOÑO1KG</v>
          </cell>
        </row>
        <row r="833">
          <cell r="J833" t="str">
            <v>TERRAFERTIL CESPED RESIEMBRA OTOÑO5KG</v>
          </cell>
        </row>
        <row r="834">
          <cell r="J834" t="str">
            <v>TERRAFERTIL CESPED RESIEMBRA OTOÑO15KG</v>
          </cell>
        </row>
        <row r="835">
          <cell r="J835" t="str">
            <v>HUMUS SAPIENSSOLIDO 5L</v>
          </cell>
        </row>
        <row r="836">
          <cell r="J836" t="str">
            <v>HUMUS SAPIENSSOLIDO 12L</v>
          </cell>
        </row>
        <row r="837">
          <cell r="J837" t="str">
            <v>HUMUS SAPIENSSOLIDO 40L</v>
          </cell>
        </row>
        <row r="838">
          <cell r="J838" t="str">
            <v/>
          </cell>
        </row>
        <row r="839">
          <cell r="J839" t="str">
            <v/>
          </cell>
        </row>
        <row r="840">
          <cell r="J840" t="str">
            <v/>
          </cell>
        </row>
        <row r="841">
          <cell r="J841" t="str">
            <v/>
          </cell>
        </row>
        <row r="842">
          <cell r="J842" t="str">
            <v/>
          </cell>
        </row>
        <row r="843">
          <cell r="J843" t="str">
            <v/>
          </cell>
        </row>
        <row r="844">
          <cell r="J844" t="str">
            <v/>
          </cell>
        </row>
        <row r="845">
          <cell r="J845" t="str">
            <v/>
          </cell>
        </row>
        <row r="846">
          <cell r="J846" t="str">
            <v/>
          </cell>
        </row>
        <row r="847">
          <cell r="J847" t="str">
            <v/>
          </cell>
        </row>
        <row r="848">
          <cell r="J848" t="str">
            <v/>
          </cell>
        </row>
        <row r="849">
          <cell r="J849" t="str">
            <v>JUANIJUANA SUSTRATO 100 % COCOBOLSA 25L</v>
          </cell>
        </row>
        <row r="850">
          <cell r="J850" t="str">
            <v>JUANIJUANA SUSTRATO 100 % COCOBLOQUE 70L</v>
          </cell>
        </row>
        <row r="851">
          <cell r="J851" t="str">
            <v>JUANI JUANA FILTRO DE AGUA CARBON ACTIVO</v>
          </cell>
        </row>
        <row r="852">
          <cell r="J852" t="str">
            <v>JUANIJUANA REPUESTO CARBON ACTIVO FILTRO CARBON ACTIVO</v>
          </cell>
        </row>
        <row r="853">
          <cell r="J853" t="str">
            <v>JUANIJUANA BANDEJA PARA RIEGOFLEX COI</v>
          </cell>
        </row>
        <row r="854">
          <cell r="J854" t="str">
            <v>JUANIJUANA AZOMITE FERTILIZANTEZIPLOC 250G</v>
          </cell>
        </row>
        <row r="855">
          <cell r="J855" t="str">
            <v>JUANIJUANA MACETA GEOTEXTIL10L</v>
          </cell>
        </row>
        <row r="856">
          <cell r="J856" t="str">
            <v>JUANIJUANA MACETA GEOTEXTIL23L</v>
          </cell>
        </row>
        <row r="857">
          <cell r="J857" t="str">
            <v/>
          </cell>
        </row>
        <row r="858">
          <cell r="J858" t="str">
            <v/>
          </cell>
        </row>
        <row r="859">
          <cell r="J859" t="str">
            <v/>
          </cell>
        </row>
        <row r="860">
          <cell r="J860" t="str">
            <v/>
          </cell>
        </row>
        <row r="861">
          <cell r="J861" t="str">
            <v/>
          </cell>
        </row>
        <row r="862">
          <cell r="J862" t="str">
            <v/>
          </cell>
        </row>
        <row r="863">
          <cell r="J863" t="str">
            <v/>
          </cell>
        </row>
        <row r="864">
          <cell r="J864" t="str">
            <v/>
          </cell>
        </row>
        <row r="865">
          <cell r="J865" t="str">
            <v/>
          </cell>
        </row>
        <row r="866">
          <cell r="J866" t="str">
            <v/>
          </cell>
        </row>
        <row r="867">
          <cell r="J867" t="str">
            <v/>
          </cell>
        </row>
        <row r="868">
          <cell r="J868" t="str">
            <v>GARDEN FILTRO PROACTIVE100MM/250M3/H</v>
          </cell>
        </row>
        <row r="869">
          <cell r="J869" t="str">
            <v>GARDEN PROPOT 50LMACETA TELA</v>
          </cell>
        </row>
        <row r="870">
          <cell r="J870" t="str">
            <v>GARDEN PROCUT RECTATIJERA MANICURA</v>
          </cell>
        </row>
        <row r="871">
          <cell r="J871" t="str">
            <v>GARDEN PROCUT CURVEDTIJERA MANICURA</v>
          </cell>
        </row>
        <row r="872">
          <cell r="J872" t="str">
            <v>GARDEN PRODRY 4 NIVELESMALLA SECADO</v>
          </cell>
        </row>
        <row r="873">
          <cell r="J873" t="str">
            <v/>
          </cell>
        </row>
        <row r="874">
          <cell r="J874" t="str">
            <v/>
          </cell>
        </row>
        <row r="875">
          <cell r="J875" t="str">
            <v/>
          </cell>
        </row>
        <row r="876">
          <cell r="J876" t="str">
            <v/>
          </cell>
        </row>
        <row r="877">
          <cell r="J877" t="str">
            <v/>
          </cell>
        </row>
        <row r="878">
          <cell r="J878" t="str">
            <v/>
          </cell>
        </row>
        <row r="879">
          <cell r="J879" t="str">
            <v/>
          </cell>
        </row>
        <row r="880">
          <cell r="J880" t="str">
            <v/>
          </cell>
        </row>
        <row r="881">
          <cell r="J881" t="str">
            <v/>
          </cell>
        </row>
        <row r="882">
          <cell r="J882" t="str">
            <v/>
          </cell>
        </row>
        <row r="883">
          <cell r="J883" t="str">
            <v>LUMATEK BALASTO ELCTRONICO SUPER LUMEN600W</v>
          </cell>
        </row>
        <row r="884">
          <cell r="J884" t="str">
            <v>LUMATEK CABLE CONECTOR INTERLOCK600W</v>
          </cell>
        </row>
        <row r="885">
          <cell r="J885" t="str">
            <v>LUMENS BALASTO DUAL 250W</v>
          </cell>
        </row>
        <row r="886">
          <cell r="J886" t="str">
            <v>LUMENS BALASTO DUAL 400W</v>
          </cell>
        </row>
        <row r="887">
          <cell r="J887" t="str">
            <v>LUMENS BALASTO DUAL 600W</v>
          </cell>
        </row>
        <row r="888">
          <cell r="J888" t="str">
            <v>LUMENS BALASTO DUAL 1000W</v>
          </cell>
        </row>
        <row r="889">
          <cell r="J889" t="str">
            <v>ITALAVIA BALASTO DUAL 250W</v>
          </cell>
        </row>
        <row r="890">
          <cell r="J890" t="str">
            <v>ITALAVIA BALASTO DUAL 400W</v>
          </cell>
        </row>
        <row r="891">
          <cell r="J891" t="str">
            <v>ITALAVIA BALASTO DUAL 600W</v>
          </cell>
        </row>
        <row r="892">
          <cell r="J892" t="str">
            <v>LUXTEN LAMPARA SODIO *new*150W</v>
          </cell>
        </row>
        <row r="893">
          <cell r="J893" t="str">
            <v>LUXTEN LAMPARA SODIO250W</v>
          </cell>
        </row>
        <row r="894">
          <cell r="J894" t="str">
            <v>LUXTEN LAMPARA SODIO400W</v>
          </cell>
        </row>
        <row r="895">
          <cell r="J895" t="str">
            <v>LUXTEN LAMPARA SODIO600W</v>
          </cell>
        </row>
        <row r="896">
          <cell r="J896" t="str">
            <v>LUXTEN LAMPARA SODIO GREEN LIGHT600W</v>
          </cell>
        </row>
        <row r="897">
          <cell r="J897" t="str">
            <v>LUXTEN LAMPARA SODIO1000W</v>
          </cell>
        </row>
        <row r="898">
          <cell r="J898" t="str">
            <v>LUXTEN LAMPARA MERCURIO  *new*150W</v>
          </cell>
        </row>
        <row r="899">
          <cell r="J899" t="str">
            <v>LUXTEN LAMPARA MERCURIO250W</v>
          </cell>
        </row>
        <row r="900">
          <cell r="J900" t="str">
            <v>LUXTEN LAMPARA MERCURIO400W</v>
          </cell>
        </row>
        <row r="901">
          <cell r="J901" t="str">
            <v>LUXTEN LAMPARA MERCURIO600W</v>
          </cell>
        </row>
        <row r="902">
          <cell r="J902" t="str">
            <v>LUXTEN LAMPARA MERCURIO1000W</v>
          </cell>
        </row>
        <row r="903">
          <cell r="J903" t="str">
            <v>SYLVANIA LAMPARA SODIO250W</v>
          </cell>
        </row>
        <row r="904">
          <cell r="J904" t="str">
            <v>SYLVANIA LAMPARA SODIO400W</v>
          </cell>
        </row>
        <row r="905">
          <cell r="J905" t="str">
            <v>PORTALAMPARAS ESMALT. CERAMICO SIN CABLEE40 GOLIAT</v>
          </cell>
        </row>
        <row r="906">
          <cell r="J906" t="str">
            <v/>
          </cell>
        </row>
        <row r="907">
          <cell r="J907" t="str">
            <v/>
          </cell>
        </row>
        <row r="908">
          <cell r="J908" t="str">
            <v/>
          </cell>
        </row>
        <row r="909">
          <cell r="J909" t="str">
            <v/>
          </cell>
        </row>
        <row r="910">
          <cell r="J910" t="str">
            <v/>
          </cell>
        </row>
        <row r="911">
          <cell r="J911" t="str">
            <v/>
          </cell>
        </row>
        <row r="912">
          <cell r="J912" t="str">
            <v/>
          </cell>
        </row>
        <row r="913">
          <cell r="J913" t="str">
            <v/>
          </cell>
        </row>
        <row r="914">
          <cell r="J914" t="str">
            <v/>
          </cell>
        </row>
        <row r="915">
          <cell r="J915" t="str">
            <v/>
          </cell>
        </row>
        <row r="916">
          <cell r="J916" t="str">
            <v>TERMOHIGROMETRO NASADIGITAL</v>
          </cell>
        </row>
        <row r="917">
          <cell r="J917" t="str">
            <v>MEDIDOR PH ATCDIGITAL</v>
          </cell>
        </row>
        <row r="918">
          <cell r="J918" t="str">
            <v>NEW HAZE BUFFER CALIBRACION PH4 + PH7COMBO 2X50ML</v>
          </cell>
        </row>
        <row r="919">
          <cell r="J919" t="str">
            <v>MEDIDOR EC CONDUCTIMETRODIGITAL</v>
          </cell>
        </row>
        <row r="920">
          <cell r="J920" t="str">
            <v>TIMER ZURICHANALOGICO</v>
          </cell>
        </row>
        <row r="921">
          <cell r="J921" t="str">
            <v>TIMER ZURICHDIGITAL</v>
          </cell>
        </row>
        <row r="922">
          <cell r="J922" t="str">
            <v>MYLAR PAPEL REFRACTANTELAMINA 1M</v>
          </cell>
        </row>
        <row r="923">
          <cell r="J923" t="str">
            <v>MYLAR PAPEL REFRACTANTEROLLO 100M</v>
          </cell>
        </row>
        <row r="924">
          <cell r="J924" t="str">
            <v>COOLERS VT BUJE 3"</v>
          </cell>
        </row>
        <row r="925">
          <cell r="J925" t="str">
            <v>COOLERS VT RULEMAN 4"</v>
          </cell>
        </row>
        <row r="926">
          <cell r="J926" t="str">
            <v>COOLERS VTRULEMAN 6"</v>
          </cell>
        </row>
        <row r="927">
          <cell r="J927" t="str">
            <v/>
          </cell>
        </row>
        <row r="928">
          <cell r="J928" t="str">
            <v/>
          </cell>
        </row>
        <row r="929">
          <cell r="J929" t="str">
            <v/>
          </cell>
        </row>
        <row r="930">
          <cell r="J930" t="str">
            <v/>
          </cell>
        </row>
        <row r="931">
          <cell r="J931" t="str">
            <v/>
          </cell>
        </row>
        <row r="932">
          <cell r="J932" t="str">
            <v/>
          </cell>
        </row>
        <row r="933">
          <cell r="J933" t="str">
            <v/>
          </cell>
        </row>
        <row r="934">
          <cell r="J934" t="str">
            <v/>
          </cell>
        </row>
        <row r="935">
          <cell r="J935" t="str">
            <v/>
          </cell>
        </row>
        <row r="936">
          <cell r="J936" t="str">
            <v/>
          </cell>
        </row>
        <row r="937">
          <cell r="J937" t="str">
            <v/>
          </cell>
        </row>
        <row r="938">
          <cell r="J938" t="str">
            <v>SP PROYECTOR AGUILA CHICA</v>
          </cell>
        </row>
        <row r="939">
          <cell r="J939" t="str">
            <v>SP PROYECTOR AGUILA GRANDE</v>
          </cell>
        </row>
        <row r="940">
          <cell r="J940" t="str">
            <v>SP PROYECTOR COOLBOXREGULAR 4P</v>
          </cell>
        </row>
        <row r="941">
          <cell r="J941" t="str">
            <v>SP PROYECTOR COOLBOXMEDIANO 4P</v>
          </cell>
        </row>
        <row r="942">
          <cell r="J942" t="str">
            <v>SP PROYECTOR COOLBOXGRANDE 6P</v>
          </cell>
        </row>
        <row r="943">
          <cell r="J943" t="str">
            <v/>
          </cell>
        </row>
        <row r="944">
          <cell r="J944" t="str">
            <v/>
          </cell>
        </row>
        <row r="945">
          <cell r="J945" t="str">
            <v/>
          </cell>
        </row>
        <row r="946">
          <cell r="J946" t="str">
            <v/>
          </cell>
        </row>
        <row r="947">
          <cell r="J947" t="str">
            <v/>
          </cell>
        </row>
        <row r="948">
          <cell r="J948" t="str">
            <v/>
          </cell>
        </row>
        <row r="949">
          <cell r="J949" t="str">
            <v/>
          </cell>
        </row>
        <row r="950">
          <cell r="J950" t="str">
            <v/>
          </cell>
        </row>
        <row r="951">
          <cell r="J951" t="str">
            <v/>
          </cell>
        </row>
        <row r="952">
          <cell r="J952" t="str">
            <v/>
          </cell>
        </row>
        <row r="953">
          <cell r="J953" t="str">
            <v/>
          </cell>
        </row>
        <row r="954">
          <cell r="J954" t="str">
            <v>HERCULES PROYECTOR AGUILA REGULAR</v>
          </cell>
        </row>
        <row r="955">
          <cell r="J955" t="str">
            <v>HERCULES PROYECTOR AGUILA XL</v>
          </cell>
        </row>
        <row r="956">
          <cell r="J956" t="str">
            <v>HERCULES PROYECTOR COOLBOXREGULAR 4P</v>
          </cell>
        </row>
        <row r="957">
          <cell r="J957" t="str">
            <v>HERCULES PROYECTOR COOLBOXMEDIANO 4P</v>
          </cell>
        </row>
        <row r="958">
          <cell r="J958" t="str">
            <v>HERCULES PROYECTOR COOLBOXGRANDE 6P</v>
          </cell>
        </row>
        <row r="959">
          <cell r="J959" t="str">
            <v>HERCULES COOLTUBE PROYECTORMEDIANO 4P</v>
          </cell>
        </row>
        <row r="960">
          <cell r="J960" t="str">
            <v>HERCULES FILTRO ZEOLITAREGULAR</v>
          </cell>
        </row>
        <row r="961">
          <cell r="J961" t="str">
            <v>HERCULES FILTRO ZEOLITAMEDIANO</v>
          </cell>
        </row>
        <row r="962">
          <cell r="J962" t="str">
            <v>HERCULES FILTRO ZEOLITAGRANDE</v>
          </cell>
        </row>
        <row r="963">
          <cell r="J963" t="str">
            <v>DULCE CULTIVO POLEAS 15KGBLISTER x2</v>
          </cell>
        </row>
        <row r="964">
          <cell r="J964" t="str">
            <v/>
          </cell>
        </row>
        <row r="965">
          <cell r="J965" t="str">
            <v/>
          </cell>
        </row>
        <row r="966">
          <cell r="J966" t="str">
            <v/>
          </cell>
        </row>
        <row r="967">
          <cell r="J967" t="str">
            <v/>
          </cell>
        </row>
        <row r="968">
          <cell r="J968" t="str">
            <v/>
          </cell>
        </row>
        <row r="969">
          <cell r="J969" t="str">
            <v/>
          </cell>
        </row>
        <row r="970">
          <cell r="J970" t="str">
            <v/>
          </cell>
        </row>
        <row r="971">
          <cell r="J971" t="str">
            <v/>
          </cell>
        </row>
        <row r="972">
          <cell r="J972" t="str">
            <v/>
          </cell>
        </row>
        <row r="973">
          <cell r="J973" t="str">
            <v/>
          </cell>
        </row>
        <row r="974">
          <cell r="J974" t="str">
            <v/>
          </cell>
        </row>
        <row r="975">
          <cell r="J975" t="str">
            <v>HERCULES EXTRACTOR WHITE LINEAL 4P</v>
          </cell>
        </row>
        <row r="976">
          <cell r="J976" t="str">
            <v>HERCULES EXTRACTOR WHITELINEAL 6P</v>
          </cell>
        </row>
        <row r="977">
          <cell r="J977" t="str">
            <v>HERCULES EXTRACTOR WHITEDOBLE 4P</v>
          </cell>
        </row>
        <row r="978">
          <cell r="J978" t="str">
            <v>HERCULES EXTRACTOR WHITEDOBLE 6P</v>
          </cell>
        </row>
        <row r="979">
          <cell r="J979" t="str">
            <v>HERCULES EXTRACTOR WHITEBAÑO 4P</v>
          </cell>
        </row>
        <row r="980">
          <cell r="J980" t="str">
            <v>HERCULES EXTRACTOR WHITEBAÑO 6P</v>
          </cell>
        </row>
        <row r="981">
          <cell r="J981" t="str">
            <v>HERCULES DUCTO FLEX TRANS 4"PACK 8M</v>
          </cell>
        </row>
        <row r="982">
          <cell r="J982" t="str">
            <v>HERCULES DUCTO FLEX TRANS 6"PACK 8M</v>
          </cell>
        </row>
        <row r="983">
          <cell r="J983" t="str">
            <v>HERCULES DUCTO FLEX TRANS 8"PACK 8M</v>
          </cell>
        </row>
        <row r="984">
          <cell r="J984" t="str">
            <v>HERCULES DUCTO FLEX TRANS 10"PACK 8M</v>
          </cell>
        </row>
        <row r="985">
          <cell r="J985" t="str">
            <v>HERCULES DUCTO FLEX METALIZADO 4" PACK 8M</v>
          </cell>
        </row>
        <row r="986">
          <cell r="J986" t="str">
            <v>HERCULES DUCTO FLEX METALIZADO 6" PACK 8M</v>
          </cell>
        </row>
        <row r="987">
          <cell r="J987" t="str">
            <v>HERCULES DUCTO GREEN FLEX 4"PACK 8M</v>
          </cell>
        </row>
        <row r="988">
          <cell r="J988" t="str">
            <v>HERCULES DUCTO GREEN FLEX 6"PACK 8M</v>
          </cell>
        </row>
        <row r="989">
          <cell r="J989" t="str">
            <v/>
          </cell>
        </row>
        <row r="990">
          <cell r="J990" t="str">
            <v/>
          </cell>
        </row>
        <row r="991">
          <cell r="J991" t="str">
            <v/>
          </cell>
        </row>
        <row r="992">
          <cell r="J992" t="str">
            <v/>
          </cell>
        </row>
        <row r="993">
          <cell r="J993" t="str">
            <v/>
          </cell>
        </row>
        <row r="994">
          <cell r="J994" t="str">
            <v/>
          </cell>
        </row>
        <row r="995">
          <cell r="J995" t="str">
            <v/>
          </cell>
        </row>
        <row r="996">
          <cell r="J996" t="str">
            <v/>
          </cell>
        </row>
        <row r="997">
          <cell r="J997" t="str">
            <v/>
          </cell>
        </row>
        <row r="998">
          <cell r="J998" t="str">
            <v/>
          </cell>
        </row>
        <row r="999">
          <cell r="J999" t="str">
            <v/>
          </cell>
        </row>
        <row r="1000">
          <cell r="J1000" t="str">
            <v>OCB PAPEL ORGANICOREGULAR</v>
          </cell>
        </row>
        <row r="1001">
          <cell r="J1001" t="str">
            <v>OCB PAPEL ORGANICOKINGSIZE</v>
          </cell>
        </row>
        <row r="1002">
          <cell r="J1002" t="str">
            <v>OCB PAPEL VIRGIN MARRONREGULAR</v>
          </cell>
        </row>
        <row r="1003">
          <cell r="J1003" t="str">
            <v>OCB PAPEL VIRGIN MARRONKINGSIZE</v>
          </cell>
        </row>
        <row r="1004">
          <cell r="J1004" t="str">
            <v>OCB PAPEL ULTIMATEREGULAR</v>
          </cell>
        </row>
        <row r="1005">
          <cell r="J1005" t="str">
            <v>OCB PAPEL ULTIMATEKINGSIZE</v>
          </cell>
        </row>
        <row r="1006">
          <cell r="J1006" t="str">
            <v>OCB PAPEL PREMIUM NEGROREGULAR</v>
          </cell>
        </row>
        <row r="1007">
          <cell r="J1007" t="str">
            <v>OCB PAPEL PREMIUM NEGROKINGSIZE</v>
          </cell>
        </row>
        <row r="1008">
          <cell r="J1008" t="str">
            <v>OCB PAPEL X-PERT GRISREGULAR</v>
          </cell>
        </row>
        <row r="1009">
          <cell r="J1009" t="str">
            <v>OCB PAPEL X-PERT GRISKINGSIZE</v>
          </cell>
        </row>
        <row r="1010">
          <cell r="J1010" t="str">
            <v>OCB PAPEL BLUE TABACOREGULAR</v>
          </cell>
        </row>
        <row r="1011">
          <cell r="J1011" t="str">
            <v>OCB ACTIVE FILTERS CERAMICACAJA X50</v>
          </cell>
        </row>
        <row r="1012">
          <cell r="J1012" t="str">
            <v>OCB FILTROS TABACO MENTOLPACK X150</v>
          </cell>
        </row>
        <row r="1013">
          <cell r="J1013" t="str">
            <v>OCB FILTROS TABACO ECOPACK X120</v>
          </cell>
        </row>
        <row r="1014">
          <cell r="J1014" t="str">
            <v>OCB FILTROS TABACO REGULARPACK X100</v>
          </cell>
        </row>
        <row r="1015">
          <cell r="J1015" t="str">
            <v>OCB FILTROS TABACO SLIMPACK X150</v>
          </cell>
        </row>
        <row r="1016">
          <cell r="J1016" t="str">
            <v>OCB FILTROS TABACO VIRGINPACK X150</v>
          </cell>
        </row>
        <row r="1017">
          <cell r="J1017" t="str">
            <v>OCB ENCENDEDOR DJEEP BLACKBLISTER X24</v>
          </cell>
        </row>
        <row r="1018">
          <cell r="J1018" t="str">
            <v>OCB ENCENDEDOR DJEEP BLACKUNIDAD</v>
          </cell>
        </row>
        <row r="1019">
          <cell r="J1019" t="str">
            <v>OCB BANDEJA METALICA PREMIUMMEDIANO</v>
          </cell>
        </row>
        <row r="1020">
          <cell r="J1020" t="str">
            <v>OCB ARMADOR METALICO REGULAR</v>
          </cell>
        </row>
        <row r="1021">
          <cell r="J1021" t="str">
            <v>OCB ARMADOR PLASTICO REGULAR</v>
          </cell>
        </row>
        <row r="1022">
          <cell r="J1022" t="str">
            <v>OCB ARMADOR PLASTICO KINGSIZE</v>
          </cell>
        </row>
        <row r="1023">
          <cell r="J1023" t="str">
            <v/>
          </cell>
        </row>
        <row r="1024">
          <cell r="J1024" t="str">
            <v/>
          </cell>
        </row>
        <row r="1025">
          <cell r="J1025" t="str">
            <v/>
          </cell>
        </row>
        <row r="1026">
          <cell r="J1026" t="str">
            <v/>
          </cell>
        </row>
        <row r="1027">
          <cell r="J1027" t="str">
            <v/>
          </cell>
        </row>
        <row r="1028">
          <cell r="J1028" t="str">
            <v/>
          </cell>
        </row>
        <row r="1029">
          <cell r="J1029" t="str">
            <v/>
          </cell>
        </row>
        <row r="1030">
          <cell r="J1030" t="str">
            <v/>
          </cell>
        </row>
        <row r="1031">
          <cell r="J1031" t="str">
            <v/>
          </cell>
        </row>
        <row r="1032">
          <cell r="J1032" t="str">
            <v/>
          </cell>
        </row>
        <row r="1033">
          <cell r="J1033" t="str">
            <v/>
          </cell>
        </row>
        <row r="1034">
          <cell r="J1034" t="str">
            <v>RAW PAPEL CONNOISSEURREGULAR</v>
          </cell>
        </row>
        <row r="1035">
          <cell r="J1035" t="str">
            <v>RAW PAPEL CONNOISSEURKING SIZE</v>
          </cell>
        </row>
        <row r="1036">
          <cell r="J1036" t="str">
            <v>RAW PAPEL ARTESANOREGULAR</v>
          </cell>
        </row>
        <row r="1037">
          <cell r="J1037" t="str">
            <v>RAW PAPEL CLASSIC BLOCK 300</v>
          </cell>
        </row>
        <row r="1038">
          <cell r="J1038" t="str">
            <v>RAW PAPEL ORGANIC HEMPBLOCK 300</v>
          </cell>
        </row>
        <row r="1039">
          <cell r="J1039" t="str">
            <v>RAW PAPEL CLASSIC REGULAR</v>
          </cell>
        </row>
        <row r="1040">
          <cell r="J1040" t="str">
            <v>RAW PAPEL CLASSIC KING SIZE</v>
          </cell>
        </row>
        <row r="1041">
          <cell r="J1041" t="str">
            <v>RAW PAPEL ORGANIC HEMPREGULAR</v>
          </cell>
        </row>
        <row r="1042">
          <cell r="J1042" t="str">
            <v>RAW PAPEL ORGANIC HEMPKING SIZE</v>
          </cell>
        </row>
        <row r="1043">
          <cell r="J1043" t="str">
            <v>RAW PAPEL BLACK REGULAR</v>
          </cell>
        </row>
        <row r="1044">
          <cell r="J1044" t="str">
            <v>RAW PAPEL BLACK KING SIZE</v>
          </cell>
        </row>
        <row r="1045">
          <cell r="J1045" t="str">
            <v>RAW PAPEL ROLLS CLASSIC3 M</v>
          </cell>
        </row>
        <row r="1046">
          <cell r="J1046" t="str">
            <v>RAW PAPEL SUPERNATURAL31CM</v>
          </cell>
        </row>
        <row r="1047">
          <cell r="J1047" t="str">
            <v>RAW FILTRO CARTON TIPSMAESTRO</v>
          </cell>
        </row>
        <row r="1048">
          <cell r="J1048" t="str">
            <v>RAW FILTRO CARTON TIPSPERFECTO</v>
          </cell>
        </row>
        <row r="1049">
          <cell r="J1049" t="str">
            <v>RAW FILTRO CARTON TIPSWIDE</v>
          </cell>
        </row>
        <row r="1050">
          <cell r="J1050" t="str">
            <v>RAW TABAQUERA NATURALCARTERA DE MANO</v>
          </cell>
        </row>
        <row r="1051">
          <cell r="J1051" t="str">
            <v>RAW FILTROS SLIM / UNBLEACHED TABACOPACK 200U</v>
          </cell>
        </row>
        <row r="1052">
          <cell r="J1052" t="str">
            <v>RAW PIEDRA HUMIDIFICADORA TERRACOTAHYDROSTONE</v>
          </cell>
        </row>
        <row r="1053">
          <cell r="J1053" t="str">
            <v>RAW ARMADOR PLASTICO 110MMKING SIZE</v>
          </cell>
        </row>
        <row r="1054">
          <cell r="J1054" t="str">
            <v>RAW ARMADOR PLASTICO 79MMREGULAR</v>
          </cell>
        </row>
        <row r="1055">
          <cell r="J1055" t="str">
            <v>RAW BANDEJA CLASSIC TRAYMINI</v>
          </cell>
        </row>
        <row r="1056">
          <cell r="J1056" t="str">
            <v>RAW BANDEJA BLACK TRAY SMALL</v>
          </cell>
        </row>
        <row r="1057">
          <cell r="J1057" t="str">
            <v>RAW BANDEJA CLASSIC TRAYSMALL</v>
          </cell>
        </row>
        <row r="1058">
          <cell r="J1058" t="str">
            <v>RAW BANDEJA CLASSIC TRAYSMALL SILVER</v>
          </cell>
        </row>
        <row r="1059">
          <cell r="J1059" t="str">
            <v>RAW BANDEJA CLASSIC TRAYLARGE</v>
          </cell>
        </row>
        <row r="1060">
          <cell r="J1060" t="str">
            <v>RAW BANDEJA GIGANTE TRAY XXL</v>
          </cell>
        </row>
        <row r="1061">
          <cell r="J1061" t="str">
            <v>RAW BANDEJA MADERA TRAY WOODEN</v>
          </cell>
        </row>
        <row r="1062">
          <cell r="J1062" t="str">
            <v>RAW BANDEJA VIDRIO EXCLUSIVE TRAYGLASS</v>
          </cell>
        </row>
        <row r="1063">
          <cell r="J1063" t="str">
            <v>RAW PARCHMENT PAPER 30CMX10MROLLO 10M</v>
          </cell>
        </row>
        <row r="1064">
          <cell r="J1064" t="str">
            <v/>
          </cell>
        </row>
        <row r="1065">
          <cell r="J1065" t="str">
            <v/>
          </cell>
        </row>
        <row r="1066">
          <cell r="J1066" t="str">
            <v/>
          </cell>
        </row>
        <row r="1067">
          <cell r="J1067" t="str">
            <v/>
          </cell>
        </row>
        <row r="1068">
          <cell r="J1068" t="str">
            <v/>
          </cell>
        </row>
        <row r="1069">
          <cell r="J1069" t="str">
            <v/>
          </cell>
        </row>
        <row r="1070">
          <cell r="J1070" t="str">
            <v/>
          </cell>
        </row>
        <row r="1071">
          <cell r="J1071" t="str">
            <v/>
          </cell>
        </row>
        <row r="1072">
          <cell r="J1072" t="str">
            <v/>
          </cell>
        </row>
        <row r="1073">
          <cell r="J1073" t="str">
            <v/>
          </cell>
        </row>
        <row r="1074">
          <cell r="J1074" t="str">
            <v/>
          </cell>
        </row>
        <row r="1075">
          <cell r="J1075" t="str">
            <v>ELEMENTS ARTESANO REGULAR</v>
          </cell>
        </row>
        <row r="1076">
          <cell r="J1076" t="str">
            <v>ELEMENTS ARTESANO KING SIZE</v>
          </cell>
        </row>
        <row r="1077">
          <cell r="J1077" t="str">
            <v>ELEMENTS CLASSIC KING SIZE</v>
          </cell>
        </row>
        <row r="1078">
          <cell r="J1078" t="str">
            <v>ELEMENTS CLASSIC IMANREGULAR</v>
          </cell>
        </row>
        <row r="1079">
          <cell r="J1079" t="str">
            <v>ELEMENTS BLOQUE 300REGULAR</v>
          </cell>
        </row>
        <row r="1080">
          <cell r="J1080" t="str">
            <v>ELEMENTS ROLLERS  ARMADORKING SIZE</v>
          </cell>
        </row>
        <row r="1081">
          <cell r="J1081" t="str">
            <v>ELEMENTS ROLLERS  ARMADORREGULAR</v>
          </cell>
        </row>
        <row r="1082">
          <cell r="J1082" t="str">
            <v>ELEMENTS TIPS FILTRO CARTONREGULAR</v>
          </cell>
        </row>
        <row r="1083">
          <cell r="J1083" t="str">
            <v>ELEMENTS BANDEJA METAL TRAYMEDIANA</v>
          </cell>
        </row>
        <row r="1084">
          <cell r="J1084" t="str">
            <v>ELEMENTS EXTRA LONG PAPEL GIGANTE31CM</v>
          </cell>
        </row>
        <row r="1085">
          <cell r="J1085" t="str">
            <v/>
          </cell>
        </row>
        <row r="1086">
          <cell r="J1086" t="str">
            <v/>
          </cell>
        </row>
        <row r="1087">
          <cell r="J1087" t="str">
            <v/>
          </cell>
        </row>
        <row r="1088">
          <cell r="J1088" t="str">
            <v/>
          </cell>
        </row>
        <row r="1089">
          <cell r="J1089" t="str">
            <v/>
          </cell>
        </row>
        <row r="1090">
          <cell r="J1090" t="str">
            <v/>
          </cell>
        </row>
        <row r="1091">
          <cell r="J1091" t="str">
            <v/>
          </cell>
        </row>
        <row r="1092">
          <cell r="J1092" t="str">
            <v/>
          </cell>
        </row>
        <row r="1093">
          <cell r="J1093" t="str">
            <v/>
          </cell>
        </row>
        <row r="1094">
          <cell r="J1094" t="str">
            <v/>
          </cell>
        </row>
        <row r="1095">
          <cell r="J1095" t="str">
            <v/>
          </cell>
        </row>
        <row r="1096">
          <cell r="J1096" t="str">
            <v>LION PAPEL DUKI UNBLEACHEDREGULAR</v>
          </cell>
        </row>
        <row r="1097">
          <cell r="J1097" t="str">
            <v>LION PAPEL DUKI UNBLEACHEDKING SIZE</v>
          </cell>
        </row>
        <row r="1098">
          <cell r="J1098" t="str">
            <v>LION FILTRO DUKI UNBLEACHED MINIREGULAR</v>
          </cell>
        </row>
        <row r="1099">
          <cell r="J1099" t="str">
            <v>LION BANDEJA DUKIMINI</v>
          </cell>
        </row>
        <row r="1100">
          <cell r="J1100" t="str">
            <v>LION BOBBLEHEAD DUKIMUÑECO</v>
          </cell>
        </row>
        <row r="1101">
          <cell r="J1101" t="str">
            <v>LION TABACO NATURAL 20G</v>
          </cell>
        </row>
        <row r="1102">
          <cell r="J1102" t="str">
            <v>LION FILTRO TABACO UNBLEACHED 6MMSLIM 120U</v>
          </cell>
        </row>
        <row r="1103">
          <cell r="J1103" t="str">
            <v>LION PAPEL CELULOSA BLOQUE 420REGULAR</v>
          </cell>
        </row>
        <row r="1104">
          <cell r="J1104" t="str">
            <v>LION PAPEL CELULOSA TRANSPARENTEREGULAR</v>
          </cell>
        </row>
        <row r="1105">
          <cell r="J1105" t="str">
            <v>LION PAPEL CELULOSA TRANSPARENTEKING SIZE</v>
          </cell>
        </row>
        <row r="1106">
          <cell r="J1106" t="str">
            <v>LION PAPEL MAMA CULTIVAREGULAR</v>
          </cell>
        </row>
        <row r="1107">
          <cell r="J1107" t="str">
            <v>LION PAPEL RETRO ULTRA FINOREGULAR</v>
          </cell>
        </row>
        <row r="1108">
          <cell r="J1108" t="str">
            <v>LION PAPEL ALFALFA NEWREGULAR</v>
          </cell>
        </row>
        <row r="1109">
          <cell r="J1109" t="str">
            <v>LION PAPEL ALFALFA NEWKING SIZE</v>
          </cell>
        </row>
        <row r="1110">
          <cell r="J1110" t="str">
            <v>LION PAPEL SILVER ULTRA FINOREGULAR</v>
          </cell>
        </row>
        <row r="1111">
          <cell r="J1111" t="str">
            <v>LION PAPEL SILVER ULTRA FINOKING SIZE</v>
          </cell>
        </row>
        <row r="1112">
          <cell r="J1112" t="str">
            <v>LION PAPEL UNBLEACHED MARRONREGULAR</v>
          </cell>
        </row>
        <row r="1113">
          <cell r="J1113" t="str">
            <v>LION PAPEL UNBLEACHED MARRONKING SIZE</v>
          </cell>
        </row>
        <row r="1114">
          <cell r="J1114" t="str">
            <v>LION SABORIZADOS FUNKY CHOCOLATEREGULAR</v>
          </cell>
        </row>
        <row r="1115">
          <cell r="J1115" t="str">
            <v>LION SABORIZADOS BLOODY STRAWBERRYREGULAR</v>
          </cell>
        </row>
        <row r="1116">
          <cell r="J1116" t="str">
            <v>LION SABORIZADOS ELECTRIC GRAPEREGULAR</v>
          </cell>
        </row>
        <row r="1117">
          <cell r="J1117" t="str">
            <v>LION SABORIZADOS CHEWING MADNESS REGULAR</v>
          </cell>
        </row>
        <row r="1118">
          <cell r="J1118" t="str">
            <v>LION SABORIZADOS MIND MINTREGULAR</v>
          </cell>
        </row>
        <row r="1119">
          <cell r="J1119" t="str">
            <v>LION SABORIZADOS CRAZY COCO REGULAR</v>
          </cell>
        </row>
        <row r="1120">
          <cell r="J1120" t="str">
            <v>LION SABORIZADOS CHERRY BABYREGULAR</v>
          </cell>
        </row>
        <row r="1121">
          <cell r="J1121" t="str">
            <v>LION SABORIZADOS BANANA FREAKREGULAR</v>
          </cell>
        </row>
        <row r="1122">
          <cell r="J1122" t="str">
            <v>LION SABORIZADOS VAINILLA SMILEREGULAR</v>
          </cell>
        </row>
        <row r="1123">
          <cell r="J1123" t="str">
            <v>LION SABORIZADOS BLUEBERRY MOONREGULAR</v>
          </cell>
        </row>
        <row r="1124">
          <cell r="J1124" t="str">
            <v>LION PAPEL FLAVORED (ELEGIR SABOR)REGULAR</v>
          </cell>
        </row>
        <row r="1125">
          <cell r="J1125" t="str">
            <v>LION PAPEL CONOS X6 ARMADOSCONOS</v>
          </cell>
        </row>
        <row r="1126">
          <cell r="J1126" t="str">
            <v>LION PRE ROLLED FILTRO CARTON REGULAR 120U</v>
          </cell>
        </row>
        <row r="1127">
          <cell r="J1127" t="str">
            <v>LION FILTRO CARTON MINI UNBLEACHED /  SILVERREGULAR</v>
          </cell>
        </row>
        <row r="1128">
          <cell r="J1128" t="str">
            <v>LION FILTRO CARTON UNBLEACHED / SILVERKING SIZE</v>
          </cell>
        </row>
        <row r="1129">
          <cell r="J1129" t="str">
            <v>LION HEMP WRAPCHOCOLATE</v>
          </cell>
        </row>
        <row r="1130">
          <cell r="J1130" t="str">
            <v>LION HEMP WRAPNATURAL</v>
          </cell>
        </row>
        <row r="1131">
          <cell r="J1131" t="str">
            <v>LION HEMP WRAPSTRAWBERRY</v>
          </cell>
        </row>
        <row r="1132">
          <cell r="J1132" t="str">
            <v>LION HEMP WRAPBLUEBERRY</v>
          </cell>
        </row>
        <row r="1133">
          <cell r="J1133" t="str">
            <v>LION HEMP WRAPBUBBLE GUM</v>
          </cell>
        </row>
        <row r="1134">
          <cell r="J1134" t="str">
            <v>LION HEMP WRAP (ELEGIR SABOR!)VARIOS SABORES</v>
          </cell>
        </row>
        <row r="1135">
          <cell r="J1135" t="str">
            <v>LION HEMP WRAP TERPENESGELATO</v>
          </cell>
        </row>
        <row r="1136">
          <cell r="J1136" t="str">
            <v>LION PARCHMENT EXTRACCION UNBLECHED10M</v>
          </cell>
        </row>
        <row r="1137">
          <cell r="J1137" t="str">
            <v/>
          </cell>
        </row>
        <row r="1138">
          <cell r="J1138" t="str">
            <v/>
          </cell>
        </row>
        <row r="1139">
          <cell r="J1139" t="str">
            <v/>
          </cell>
        </row>
        <row r="1140">
          <cell r="J1140" t="str">
            <v/>
          </cell>
        </row>
        <row r="1141">
          <cell r="J1141" t="str">
            <v/>
          </cell>
        </row>
        <row r="1142">
          <cell r="J1142" t="str">
            <v/>
          </cell>
        </row>
        <row r="1143">
          <cell r="J1143" t="str">
            <v/>
          </cell>
        </row>
        <row r="1144">
          <cell r="J1144" t="str">
            <v/>
          </cell>
        </row>
        <row r="1145">
          <cell r="J1145" t="str">
            <v/>
          </cell>
        </row>
        <row r="1146">
          <cell r="J1146" t="str">
            <v/>
          </cell>
        </row>
        <row r="1147">
          <cell r="J1147" t="str">
            <v/>
          </cell>
        </row>
        <row r="1148">
          <cell r="J1148" t="str">
            <v>LION ARMADOR  ROLLING MACHINE REGULAR</v>
          </cell>
        </row>
        <row r="1149">
          <cell r="J1149" t="str">
            <v>LION ARMADOR  ROLLING MACHINE KING SIZE</v>
          </cell>
        </row>
        <row r="1150">
          <cell r="J1150" t="str">
            <v>LION BANDEJA ROLADOMINI</v>
          </cell>
        </row>
        <row r="1151">
          <cell r="J1151" t="str">
            <v>LION BANDEJA ROLADO MINI GOLD</v>
          </cell>
        </row>
        <row r="1152">
          <cell r="J1152" t="str">
            <v>LION BANDEJA ROLADO SMALL</v>
          </cell>
        </row>
        <row r="1153">
          <cell r="J1153" t="str">
            <v>LION MUÑECO DOLL VARIOS DISEÑOS</v>
          </cell>
        </row>
        <row r="1154">
          <cell r="J1154" t="str">
            <v>LION PICADOR TORTUGA METAL2 PARTES</v>
          </cell>
        </row>
        <row r="1155">
          <cell r="J1155" t="str">
            <v>LION PICADOR AMSTERDAM METAL2 PARTES</v>
          </cell>
        </row>
        <row r="1156">
          <cell r="J1156" t="str">
            <v>LION PICADOR TAINER PLASTICO3 PARTES</v>
          </cell>
        </row>
        <row r="1157">
          <cell r="J1157" t="str">
            <v>LION PICADOR BIG COLOR METAL4 PARTES</v>
          </cell>
        </row>
        <row r="1158">
          <cell r="J1158" t="str">
            <v>LION PICADOR AMSTERDAM METAL3 PARTES</v>
          </cell>
        </row>
        <row r="1159">
          <cell r="J1159" t="str">
            <v>LION PICADOR AMSTERDAM METAL4 PARTES</v>
          </cell>
        </row>
        <row r="1160">
          <cell r="J1160" t="str">
            <v>LION PICADOR TORTUGA METAL4 PARTES</v>
          </cell>
        </row>
        <row r="1161">
          <cell r="J1161" t="str">
            <v>LION PICADOR ESCALONADO METAL4 PARTES</v>
          </cell>
        </row>
        <row r="1162">
          <cell r="J1162" t="str">
            <v>LION PICADOR RAYADO METAL4 PARTES</v>
          </cell>
        </row>
        <row r="1163">
          <cell r="J1163" t="str">
            <v/>
          </cell>
        </row>
        <row r="1164">
          <cell r="J1164" t="str">
            <v/>
          </cell>
        </row>
        <row r="1165">
          <cell r="J1165" t="str">
            <v/>
          </cell>
        </row>
        <row r="1166">
          <cell r="J1166" t="str">
            <v/>
          </cell>
        </row>
        <row r="1167">
          <cell r="J1167" t="str">
            <v/>
          </cell>
        </row>
        <row r="1168">
          <cell r="J1168" t="str">
            <v/>
          </cell>
        </row>
        <row r="1169">
          <cell r="J1169" t="str">
            <v/>
          </cell>
        </row>
        <row r="1170">
          <cell r="J1170" t="str">
            <v/>
          </cell>
        </row>
        <row r="1171">
          <cell r="J1171" t="str">
            <v/>
          </cell>
        </row>
        <row r="1172">
          <cell r="J1172" t="str">
            <v/>
          </cell>
        </row>
        <row r="1173">
          <cell r="J1173" t="str">
            <v/>
          </cell>
        </row>
        <row r="1174">
          <cell r="J1174" t="str">
            <v>ROOTS PAPEL CELULOSA PREMIUMREGULAR</v>
          </cell>
        </row>
        <row r="1175">
          <cell r="J1175" t="str">
            <v>FILTROS PAYPAY 8MM TABACOREGULAR</v>
          </cell>
        </row>
        <row r="1176">
          <cell r="J1176" t="str">
            <v>FILTROS PAYPAY 6MM SLIM TABACOREGULAR</v>
          </cell>
        </row>
        <row r="1177">
          <cell r="J1177" t="str">
            <v>FILTROS PAYPAY 6MM SLIM ECOREGULAR</v>
          </cell>
        </row>
        <row r="1178">
          <cell r="J1178" t="str">
            <v>TABACO SAYRI CLARO DOBLE PACK50 GR</v>
          </cell>
        </row>
        <row r="1179">
          <cell r="J1179" t="str">
            <v>TABACO TOBAKO NATURAL25 GR</v>
          </cell>
        </row>
        <row r="1180">
          <cell r="J1180" t="str">
            <v>TABACO CERRITO CHOCOLATE45 GR</v>
          </cell>
        </row>
        <row r="1181">
          <cell r="J1181" t="str">
            <v>TABACO CERRITO VAINILLA45 GR</v>
          </cell>
        </row>
        <row r="1182">
          <cell r="J1182" t="str">
            <v>TABACO CERRITO NATURAL45 GR</v>
          </cell>
        </row>
        <row r="1183">
          <cell r="J1183" t="str">
            <v>TABACO GOLDEN VIRGINIA 40 GR</v>
          </cell>
        </row>
        <row r="1184">
          <cell r="J1184" t="str">
            <v>TABACO DRUM ORIGINAL AZUL40 GR</v>
          </cell>
        </row>
        <row r="1185">
          <cell r="J1185" t="str">
            <v/>
          </cell>
        </row>
        <row r="1186">
          <cell r="J1186" t="str">
            <v/>
          </cell>
        </row>
        <row r="1187">
          <cell r="J1187" t="str">
            <v/>
          </cell>
        </row>
        <row r="1188">
          <cell r="J1188" t="str">
            <v/>
          </cell>
        </row>
        <row r="1189">
          <cell r="J1189" t="str">
            <v/>
          </cell>
        </row>
        <row r="1190">
          <cell r="J1190" t="str">
            <v/>
          </cell>
        </row>
        <row r="1191">
          <cell r="J1191" t="str">
            <v/>
          </cell>
        </row>
        <row r="1192">
          <cell r="J1192" t="str">
            <v/>
          </cell>
        </row>
        <row r="1193">
          <cell r="J1193" t="str">
            <v/>
          </cell>
        </row>
        <row r="1194">
          <cell r="J1194" t="str">
            <v/>
          </cell>
        </row>
        <row r="1195">
          <cell r="J1195" t="str">
            <v/>
          </cell>
        </row>
        <row r="1196">
          <cell r="J1196" t="str">
            <v>BLUNT WRAP X2CHOCOLATE</v>
          </cell>
        </row>
        <row r="1197">
          <cell r="J1197" t="str">
            <v>BLUNT WRAP X2BLUEBERRY</v>
          </cell>
        </row>
        <row r="1198">
          <cell r="J1198" t="str">
            <v>BLUNT WRAP X2BERRIES</v>
          </cell>
        </row>
        <row r="1199">
          <cell r="J1199" t="str">
            <v>BLUNT WRAP X2CHERRY</v>
          </cell>
        </row>
        <row r="1200">
          <cell r="J1200" t="str">
            <v>BLUNT WRAP X2GRAPE</v>
          </cell>
        </row>
        <row r="1201">
          <cell r="J1201" t="str">
            <v>BLUNT WRAP X2WHITE GRAPE</v>
          </cell>
        </row>
        <row r="1202">
          <cell r="J1202" t="str">
            <v>BLUNT WRAP X2VAINILLA</v>
          </cell>
        </row>
        <row r="1203">
          <cell r="J1203" t="str">
            <v>BLUNT WRAP X2CHAMPAGNE</v>
          </cell>
        </row>
        <row r="1204">
          <cell r="J1204" t="str">
            <v>BLUNT WRAP X2MOJITO</v>
          </cell>
        </row>
        <row r="1205">
          <cell r="J1205" t="str">
            <v>BLUNT WRAP X2PIÑA COLADA</v>
          </cell>
        </row>
        <row r="1206">
          <cell r="J1206" t="str">
            <v>BLUNT WRAP X2COSMOPOLITAN</v>
          </cell>
        </row>
        <row r="1207">
          <cell r="J1207" t="str">
            <v>BLUNT WRAP X2GIN AND JUICE</v>
          </cell>
        </row>
        <row r="1208">
          <cell r="J1208" t="str">
            <v>BLUNT WRAP X2XO COGNAC</v>
          </cell>
        </row>
        <row r="1209">
          <cell r="J1209" t="str">
            <v>BLUNT WRAP X2APPLE MARTINI</v>
          </cell>
        </row>
        <row r="1210">
          <cell r="J1210" t="str">
            <v>BLUNT WRAP X2WILD HONEY</v>
          </cell>
        </row>
        <row r="1211">
          <cell r="J1211" t="str">
            <v>BLUNT WRAP X2PURPLE</v>
          </cell>
        </row>
        <row r="1212">
          <cell r="J1212" t="str">
            <v>BLUNT WRAP X2MANGO</v>
          </cell>
        </row>
        <row r="1213">
          <cell r="J1213" t="str">
            <v>BLUNT WRAP X2STRAWBERRY &amp; KIWI</v>
          </cell>
        </row>
        <row r="1214">
          <cell r="J1214" t="str">
            <v>BLUNT WRAP X2WATERMELON</v>
          </cell>
        </row>
        <row r="1215">
          <cell r="J1215" t="str">
            <v>BLUNT WRAP X2ZERO</v>
          </cell>
        </row>
        <row r="1216">
          <cell r="J1216" t="str">
            <v>BLUNT WRAP X2PEACH</v>
          </cell>
        </row>
        <row r="1217">
          <cell r="J1217" t="str">
            <v>BLUNT WRAP X2KUSH</v>
          </cell>
        </row>
        <row r="1218">
          <cell r="J1218" t="str">
            <v>BLUNT WRAP X2 (ELEGIR SABOR!)VARIOS SABORES</v>
          </cell>
        </row>
        <row r="1219">
          <cell r="J1219" t="str">
            <v>JUICY BLUNT X2CHERRY VAINILLA</v>
          </cell>
        </row>
        <row r="1220">
          <cell r="J1220" t="str">
            <v>JUICY BLUNT X2MANGO PAPAYA</v>
          </cell>
        </row>
        <row r="1221">
          <cell r="J1221" t="str">
            <v>JUICY BLUNT X2WRAPPERS DELIGHT</v>
          </cell>
        </row>
        <row r="1222">
          <cell r="J1222" t="str">
            <v>JUICY BLUNT X2BLUE</v>
          </cell>
        </row>
        <row r="1223">
          <cell r="J1223" t="str">
            <v>JUICY BLUNT X2TRIP</v>
          </cell>
        </row>
        <row r="1224">
          <cell r="J1224" t="str">
            <v>JUICY BLUNT X2TROPICAL</v>
          </cell>
        </row>
        <row r="1225">
          <cell r="J1225" t="str">
            <v>JUICY BLUNT X2PEACH COGNAC</v>
          </cell>
        </row>
        <row r="1226">
          <cell r="J1226" t="str">
            <v>JUICY BLUNT X2TEQUILA GOLD</v>
          </cell>
        </row>
        <row r="1227">
          <cell r="J1227" t="str">
            <v>JUICY BLUNT X2STRAWBERRY FIELDS</v>
          </cell>
        </row>
        <row r="1228">
          <cell r="J1228" t="str">
            <v>JUICY BLUNT X2CHOCOLATE CHIP COOKIE</v>
          </cell>
        </row>
        <row r="1229">
          <cell r="J1229" t="str">
            <v>JUICY BLUNT X2THE ZILLA</v>
          </cell>
        </row>
        <row r="1230">
          <cell r="J1230" t="str">
            <v>JUICY BLUNT X2BLUNT AND MILD</v>
          </cell>
        </row>
        <row r="1231">
          <cell r="J1231" t="str">
            <v>JUICY BLUNT X2INFRARED</v>
          </cell>
        </row>
        <row r="1232">
          <cell r="J1232" t="str">
            <v>JUICY BLUNT X2WHAM BAM</v>
          </cell>
        </row>
        <row r="1233">
          <cell r="J1233" t="str">
            <v xml:space="preserve">JUICY BLUNT X2RED ALERT </v>
          </cell>
        </row>
        <row r="1234">
          <cell r="J1234" t="str">
            <v>JUICY BLUNT X2FUNKY PEACH MEDINA</v>
          </cell>
        </row>
        <row r="1235">
          <cell r="J1235" t="str">
            <v>JUICY BLUNT X2BLACK AND BLUEBERRY</v>
          </cell>
        </row>
        <row r="1236">
          <cell r="J1236" t="str">
            <v>JUICY BLUNT X2BRASS MONKEY</v>
          </cell>
        </row>
        <row r="1237">
          <cell r="J1237" t="str">
            <v>JUICY BLUNT X2GRAPE</v>
          </cell>
        </row>
        <row r="1238">
          <cell r="J1238" t="str">
            <v>JUICY BLUNT X2APPLE BROWN</v>
          </cell>
        </row>
        <row r="1239">
          <cell r="J1239" t="str">
            <v>JUICY BLUNT X2RASPBERRY</v>
          </cell>
        </row>
        <row r="1240">
          <cell r="J1240" t="str">
            <v>JUICY BLUNT X2ORANGE OVERLOAD</v>
          </cell>
        </row>
        <row r="1241">
          <cell r="J1241" t="str">
            <v>JUICY BLUNT X2CUBAN MOJITO</v>
          </cell>
        </row>
        <row r="1242">
          <cell r="J1242" t="str">
            <v>JUICY BLUNT X2BLACK RUSSIAN</v>
          </cell>
        </row>
        <row r="1243">
          <cell r="J1243" t="str">
            <v>JUICY BLUNT X2LYCHEE</v>
          </cell>
        </row>
        <row r="1244">
          <cell r="J1244" t="str">
            <v>JUICY BLUNT X2BANANA SPLIT</v>
          </cell>
        </row>
        <row r="1245">
          <cell r="J1245" t="str">
            <v>JUICY BLUNT X2 (ELEGIR SABOR!)VARIOS SABORES</v>
          </cell>
        </row>
        <row r="1246">
          <cell r="J1246" t="str">
            <v/>
          </cell>
        </row>
        <row r="1247">
          <cell r="J1247" t="str">
            <v/>
          </cell>
        </row>
        <row r="1248">
          <cell r="J1248" t="str">
            <v/>
          </cell>
        </row>
        <row r="1249">
          <cell r="J1249" t="str">
            <v/>
          </cell>
        </row>
        <row r="1250">
          <cell r="J1250" t="str">
            <v/>
          </cell>
        </row>
        <row r="1251">
          <cell r="J1251" t="str">
            <v/>
          </cell>
        </row>
        <row r="1252">
          <cell r="J1252" t="str">
            <v/>
          </cell>
        </row>
        <row r="1253">
          <cell r="J1253" t="str">
            <v/>
          </cell>
        </row>
        <row r="1254">
          <cell r="J1254" t="str">
            <v/>
          </cell>
        </row>
        <row r="1255">
          <cell r="J1255" t="str">
            <v/>
          </cell>
        </row>
        <row r="1256">
          <cell r="J1256" t="str">
            <v/>
          </cell>
        </row>
        <row r="1257">
          <cell r="J1257" t="str">
            <v>CYCLONES COMUNES X2 ORIGINAL</v>
          </cell>
        </row>
        <row r="1258">
          <cell r="J1258" t="str">
            <v>CYCLONES COMUNES X2PURPLE</v>
          </cell>
        </row>
        <row r="1259">
          <cell r="J1259" t="str">
            <v>CYCLONES COMUNES X2WHITE</v>
          </cell>
        </row>
        <row r="1260">
          <cell r="J1260" t="str">
            <v>CYCLONES COMUNES X2BLUE</v>
          </cell>
        </row>
        <row r="1261">
          <cell r="J1261" t="str">
            <v>CYCLONES COMUNES X2WONDER</v>
          </cell>
        </row>
        <row r="1262">
          <cell r="J1262" t="str">
            <v>CYCLONES BLUNTS COMUNES X2 (ELEGIR SABOR!)VARIOS SABORES</v>
          </cell>
        </row>
        <row r="1263">
          <cell r="J1263" t="str">
            <v>CYCLONES XTRA-SLO (TIP DE MADERA) X2 URBAN</v>
          </cell>
        </row>
        <row r="1264">
          <cell r="J1264" t="str">
            <v>CYCLONES XTRA-SLO (TIP DE MADERA) X2 WONDER</v>
          </cell>
        </row>
        <row r="1265">
          <cell r="J1265" t="str">
            <v>CYCLONES XTRA-SLO (TIP DE MADERA) X2 HYPHY</v>
          </cell>
        </row>
        <row r="1266">
          <cell r="J1266" t="str">
            <v>CYCLONES XTRA-SLO (TIP DE MADERA) X2 WOLVERINE</v>
          </cell>
        </row>
        <row r="1267">
          <cell r="J1267" t="str">
            <v>CYCLONES XTRA-SLO (TIP DE MADERA) X2 CANE</v>
          </cell>
        </row>
        <row r="1268">
          <cell r="J1268" t="str">
            <v>CYCLONES XTRA-SLO (TIP DE MADERA) X2 SUPREME</v>
          </cell>
        </row>
        <row r="1269">
          <cell r="J1269" t="str">
            <v>CYCLONES XTRA-SLO (TIP DE MADERA) X2 MAYHEM</v>
          </cell>
        </row>
        <row r="1270">
          <cell r="J1270" t="str">
            <v>CYCLONES XTRA-SLO (TIP DE MADERA) X2 STHEALT</v>
          </cell>
        </row>
        <row r="1271">
          <cell r="J1271" t="str">
            <v>CYCLONES BLUNTS XTRA-SLO X2 (ELEGIR SABOR!)TIPS DE MADERA</v>
          </cell>
        </row>
        <row r="1272">
          <cell r="J1272" t="str">
            <v>CYCLONES ESPECIALES (TIP DE MADERA) X2 XTRA-SLO HEMP CANE</v>
          </cell>
        </row>
        <row r="1273">
          <cell r="J1273" t="str">
            <v>CYCLONES ESPECIALES (TIP DE MADERA) X2 XTRA-SLO HEMP WONDER</v>
          </cell>
        </row>
        <row r="1274">
          <cell r="J1274" t="str">
            <v>CYCLONES ESPECIALES (TIP DE MADERA) X2 HERBIES MEAN GREEN</v>
          </cell>
        </row>
        <row r="1275">
          <cell r="J1275" t="str">
            <v>CYCLONES ESPECIALES (TIP DE MADERA) X2 BLACK WIDOW</v>
          </cell>
        </row>
        <row r="1276">
          <cell r="J1276" t="str">
            <v>CYCLONES ESPECIALES X2 (ELEGIR SABOR!)TIPS DE MADERA</v>
          </cell>
        </row>
        <row r="1277">
          <cell r="J1277" t="str">
            <v>CYCLONES CLEAR CELULOSACHERRY</v>
          </cell>
        </row>
        <row r="1278">
          <cell r="J1278" t="str">
            <v>CYCLONES CLEAR CELULOSAGRAPE</v>
          </cell>
        </row>
        <row r="1279">
          <cell r="J1279" t="str">
            <v>CYCLONES CLEAR CELULOSACHOCOLATE</v>
          </cell>
        </row>
        <row r="1280">
          <cell r="J1280" t="str">
            <v>CYCLONES CLEAR CELULOSABLUEBERRY</v>
          </cell>
        </row>
        <row r="1281">
          <cell r="J1281" t="str">
            <v>CYCLONES CLEAR CELULOSASTRAWBERRY</v>
          </cell>
        </row>
        <row r="1282">
          <cell r="J1282" t="str">
            <v>CYCLONES CLEAR CELULOSAPEACH</v>
          </cell>
        </row>
        <row r="1283">
          <cell r="J1283" t="str">
            <v>CYCLONES CLEAR CELULOSATIKI TANGO</v>
          </cell>
        </row>
        <row r="1284">
          <cell r="J1284" t="str">
            <v>CYCLONES CLEAR CELULOSAROCKSTAR</v>
          </cell>
        </row>
        <row r="1285">
          <cell r="J1285" t="str">
            <v>CYCLONES CLEAR CELULOSA (ELEGIR SABOR!)VARIOS SABORES</v>
          </cell>
        </row>
        <row r="1286">
          <cell r="J1286" t="str">
            <v>CYCLONE CLEAR CELULOSA X2PURPLE X2</v>
          </cell>
        </row>
        <row r="1287">
          <cell r="J1287" t="str">
            <v/>
          </cell>
        </row>
        <row r="1288">
          <cell r="J1288" t="str">
            <v/>
          </cell>
        </row>
        <row r="1289">
          <cell r="J1289" t="str">
            <v/>
          </cell>
        </row>
        <row r="1290">
          <cell r="J1290" t="str">
            <v/>
          </cell>
        </row>
        <row r="1291">
          <cell r="J1291" t="str">
            <v/>
          </cell>
        </row>
        <row r="1292">
          <cell r="J1292" t="str">
            <v/>
          </cell>
        </row>
        <row r="1293">
          <cell r="J1293" t="str">
            <v/>
          </cell>
        </row>
        <row r="1294">
          <cell r="J1294" t="str">
            <v/>
          </cell>
        </row>
        <row r="1295">
          <cell r="J1295" t="str">
            <v/>
          </cell>
        </row>
        <row r="1296">
          <cell r="J1296" t="str">
            <v/>
          </cell>
        </row>
        <row r="1297">
          <cell r="J1297" t="str">
            <v/>
          </cell>
        </row>
        <row r="1298">
          <cell r="J1298" t="str">
            <v>INTEGRA BOOST 62% REGULADOR HUMEDAD4GR</v>
          </cell>
        </row>
        <row r="1299">
          <cell r="J1299" t="str">
            <v>INTEGRA BOOST 62% REGULADOR HUMEDAD8GR</v>
          </cell>
        </row>
        <row r="1300">
          <cell r="J1300" t="str">
            <v>INTEGRA BOOST 62% REGULADOR HUMEDAD67GR</v>
          </cell>
        </row>
        <row r="1301">
          <cell r="J1301" t="str">
            <v>BOVEDA 62% REGULADOR HUMEDAD4GR</v>
          </cell>
        </row>
        <row r="1302">
          <cell r="J1302" t="str">
            <v>BOVEDA 62% REGULADOR HUMEDAD8GR</v>
          </cell>
        </row>
        <row r="1303">
          <cell r="J1303" t="str">
            <v>BOVEDA 62% REGULADOR HUMEDAD67GR</v>
          </cell>
        </row>
        <row r="1304">
          <cell r="J1304" t="str">
            <v/>
          </cell>
        </row>
        <row r="1305">
          <cell r="J1305" t="str">
            <v/>
          </cell>
        </row>
        <row r="1306">
          <cell r="J1306" t="str">
            <v/>
          </cell>
        </row>
        <row r="1307">
          <cell r="J1307" t="str">
            <v/>
          </cell>
        </row>
        <row r="1308">
          <cell r="J1308" t="str">
            <v/>
          </cell>
        </row>
        <row r="1309">
          <cell r="J1309" t="str">
            <v/>
          </cell>
        </row>
        <row r="1310">
          <cell r="J1310" t="str">
            <v/>
          </cell>
        </row>
        <row r="1311">
          <cell r="J1311" t="str">
            <v/>
          </cell>
        </row>
        <row r="1312">
          <cell r="J1312" t="str">
            <v/>
          </cell>
        </row>
        <row r="1313">
          <cell r="J1313" t="str">
            <v/>
          </cell>
        </row>
        <row r="1314">
          <cell r="J1314" t="str">
            <v>FAN OF HASH #1CLASSIC 150M</v>
          </cell>
        </row>
        <row r="1315">
          <cell r="J1315" t="str">
            <v>FAN OF HASH #2POCKET 150M</v>
          </cell>
        </row>
        <row r="1316">
          <cell r="J1316" t="str">
            <v>FAN OF HASH #3CLASSIC 90M</v>
          </cell>
        </row>
        <row r="1317">
          <cell r="J1317" t="str">
            <v>FAN OF HASH #4POCKET 90M</v>
          </cell>
        </row>
        <row r="1318">
          <cell r="J1318" t="str">
            <v>FAN OF HASH #5ADAPTER 90M</v>
          </cell>
        </row>
        <row r="1319">
          <cell r="J1319" t="str">
            <v>FAN OF HASH #6ADAPTER 120M</v>
          </cell>
        </row>
        <row r="1320">
          <cell r="J1320" t="str">
            <v>FAN OF HASH #7ADAPTER 150M</v>
          </cell>
        </row>
        <row r="1321">
          <cell r="J1321" t="str">
            <v/>
          </cell>
        </row>
        <row r="1322">
          <cell r="J1322" t="str">
            <v/>
          </cell>
        </row>
        <row r="1323">
          <cell r="J1323" t="str">
            <v/>
          </cell>
        </row>
        <row r="1324">
          <cell r="J1324" t="str">
            <v/>
          </cell>
        </row>
        <row r="1325">
          <cell r="J1325" t="str">
            <v/>
          </cell>
        </row>
        <row r="1326">
          <cell r="J1326" t="str">
            <v/>
          </cell>
        </row>
        <row r="1327">
          <cell r="J1327" t="str">
            <v/>
          </cell>
        </row>
        <row r="1328">
          <cell r="J1328" t="str">
            <v/>
          </cell>
        </row>
        <row r="1329">
          <cell r="J1329" t="str">
            <v/>
          </cell>
        </row>
        <row r="1330">
          <cell r="J1330" t="str">
            <v/>
          </cell>
        </row>
        <row r="1331">
          <cell r="J1331" t="str">
            <v>SAUVER REGULAR NUEVO!REGULAR</v>
          </cell>
        </row>
        <row r="1332">
          <cell r="J1332" t="str">
            <v>SAUVER KINGSIZE NUEVO!KINGSIZE</v>
          </cell>
        </row>
        <row r="1333">
          <cell r="J1333" t="str">
            <v>MED TAINER GRINDERRICK AND MORTY</v>
          </cell>
        </row>
        <row r="1334">
          <cell r="J1334" t="str">
            <v>MED TAINER GRINDERBATMAN</v>
          </cell>
        </row>
        <row r="1335">
          <cell r="J1335" t="str">
            <v>MED TAINER GRINDERSTAR WARS</v>
          </cell>
        </row>
        <row r="1336">
          <cell r="J1336" t="str">
            <v>MED TAINER GRINDERCAPITAN AMERICA</v>
          </cell>
        </row>
        <row r="1337">
          <cell r="J1337" t="str">
            <v>MED TAINER GRINDERSUPERMAN</v>
          </cell>
        </row>
        <row r="1338">
          <cell r="J1338" t="str">
            <v>MED TAINER GRINDERHOMBRE ARAÑA</v>
          </cell>
        </row>
        <row r="1339">
          <cell r="J1339" t="str">
            <v>MED TAINER GRINDERWASON</v>
          </cell>
        </row>
        <row r="1340">
          <cell r="J1340" t="str">
            <v>MED TAINER GRINDERDEADPOOL</v>
          </cell>
        </row>
        <row r="1341">
          <cell r="J1341" t="str">
            <v>MED TAINER GRINDERGUNS N ROSES</v>
          </cell>
        </row>
        <row r="1342">
          <cell r="J1342" t="str">
            <v>MED TAINER GRINDERKISS</v>
          </cell>
        </row>
        <row r="1343">
          <cell r="J1343" t="str">
            <v>MED TAINER GRINDERFUEGO LIT</v>
          </cell>
        </row>
        <row r="1344">
          <cell r="J1344" t="str">
            <v>MED TAINER GRINDERJAMAICA</v>
          </cell>
        </row>
        <row r="1345">
          <cell r="J1345" t="str">
            <v>MED TAINER GRINDERHOCKEY</v>
          </cell>
        </row>
        <row r="1346">
          <cell r="J1346" t="str">
            <v>MED TAINER GRINDERMIAMI</v>
          </cell>
        </row>
        <row r="1347">
          <cell r="J1347" t="str">
            <v>MED TAINER GRINDER (ELEGIR MODELO!)VARIOS MODELOS</v>
          </cell>
        </row>
        <row r="1348">
          <cell r="J1348" t="str">
            <v/>
          </cell>
        </row>
        <row r="1349">
          <cell r="J1349" t="str">
            <v/>
          </cell>
        </row>
        <row r="1350">
          <cell r="J1350" t="str">
            <v/>
          </cell>
        </row>
        <row r="1351">
          <cell r="J1351" t="str">
            <v/>
          </cell>
        </row>
        <row r="1352">
          <cell r="J1352" t="str">
            <v/>
          </cell>
        </row>
        <row r="1353">
          <cell r="J1353" t="str">
            <v/>
          </cell>
        </row>
        <row r="1354">
          <cell r="J1354" t="str">
            <v/>
          </cell>
        </row>
        <row r="1355">
          <cell r="J1355" t="str">
            <v/>
          </cell>
        </row>
        <row r="1356">
          <cell r="J1356" t="str">
            <v/>
          </cell>
        </row>
        <row r="1357">
          <cell r="J1357" t="str">
            <v/>
          </cell>
        </row>
        <row r="1358">
          <cell r="J1358" t="str">
            <v/>
          </cell>
        </row>
        <row r="1359">
          <cell r="J1359" t="str">
            <v>ENCENDEDOR ELECTRICO FUNMADERA</v>
          </cell>
        </row>
        <row r="1360">
          <cell r="J1360" t="str">
            <v>ENCENDEDOR ELECTRICO FUNCAMUFLADO</v>
          </cell>
        </row>
        <row r="1361">
          <cell r="J1361" t="str">
            <v>ENCENDEDOR ELECTRICO FUNPLATA</v>
          </cell>
        </row>
        <row r="1362">
          <cell r="J1362" t="str">
            <v>ENCENDEDOR ELECTRICO FUNMARMOLADO</v>
          </cell>
        </row>
        <row r="1363">
          <cell r="J1363" t="str">
            <v>ENCENDEDOR ELECTRICO FUNNEGRO GRAFITO</v>
          </cell>
        </row>
        <row r="1364">
          <cell r="J1364" t="str">
            <v>ENCENDEDOR ELECTRICO FUNCOLORES</v>
          </cell>
        </row>
        <row r="1365">
          <cell r="J1365" t="str">
            <v>ENCENDEDOR ELECTRICO FUNCAMALEON</v>
          </cell>
        </row>
        <row r="1366">
          <cell r="J1366" t="str">
            <v>ENCENDEDOR ELECTRICO FUNPERSONAJES</v>
          </cell>
        </row>
        <row r="1367">
          <cell r="J1367" t="str">
            <v>ENCENDEDOR ELECTRICO FUNCHALAS VERDES</v>
          </cell>
        </row>
        <row r="1368">
          <cell r="J1368" t="str">
            <v>ENCENDEDOR ELECTRICO FUNCHALAS COLORES</v>
          </cell>
        </row>
        <row r="1369">
          <cell r="J1369" t="str">
            <v>ENCENDEDOR ELECTRICO FUNVARIOS MODELOS</v>
          </cell>
        </row>
        <row r="1370">
          <cell r="J1370" t="str">
            <v>ENCENDEDOR ELECTRICO URBANPLATA</v>
          </cell>
        </row>
        <row r="1371">
          <cell r="J1371" t="str">
            <v>ENCENDEDOR ELECTRICO URBANCHALAS VERDES</v>
          </cell>
        </row>
        <row r="1372">
          <cell r="J1372" t="str">
            <v>ENCENDEDOR ELECTRICO URBANNEGRO GRAFITO</v>
          </cell>
        </row>
        <row r="1373">
          <cell r="J1373" t="str">
            <v>ENCENDEDOR ELECTRICO URBANCHALAS COLORES</v>
          </cell>
        </row>
        <row r="1374">
          <cell r="J1374" t="str">
            <v>ENCENDEDOR ELECTRICO URBANAZUL</v>
          </cell>
        </row>
        <row r="1375">
          <cell r="J1375" t="str">
            <v>ENCENDEDOR ELECTRICO URBANCAMALEON</v>
          </cell>
        </row>
        <row r="1376">
          <cell r="J1376" t="str">
            <v>ENCENDEDOR ELECTRICO URBANVARIOS MODELOS</v>
          </cell>
        </row>
        <row r="1377">
          <cell r="J1377" t="str">
            <v>ENCENDEDOR ELECTRICO LUCKYCAMALEON</v>
          </cell>
        </row>
        <row r="1378">
          <cell r="J1378" t="str">
            <v>ENCENDEDOR ELECTRICO LUCKYNEGRO</v>
          </cell>
        </row>
        <row r="1379">
          <cell r="J1379" t="str">
            <v>ENCENDEDOR ELECTRICO LUCKYAZUL</v>
          </cell>
        </row>
        <row r="1380">
          <cell r="J1380" t="str">
            <v>ENCENDEDOR ELECTRICO LUCKYVARIOS MODELOS</v>
          </cell>
        </row>
        <row r="1381">
          <cell r="J1381" t="str">
            <v>ENCENDEDOR ELECTRICO WAIKO WATERPROOF COLORES</v>
          </cell>
        </row>
        <row r="1382">
          <cell r="J1382" t="str">
            <v>ENCENDEDOR ELECTRICO WAIKO WATERPROOF CAMUFLADO</v>
          </cell>
        </row>
        <row r="1383">
          <cell r="J1383" t="str">
            <v>ENCENDEDOR ELECTRICO WAIKO WATERPROOF VARIOS MODELOS</v>
          </cell>
        </row>
        <row r="1384">
          <cell r="J1384" t="str">
            <v>ENCENDEDOR ELECTRICO TECNO TOUCH PREMIUMCAMALEON</v>
          </cell>
        </row>
        <row r="1385">
          <cell r="J1385" t="str">
            <v>ENCENDEDOR ELECTRICO TECNO TOUCH PREMIUMNEGRO BRILLANTE</v>
          </cell>
        </row>
        <row r="1386">
          <cell r="J1386" t="str">
            <v>ENCENDEDOR ELECTRICO TECNO TOUCH PREMIUMNEGRO MATE</v>
          </cell>
        </row>
        <row r="1387">
          <cell r="J1387" t="str">
            <v>ENCENDEDOR ELECTRICO TECNO TOUCH PREMIUMVARIOS MODELOS</v>
          </cell>
        </row>
        <row r="1388">
          <cell r="J1388" t="str">
            <v>PICADOR 3 RAYOS 4 PARTES ALUMINIOAZUL</v>
          </cell>
        </row>
        <row r="1389">
          <cell r="J1389" t="str">
            <v>PICADOR 3 RAYOS 4 PARTES ALUMINIONEGRO</v>
          </cell>
        </row>
        <row r="1390">
          <cell r="J1390" t="str">
            <v>PICADOR 3 RAYOS 4 PARTES ALUMINIOBLANCO</v>
          </cell>
        </row>
        <row r="1391">
          <cell r="J1391" t="str">
            <v>PICADOR 3 RAYOS 4 PARTES ALUMINIOROJO</v>
          </cell>
        </row>
        <row r="1392">
          <cell r="J1392" t="str">
            <v>PICADOR 3 RAYOS 4 PARTES ALUMINIOTURQUESA</v>
          </cell>
        </row>
        <row r="1393">
          <cell r="J1393" t="str">
            <v>PICADOR 3 RAYOS 4 PARTES ALUMINIOMIX PERSONAJES / CHALAS</v>
          </cell>
        </row>
        <row r="1394">
          <cell r="J1394" t="str">
            <v>PICADOR 3 RAYOS 4 PARTES ALUMINIOVARIOS COLORES</v>
          </cell>
        </row>
        <row r="1395">
          <cell r="J1395" t="str">
            <v/>
          </cell>
        </row>
        <row r="1396">
          <cell r="J1396" t="str">
            <v/>
          </cell>
        </row>
        <row r="1397">
          <cell r="J1397" t="str">
            <v/>
          </cell>
        </row>
        <row r="1398">
          <cell r="J1398" t="str">
            <v/>
          </cell>
        </row>
        <row r="1399">
          <cell r="J1399" t="str">
            <v/>
          </cell>
        </row>
        <row r="1400">
          <cell r="J1400" t="str">
            <v/>
          </cell>
        </row>
        <row r="1401">
          <cell r="J1401" t="str">
            <v/>
          </cell>
        </row>
        <row r="1402">
          <cell r="J1402" t="str">
            <v/>
          </cell>
        </row>
        <row r="1403">
          <cell r="J1403" t="str">
            <v/>
          </cell>
        </row>
        <row r="1404">
          <cell r="J1404" t="str">
            <v/>
          </cell>
        </row>
        <row r="1405">
          <cell r="J1405" t="str">
            <v/>
          </cell>
        </row>
        <row r="1406">
          <cell r="J1406" t="str">
            <v/>
          </cell>
        </row>
        <row r="1407">
          <cell r="J1407" t="str">
            <v/>
          </cell>
        </row>
        <row r="1408">
          <cell r="J1408" t="str">
            <v/>
          </cell>
        </row>
        <row r="1409">
          <cell r="J1409" t="str">
            <v/>
          </cell>
        </row>
        <row r="1410">
          <cell r="J1410" t="str">
            <v/>
          </cell>
        </row>
        <row r="1411">
          <cell r="J1411" t="str">
            <v/>
          </cell>
        </row>
        <row r="1412">
          <cell r="J1412" t="str">
            <v/>
          </cell>
        </row>
        <row r="1413">
          <cell r="J1413" t="str">
            <v/>
          </cell>
        </row>
        <row r="1414">
          <cell r="J1414" t="str">
            <v/>
          </cell>
        </row>
        <row r="1415">
          <cell r="J1415" t="str">
            <v/>
          </cell>
        </row>
        <row r="1416">
          <cell r="J1416" t="str">
            <v/>
          </cell>
        </row>
        <row r="1417">
          <cell r="J1417" t="str">
            <v/>
          </cell>
        </row>
        <row r="1418">
          <cell r="J1418" t="str">
            <v/>
          </cell>
        </row>
        <row r="1419">
          <cell r="J1419" t="str">
            <v/>
          </cell>
        </row>
        <row r="1420">
          <cell r="J1420" t="str">
            <v/>
          </cell>
        </row>
        <row r="1421">
          <cell r="J1421" t="str">
            <v/>
          </cell>
        </row>
        <row r="1422">
          <cell r="J1422" t="str">
            <v/>
          </cell>
        </row>
        <row r="1423">
          <cell r="J1423" t="str">
            <v/>
          </cell>
        </row>
        <row r="1424">
          <cell r="J1424" t="str">
            <v/>
          </cell>
        </row>
        <row r="1425">
          <cell r="J1425" t="str">
            <v/>
          </cell>
        </row>
        <row r="1426">
          <cell r="J1426" t="str">
            <v/>
          </cell>
        </row>
        <row r="1427">
          <cell r="J1427" t="str">
            <v/>
          </cell>
        </row>
        <row r="1428">
          <cell r="J1428" t="str">
            <v/>
          </cell>
        </row>
        <row r="1429">
          <cell r="J1429" t="str">
            <v/>
          </cell>
        </row>
        <row r="1430">
          <cell r="J1430" t="str">
            <v/>
          </cell>
        </row>
        <row r="1431">
          <cell r="J1431" t="str">
            <v/>
          </cell>
        </row>
        <row r="1432">
          <cell r="J1432" t="str">
            <v/>
          </cell>
        </row>
        <row r="1433">
          <cell r="J1433" t="str">
            <v/>
          </cell>
        </row>
        <row r="1434">
          <cell r="J1434" t="str">
            <v/>
          </cell>
        </row>
        <row r="1435">
          <cell r="J1435" t="str">
            <v/>
          </cell>
        </row>
        <row r="1436">
          <cell r="J1436" t="str">
            <v/>
          </cell>
        </row>
        <row r="1437">
          <cell r="J1437" t="str">
            <v/>
          </cell>
        </row>
        <row r="1438">
          <cell r="J1438" t="str">
            <v/>
          </cell>
        </row>
        <row r="1439">
          <cell r="J1439" t="str">
            <v/>
          </cell>
        </row>
        <row r="1440">
          <cell r="J1440" t="str">
            <v/>
          </cell>
        </row>
        <row r="1441">
          <cell r="J1441" t="str">
            <v/>
          </cell>
        </row>
        <row r="1442">
          <cell r="J1442" t="str">
            <v/>
          </cell>
        </row>
        <row r="1443">
          <cell r="J1443" t="str">
            <v/>
          </cell>
        </row>
        <row r="1444">
          <cell r="J1444" t="str">
            <v/>
          </cell>
        </row>
        <row r="1445">
          <cell r="J1445" t="str">
            <v/>
          </cell>
        </row>
        <row r="1446">
          <cell r="J1446" t="str">
            <v/>
          </cell>
        </row>
        <row r="1447">
          <cell r="J1447" t="str">
            <v/>
          </cell>
        </row>
        <row r="1448">
          <cell r="J1448" t="str">
            <v/>
          </cell>
        </row>
        <row r="1449">
          <cell r="J1449" t="str">
            <v/>
          </cell>
        </row>
        <row r="1450">
          <cell r="J1450" t="str">
            <v/>
          </cell>
        </row>
        <row r="1451">
          <cell r="J1451" t="str">
            <v/>
          </cell>
        </row>
        <row r="1452">
          <cell r="J1452" t="str">
            <v/>
          </cell>
        </row>
        <row r="1453">
          <cell r="J1453" t="str">
            <v/>
          </cell>
        </row>
        <row r="1454">
          <cell r="J1454" t="str">
            <v/>
          </cell>
        </row>
        <row r="1455">
          <cell r="J1455" t="str">
            <v/>
          </cell>
        </row>
        <row r="1456">
          <cell r="J1456" t="str">
            <v/>
          </cell>
        </row>
        <row r="1457">
          <cell r="J1457" t="str">
            <v/>
          </cell>
        </row>
        <row r="1458">
          <cell r="J1458" t="str">
            <v/>
          </cell>
        </row>
        <row r="1459">
          <cell r="J1459" t="str">
            <v/>
          </cell>
        </row>
        <row r="1460">
          <cell r="J1460" t="str">
            <v/>
          </cell>
        </row>
        <row r="1461">
          <cell r="J1461" t="str">
            <v/>
          </cell>
        </row>
        <row r="1462">
          <cell r="J1462" t="str">
            <v/>
          </cell>
        </row>
        <row r="1463">
          <cell r="J1463" t="str">
            <v/>
          </cell>
        </row>
        <row r="1464">
          <cell r="J1464" t="str">
            <v/>
          </cell>
        </row>
        <row r="1465">
          <cell r="J1465" t="str">
            <v/>
          </cell>
        </row>
        <row r="1466">
          <cell r="J1466" t="str">
            <v/>
          </cell>
        </row>
        <row r="1467">
          <cell r="J1467" t="str">
            <v/>
          </cell>
        </row>
        <row r="1468">
          <cell r="J1468" t="str">
            <v/>
          </cell>
        </row>
        <row r="1469">
          <cell r="J1469" t="str">
            <v/>
          </cell>
        </row>
        <row r="1470">
          <cell r="J1470" t="str">
            <v/>
          </cell>
        </row>
        <row r="1471">
          <cell r="J1471" t="str">
            <v/>
          </cell>
        </row>
        <row r="1472">
          <cell r="J1472" t="str">
            <v/>
          </cell>
        </row>
        <row r="1473">
          <cell r="J1473" t="str">
            <v/>
          </cell>
        </row>
        <row r="1474">
          <cell r="J1474" t="str">
            <v/>
          </cell>
        </row>
        <row r="1475">
          <cell r="J1475" t="str">
            <v/>
          </cell>
        </row>
        <row r="1476">
          <cell r="J1476" t="str">
            <v/>
          </cell>
        </row>
        <row r="1477">
          <cell r="J1477" t="str">
            <v/>
          </cell>
        </row>
        <row r="1478">
          <cell r="J1478" t="str">
            <v/>
          </cell>
        </row>
        <row r="1479">
          <cell r="J1479" t="str">
            <v/>
          </cell>
        </row>
        <row r="1480">
          <cell r="J1480" t="str">
            <v/>
          </cell>
        </row>
        <row r="1481">
          <cell r="J1481" t="str">
            <v/>
          </cell>
        </row>
        <row r="1482">
          <cell r="J1482" t="str">
            <v/>
          </cell>
        </row>
        <row r="1483">
          <cell r="J1483" t="str">
            <v/>
          </cell>
        </row>
        <row r="1484">
          <cell r="J1484" t="str">
            <v/>
          </cell>
        </row>
        <row r="1485">
          <cell r="J1485" t="str">
            <v/>
          </cell>
        </row>
        <row r="1486">
          <cell r="J1486" t="str">
            <v/>
          </cell>
        </row>
        <row r="1487">
          <cell r="J1487" t="str">
            <v/>
          </cell>
        </row>
        <row r="1488">
          <cell r="J1488" t="str">
            <v/>
          </cell>
        </row>
        <row r="1489">
          <cell r="J1489" t="str">
            <v/>
          </cell>
        </row>
        <row r="1490">
          <cell r="J1490" t="str">
            <v/>
          </cell>
        </row>
        <row r="1491">
          <cell r="J1491" t="str">
            <v/>
          </cell>
        </row>
        <row r="1492">
          <cell r="J1492" t="str">
            <v/>
          </cell>
        </row>
        <row r="1493">
          <cell r="J1493" t="str">
            <v/>
          </cell>
        </row>
        <row r="1494">
          <cell r="J1494" t="str">
            <v/>
          </cell>
        </row>
        <row r="1495">
          <cell r="J1495" t="str">
            <v/>
          </cell>
        </row>
        <row r="1496">
          <cell r="J1496" t="str">
            <v/>
          </cell>
        </row>
        <row r="1497">
          <cell r="J1497" t="str">
            <v/>
          </cell>
        </row>
        <row r="1498">
          <cell r="J1498" t="str">
            <v/>
          </cell>
        </row>
        <row r="1499">
          <cell r="J1499" t="str">
            <v/>
          </cell>
        </row>
        <row r="1500">
          <cell r="J1500" t="str">
            <v/>
          </cell>
        </row>
        <row r="1501">
          <cell r="J1501" t="str">
            <v/>
          </cell>
        </row>
        <row r="1502">
          <cell r="J1502" t="str">
            <v/>
          </cell>
        </row>
        <row r="1503">
          <cell r="J1503" t="str">
            <v/>
          </cell>
        </row>
        <row r="1504">
          <cell r="J1504" t="str">
            <v/>
          </cell>
        </row>
        <row r="1505">
          <cell r="J1505" t="str">
            <v/>
          </cell>
        </row>
        <row r="1506">
          <cell r="J1506" t="str">
            <v/>
          </cell>
        </row>
        <row r="1507">
          <cell r="J1507" t="str">
            <v/>
          </cell>
        </row>
        <row r="1508">
          <cell r="J1508" t="str">
            <v/>
          </cell>
        </row>
        <row r="1509">
          <cell r="J1509" t="str">
            <v/>
          </cell>
        </row>
        <row r="1510">
          <cell r="J1510" t="str">
            <v/>
          </cell>
        </row>
        <row r="1511">
          <cell r="J1511" t="str">
            <v/>
          </cell>
        </row>
        <row r="1512">
          <cell r="J1512" t="str">
            <v/>
          </cell>
        </row>
        <row r="1513">
          <cell r="J1513" t="str">
            <v/>
          </cell>
        </row>
        <row r="1514">
          <cell r="J1514" t="str">
            <v/>
          </cell>
        </row>
        <row r="1515">
          <cell r="J1515" t="str">
            <v/>
          </cell>
        </row>
        <row r="1516">
          <cell r="J1516" t="str">
            <v/>
          </cell>
        </row>
        <row r="1517">
          <cell r="J1517" t="str">
            <v/>
          </cell>
        </row>
        <row r="1518">
          <cell r="J1518" t="str">
            <v/>
          </cell>
        </row>
        <row r="1519">
          <cell r="J1519" t="str">
            <v/>
          </cell>
        </row>
        <row r="1520">
          <cell r="J1520" t="str">
            <v/>
          </cell>
        </row>
        <row r="1521">
          <cell r="J1521" t="str">
            <v/>
          </cell>
        </row>
        <row r="1522">
          <cell r="J1522" t="str">
            <v/>
          </cell>
        </row>
        <row r="1523">
          <cell r="J1523" t="str">
            <v/>
          </cell>
        </row>
        <row r="1524">
          <cell r="J1524" t="str">
            <v/>
          </cell>
        </row>
        <row r="1525">
          <cell r="J1525" t="str">
            <v/>
          </cell>
        </row>
        <row r="1526">
          <cell r="J1526" t="str">
            <v/>
          </cell>
        </row>
        <row r="1527">
          <cell r="J1527" t="str">
            <v/>
          </cell>
        </row>
        <row r="1528">
          <cell r="J1528" t="str">
            <v/>
          </cell>
        </row>
        <row r="1529">
          <cell r="J1529" t="str">
            <v/>
          </cell>
        </row>
        <row r="1530">
          <cell r="J1530" t="str">
            <v/>
          </cell>
        </row>
        <row r="1531">
          <cell r="J1531" t="str">
            <v/>
          </cell>
        </row>
        <row r="1532">
          <cell r="J1532" t="str">
            <v/>
          </cell>
        </row>
        <row r="1533">
          <cell r="J1533" t="str">
            <v/>
          </cell>
        </row>
        <row r="1534">
          <cell r="J1534" t="str">
            <v/>
          </cell>
        </row>
        <row r="1535">
          <cell r="J1535" t="str">
            <v/>
          </cell>
        </row>
        <row r="1536">
          <cell r="J1536" t="str">
            <v/>
          </cell>
        </row>
        <row r="1537">
          <cell r="J1537" t="str">
            <v/>
          </cell>
        </row>
        <row r="1538">
          <cell r="J1538" t="str">
            <v/>
          </cell>
        </row>
        <row r="1539">
          <cell r="J1539" t="str">
            <v/>
          </cell>
        </row>
        <row r="1540">
          <cell r="J1540" t="str">
            <v/>
          </cell>
        </row>
        <row r="1541">
          <cell r="J1541" t="str">
            <v/>
          </cell>
        </row>
        <row r="1542">
          <cell r="J1542" t="str">
            <v/>
          </cell>
        </row>
        <row r="1543">
          <cell r="J1543" t="str">
            <v/>
          </cell>
        </row>
        <row r="1544">
          <cell r="J1544" t="str">
            <v/>
          </cell>
        </row>
        <row r="1545">
          <cell r="J1545" t="str">
            <v/>
          </cell>
        </row>
        <row r="1546">
          <cell r="J1546" t="str">
            <v/>
          </cell>
        </row>
        <row r="1547">
          <cell r="J1547" t="str">
            <v/>
          </cell>
        </row>
        <row r="1548">
          <cell r="J1548" t="str">
            <v/>
          </cell>
        </row>
        <row r="1549">
          <cell r="J1549" t="str">
            <v/>
          </cell>
        </row>
        <row r="1550">
          <cell r="J1550" t="str">
            <v/>
          </cell>
        </row>
        <row r="1551">
          <cell r="J1551" t="str">
            <v/>
          </cell>
        </row>
        <row r="1552">
          <cell r="J1552" t="str">
            <v/>
          </cell>
        </row>
        <row r="1553">
          <cell r="J1553" t="str">
            <v/>
          </cell>
        </row>
        <row r="1554">
          <cell r="J1554" t="str">
            <v/>
          </cell>
        </row>
        <row r="1555">
          <cell r="J1555" t="str">
            <v/>
          </cell>
        </row>
        <row r="1556">
          <cell r="J1556" t="str">
            <v/>
          </cell>
        </row>
        <row r="1557">
          <cell r="J1557" t="str">
            <v/>
          </cell>
        </row>
        <row r="1558">
          <cell r="J1558" t="str">
            <v/>
          </cell>
        </row>
        <row r="1559">
          <cell r="J1559" t="str">
            <v/>
          </cell>
        </row>
        <row r="1560">
          <cell r="J1560" t="str">
            <v/>
          </cell>
        </row>
        <row r="1561">
          <cell r="J1561" t="str">
            <v/>
          </cell>
        </row>
        <row r="1562">
          <cell r="J1562" t="str">
            <v/>
          </cell>
        </row>
        <row r="1563">
          <cell r="J1563" t="str">
            <v/>
          </cell>
        </row>
        <row r="1564">
          <cell r="J1564" t="str">
            <v/>
          </cell>
        </row>
        <row r="1565">
          <cell r="J1565" t="str">
            <v/>
          </cell>
        </row>
        <row r="1566">
          <cell r="J1566" t="str">
            <v/>
          </cell>
        </row>
        <row r="1567">
          <cell r="J1567" t="str">
            <v/>
          </cell>
        </row>
        <row r="1568">
          <cell r="J1568" t="str">
            <v/>
          </cell>
        </row>
        <row r="1569">
          <cell r="J1569" t="str">
            <v/>
          </cell>
        </row>
        <row r="1570">
          <cell r="J1570" t="str">
            <v/>
          </cell>
        </row>
        <row r="1571">
          <cell r="J1571" t="str">
            <v/>
          </cell>
        </row>
        <row r="1572">
          <cell r="J1572" t="str">
            <v/>
          </cell>
        </row>
        <row r="1573">
          <cell r="J1573" t="str">
            <v/>
          </cell>
        </row>
        <row r="1574">
          <cell r="J1574" t="str">
            <v/>
          </cell>
        </row>
        <row r="1575">
          <cell r="J1575" t="str">
            <v/>
          </cell>
        </row>
        <row r="1576">
          <cell r="J1576" t="str">
            <v/>
          </cell>
        </row>
        <row r="1577">
          <cell r="J1577" t="str">
            <v/>
          </cell>
        </row>
        <row r="1578">
          <cell r="J1578" t="str">
            <v/>
          </cell>
        </row>
        <row r="1579">
          <cell r="J1579" t="str">
            <v/>
          </cell>
        </row>
        <row r="1580">
          <cell r="J1580" t="str">
            <v/>
          </cell>
        </row>
        <row r="1581">
          <cell r="J1581" t="str">
            <v/>
          </cell>
        </row>
        <row r="1582">
          <cell r="J1582" t="str">
            <v/>
          </cell>
        </row>
        <row r="1583">
          <cell r="J1583" t="str">
            <v/>
          </cell>
        </row>
        <row r="1584">
          <cell r="J1584" t="str">
            <v/>
          </cell>
        </row>
        <row r="1585">
          <cell r="J1585" t="str">
            <v/>
          </cell>
        </row>
        <row r="1586">
          <cell r="J1586" t="str">
            <v/>
          </cell>
        </row>
        <row r="1587">
          <cell r="J1587" t="str">
            <v/>
          </cell>
        </row>
        <row r="1588">
          <cell r="J1588" t="str">
            <v/>
          </cell>
        </row>
        <row r="1589">
          <cell r="J1589" t="str">
            <v/>
          </cell>
        </row>
        <row r="1590">
          <cell r="J1590" t="str">
            <v/>
          </cell>
        </row>
        <row r="1591">
          <cell r="J1591" t="str">
            <v/>
          </cell>
        </row>
        <row r="1592">
          <cell r="J1592" t="str">
            <v/>
          </cell>
        </row>
        <row r="1593">
          <cell r="J1593" t="str">
            <v/>
          </cell>
        </row>
        <row r="1594">
          <cell r="J1594" t="str">
            <v/>
          </cell>
        </row>
        <row r="1595">
          <cell r="J1595" t="str">
            <v/>
          </cell>
        </row>
        <row r="1596">
          <cell r="J1596" t="str">
            <v/>
          </cell>
        </row>
        <row r="1597">
          <cell r="J1597" t="str">
            <v/>
          </cell>
        </row>
        <row r="1598">
          <cell r="J1598" t="str">
            <v/>
          </cell>
        </row>
        <row r="1599">
          <cell r="J1599" t="str">
            <v/>
          </cell>
        </row>
        <row r="1600">
          <cell r="J1600" t="str">
            <v/>
          </cell>
        </row>
        <row r="1601">
          <cell r="J1601" t="str">
            <v/>
          </cell>
        </row>
        <row r="1602">
          <cell r="J1602" t="str">
            <v/>
          </cell>
        </row>
        <row r="1603">
          <cell r="J1603" t="str">
            <v/>
          </cell>
        </row>
        <row r="1604">
          <cell r="J1604" t="str">
            <v/>
          </cell>
        </row>
        <row r="1605">
          <cell r="J1605" t="str">
            <v/>
          </cell>
        </row>
        <row r="1606">
          <cell r="J1606" t="str">
            <v/>
          </cell>
        </row>
        <row r="1607">
          <cell r="J1607" t="str">
            <v/>
          </cell>
        </row>
        <row r="1608">
          <cell r="J1608" t="str">
            <v/>
          </cell>
        </row>
        <row r="1609">
          <cell r="J1609" t="str">
            <v/>
          </cell>
        </row>
        <row r="1610">
          <cell r="J1610" t="str">
            <v/>
          </cell>
        </row>
        <row r="1611">
          <cell r="J1611" t="str">
            <v/>
          </cell>
        </row>
        <row r="1612">
          <cell r="J1612" t="str">
            <v/>
          </cell>
        </row>
        <row r="1613">
          <cell r="J1613" t="str">
            <v/>
          </cell>
        </row>
        <row r="1614">
          <cell r="J1614" t="str">
            <v/>
          </cell>
        </row>
        <row r="1615">
          <cell r="J1615" t="str">
            <v/>
          </cell>
        </row>
        <row r="1616">
          <cell r="J1616" t="str">
            <v/>
          </cell>
        </row>
        <row r="1617">
          <cell r="J1617" t="str">
            <v/>
          </cell>
        </row>
        <row r="1618">
          <cell r="J1618" t="str">
            <v/>
          </cell>
        </row>
        <row r="1619">
          <cell r="J1619" t="str">
            <v/>
          </cell>
        </row>
        <row r="1620">
          <cell r="J1620" t="str">
            <v/>
          </cell>
        </row>
        <row r="1621">
          <cell r="J1621" t="str">
            <v/>
          </cell>
        </row>
        <row r="1622">
          <cell r="J1622" t="str">
            <v/>
          </cell>
        </row>
        <row r="1623">
          <cell r="J1623" t="str">
            <v/>
          </cell>
        </row>
        <row r="1624">
          <cell r="J1624" t="str">
            <v/>
          </cell>
        </row>
        <row r="1625">
          <cell r="J1625" t="str">
            <v/>
          </cell>
        </row>
        <row r="1626">
          <cell r="J1626" t="str">
            <v/>
          </cell>
        </row>
        <row r="1627">
          <cell r="J1627" t="str">
            <v/>
          </cell>
        </row>
        <row r="1628">
          <cell r="J1628" t="str">
            <v/>
          </cell>
        </row>
        <row r="1629">
          <cell r="J1629" t="str">
            <v/>
          </cell>
        </row>
        <row r="1630">
          <cell r="J1630" t="str">
            <v/>
          </cell>
        </row>
        <row r="1631">
          <cell r="J1631" t="str">
            <v/>
          </cell>
        </row>
        <row r="1632">
          <cell r="J1632" t="str">
            <v/>
          </cell>
        </row>
        <row r="1633">
          <cell r="J1633" t="str">
            <v/>
          </cell>
        </row>
        <row r="1634">
          <cell r="J1634" t="str">
            <v/>
          </cell>
        </row>
        <row r="1635">
          <cell r="J1635" t="str">
            <v/>
          </cell>
        </row>
        <row r="1636">
          <cell r="J1636" t="str">
            <v/>
          </cell>
        </row>
        <row r="1637">
          <cell r="J1637" t="str">
            <v/>
          </cell>
        </row>
        <row r="1638">
          <cell r="J1638" t="str">
            <v/>
          </cell>
        </row>
        <row r="1639">
          <cell r="J1639" t="str">
            <v/>
          </cell>
        </row>
        <row r="1640">
          <cell r="J1640" t="str">
            <v/>
          </cell>
        </row>
        <row r="1641">
          <cell r="J1641" t="str">
            <v/>
          </cell>
        </row>
        <row r="1642">
          <cell r="J1642" t="str">
            <v/>
          </cell>
        </row>
        <row r="1643">
          <cell r="J1643" t="str">
            <v/>
          </cell>
        </row>
        <row r="1644">
          <cell r="J1644" t="str">
            <v/>
          </cell>
        </row>
        <row r="1645">
          <cell r="J1645" t="str">
            <v/>
          </cell>
        </row>
        <row r="1646">
          <cell r="J1646" t="str">
            <v/>
          </cell>
        </row>
        <row r="1647">
          <cell r="J1647" t="str">
            <v/>
          </cell>
        </row>
        <row r="1648">
          <cell r="J1648" t="str">
            <v/>
          </cell>
        </row>
        <row r="1649">
          <cell r="J1649" t="str">
            <v/>
          </cell>
        </row>
        <row r="1650">
          <cell r="J1650" t="str">
            <v/>
          </cell>
        </row>
        <row r="1651">
          <cell r="J1651" t="str">
            <v/>
          </cell>
        </row>
        <row r="1652">
          <cell r="J1652" t="str">
            <v/>
          </cell>
        </row>
        <row r="1653">
          <cell r="J1653" t="str">
            <v/>
          </cell>
        </row>
        <row r="1654">
          <cell r="J1654" t="str">
            <v/>
          </cell>
        </row>
        <row r="1655">
          <cell r="J1655" t="str">
            <v/>
          </cell>
        </row>
        <row r="1656">
          <cell r="J1656" t="str">
            <v/>
          </cell>
        </row>
        <row r="1657">
          <cell r="J1657" t="str">
            <v/>
          </cell>
        </row>
        <row r="1658">
          <cell r="J1658" t="str">
            <v/>
          </cell>
        </row>
        <row r="1659">
          <cell r="J1659" t="str">
            <v/>
          </cell>
        </row>
        <row r="1660">
          <cell r="J1660" t="str">
            <v/>
          </cell>
        </row>
        <row r="1661">
          <cell r="J1661" t="str">
            <v/>
          </cell>
        </row>
        <row r="1662">
          <cell r="J1662" t="str">
            <v/>
          </cell>
        </row>
        <row r="1663">
          <cell r="J1663" t="str">
            <v/>
          </cell>
        </row>
        <row r="1664">
          <cell r="J1664" t="str">
            <v/>
          </cell>
        </row>
        <row r="1665">
          <cell r="J1665" t="str">
            <v/>
          </cell>
        </row>
        <row r="1666">
          <cell r="J1666" t="str">
            <v/>
          </cell>
        </row>
        <row r="1667">
          <cell r="J1667" t="str">
            <v/>
          </cell>
        </row>
        <row r="1668">
          <cell r="J1668" t="str">
            <v/>
          </cell>
        </row>
        <row r="1669">
          <cell r="J1669" t="str">
            <v/>
          </cell>
        </row>
        <row r="1670">
          <cell r="J1670" t="str">
            <v/>
          </cell>
        </row>
        <row r="1671">
          <cell r="J1671" t="str">
            <v/>
          </cell>
        </row>
        <row r="1672">
          <cell r="J1672" t="str">
            <v/>
          </cell>
        </row>
        <row r="1673">
          <cell r="J1673" t="str">
            <v/>
          </cell>
        </row>
        <row r="1674">
          <cell r="J1674" t="str">
            <v/>
          </cell>
        </row>
        <row r="1675">
          <cell r="J1675" t="str">
            <v/>
          </cell>
        </row>
        <row r="1676">
          <cell r="J1676" t="str">
            <v/>
          </cell>
        </row>
        <row r="1677">
          <cell r="J1677" t="str">
            <v/>
          </cell>
        </row>
        <row r="1678">
          <cell r="J1678" t="str">
            <v/>
          </cell>
        </row>
        <row r="1679">
          <cell r="J1679" t="str">
            <v/>
          </cell>
        </row>
        <row r="1680">
          <cell r="J1680" t="str">
            <v/>
          </cell>
        </row>
        <row r="1681">
          <cell r="J1681" t="str">
            <v/>
          </cell>
        </row>
        <row r="1682">
          <cell r="J1682" t="str">
            <v/>
          </cell>
        </row>
        <row r="1683">
          <cell r="J1683" t="str">
            <v/>
          </cell>
        </row>
        <row r="1684">
          <cell r="J1684" t="str">
            <v/>
          </cell>
        </row>
        <row r="1685">
          <cell r="J1685" t="str">
            <v/>
          </cell>
        </row>
        <row r="1686">
          <cell r="J1686" t="str">
            <v/>
          </cell>
        </row>
        <row r="1687">
          <cell r="J1687" t="str">
            <v/>
          </cell>
        </row>
        <row r="1688">
          <cell r="J1688" t="str">
            <v/>
          </cell>
        </row>
        <row r="1689">
          <cell r="J1689" t="str">
            <v/>
          </cell>
        </row>
        <row r="1690">
          <cell r="J1690" t="str">
            <v/>
          </cell>
        </row>
        <row r="1691">
          <cell r="J1691" t="str">
            <v/>
          </cell>
        </row>
        <row r="1692">
          <cell r="J1692" t="str">
            <v/>
          </cell>
        </row>
        <row r="1693">
          <cell r="J1693" t="str">
            <v/>
          </cell>
        </row>
        <row r="1694">
          <cell r="J1694" t="str">
            <v/>
          </cell>
        </row>
        <row r="1695">
          <cell r="J1695" t="str">
            <v/>
          </cell>
        </row>
        <row r="1696">
          <cell r="J1696" t="str">
            <v/>
          </cell>
        </row>
        <row r="1697">
          <cell r="J1697" t="str">
            <v/>
          </cell>
        </row>
        <row r="1698">
          <cell r="J1698" t="str">
            <v/>
          </cell>
        </row>
        <row r="1699">
          <cell r="J1699" t="str">
            <v/>
          </cell>
        </row>
        <row r="1700">
          <cell r="J1700" t="str">
            <v/>
          </cell>
        </row>
        <row r="1701">
          <cell r="J1701" t="str">
            <v/>
          </cell>
        </row>
        <row r="1702">
          <cell r="J1702" t="str">
            <v/>
          </cell>
        </row>
        <row r="1703">
          <cell r="J1703" t="str">
            <v/>
          </cell>
        </row>
        <row r="1704">
          <cell r="J1704" t="str">
            <v/>
          </cell>
        </row>
        <row r="1705">
          <cell r="J1705" t="str">
            <v/>
          </cell>
        </row>
        <row r="1706">
          <cell r="J1706" t="str">
            <v/>
          </cell>
        </row>
        <row r="1707">
          <cell r="J1707" t="str">
            <v/>
          </cell>
        </row>
        <row r="1708">
          <cell r="J1708" t="str">
            <v/>
          </cell>
        </row>
        <row r="1709">
          <cell r="J1709" t="str">
            <v/>
          </cell>
        </row>
        <row r="1710">
          <cell r="J1710" t="str">
            <v/>
          </cell>
        </row>
        <row r="1711">
          <cell r="J1711" t="str">
            <v/>
          </cell>
        </row>
        <row r="1712">
          <cell r="J1712" t="str">
            <v/>
          </cell>
        </row>
        <row r="1713">
          <cell r="J1713" t="str">
            <v/>
          </cell>
        </row>
        <row r="1714">
          <cell r="J1714" t="str">
            <v/>
          </cell>
        </row>
        <row r="1715">
          <cell r="J1715" t="str">
            <v/>
          </cell>
        </row>
        <row r="1716">
          <cell r="J1716" t="str">
            <v/>
          </cell>
        </row>
        <row r="1717">
          <cell r="J1717" t="str">
            <v/>
          </cell>
        </row>
        <row r="1718">
          <cell r="J1718" t="str">
            <v/>
          </cell>
        </row>
        <row r="1719">
          <cell r="J1719" t="str">
            <v/>
          </cell>
        </row>
        <row r="1720">
          <cell r="J1720" t="str">
            <v/>
          </cell>
        </row>
        <row r="1721">
          <cell r="J1721" t="str">
            <v/>
          </cell>
        </row>
        <row r="1722">
          <cell r="J1722" t="str">
            <v/>
          </cell>
        </row>
        <row r="1723">
          <cell r="J1723" t="str">
            <v/>
          </cell>
        </row>
        <row r="1724">
          <cell r="J1724" t="str">
            <v/>
          </cell>
        </row>
        <row r="1725">
          <cell r="J1725" t="str">
            <v/>
          </cell>
        </row>
        <row r="1726">
          <cell r="J1726" t="str">
            <v/>
          </cell>
        </row>
        <row r="1727">
          <cell r="J1727" t="str">
            <v/>
          </cell>
        </row>
        <row r="1728">
          <cell r="J1728" t="str">
            <v/>
          </cell>
        </row>
        <row r="1729">
          <cell r="J1729" t="str">
            <v/>
          </cell>
        </row>
        <row r="1730">
          <cell r="J1730" t="str">
            <v/>
          </cell>
        </row>
        <row r="1731">
          <cell r="J1731" t="str">
            <v/>
          </cell>
        </row>
        <row r="1732">
          <cell r="J1732" t="str">
            <v/>
          </cell>
        </row>
        <row r="1733">
          <cell r="J1733" t="str">
            <v/>
          </cell>
        </row>
        <row r="1734">
          <cell r="J1734" t="str">
            <v/>
          </cell>
        </row>
        <row r="1735">
          <cell r="J1735" t="str">
            <v/>
          </cell>
        </row>
        <row r="1736">
          <cell r="J1736" t="str">
            <v/>
          </cell>
        </row>
        <row r="1737">
          <cell r="J1737" t="str">
            <v/>
          </cell>
        </row>
        <row r="1738">
          <cell r="J1738" t="str">
            <v/>
          </cell>
        </row>
        <row r="1739">
          <cell r="J1739" t="str">
            <v/>
          </cell>
        </row>
        <row r="1740">
          <cell r="J1740" t="str">
            <v/>
          </cell>
        </row>
        <row r="1741">
          <cell r="J1741" t="str">
            <v/>
          </cell>
        </row>
        <row r="1742">
          <cell r="J1742" t="str">
            <v/>
          </cell>
        </row>
        <row r="1743">
          <cell r="J1743" t="str">
            <v/>
          </cell>
        </row>
        <row r="1744">
          <cell r="J1744" t="str">
            <v/>
          </cell>
        </row>
        <row r="1745">
          <cell r="J1745" t="str">
            <v/>
          </cell>
        </row>
        <row r="1746">
          <cell r="J1746" t="str">
            <v/>
          </cell>
        </row>
        <row r="1747">
          <cell r="J1747" t="str">
            <v/>
          </cell>
        </row>
        <row r="1748">
          <cell r="J1748" t="str">
            <v/>
          </cell>
        </row>
        <row r="1749">
          <cell r="J1749" t="str">
            <v/>
          </cell>
        </row>
        <row r="1750">
          <cell r="J1750" t="str">
            <v/>
          </cell>
        </row>
        <row r="1751">
          <cell r="J1751" t="str">
            <v/>
          </cell>
        </row>
        <row r="1752">
          <cell r="J1752" t="str">
            <v/>
          </cell>
        </row>
        <row r="1753">
          <cell r="J1753" t="str">
            <v/>
          </cell>
        </row>
        <row r="1754">
          <cell r="J1754" t="str">
            <v/>
          </cell>
        </row>
        <row r="1755">
          <cell r="J1755" t="str">
            <v/>
          </cell>
        </row>
        <row r="1756">
          <cell r="J1756" t="str">
            <v/>
          </cell>
        </row>
        <row r="1757">
          <cell r="J1757" t="str">
            <v/>
          </cell>
        </row>
        <row r="1758">
          <cell r="J1758" t="str">
            <v/>
          </cell>
        </row>
        <row r="1759">
          <cell r="J1759" t="str">
            <v/>
          </cell>
        </row>
        <row r="1760">
          <cell r="J1760" t="str">
            <v/>
          </cell>
        </row>
        <row r="1761">
          <cell r="J1761" t="str">
            <v/>
          </cell>
        </row>
        <row r="1762">
          <cell r="J1762" t="str">
            <v/>
          </cell>
        </row>
        <row r="1763">
          <cell r="J1763" t="str">
            <v/>
          </cell>
        </row>
        <row r="1764">
          <cell r="J1764" t="str">
            <v/>
          </cell>
        </row>
        <row r="1765">
          <cell r="J1765" t="str">
            <v/>
          </cell>
        </row>
        <row r="1766">
          <cell r="J1766" t="str">
            <v/>
          </cell>
        </row>
        <row r="1767">
          <cell r="J1767" t="str">
            <v/>
          </cell>
        </row>
        <row r="1768">
          <cell r="J1768" t="str">
            <v/>
          </cell>
        </row>
        <row r="1769">
          <cell r="J1769" t="str">
            <v/>
          </cell>
        </row>
        <row r="1770">
          <cell r="J1770" t="str">
            <v/>
          </cell>
        </row>
        <row r="1771">
          <cell r="J1771" t="str">
            <v/>
          </cell>
        </row>
        <row r="1772">
          <cell r="J1772" t="str">
            <v/>
          </cell>
        </row>
        <row r="1773">
          <cell r="J1773" t="str">
            <v/>
          </cell>
        </row>
        <row r="1774">
          <cell r="J1774" t="str">
            <v/>
          </cell>
        </row>
        <row r="1775">
          <cell r="J1775" t="str">
            <v/>
          </cell>
        </row>
        <row r="1776">
          <cell r="J1776" t="str">
            <v/>
          </cell>
        </row>
        <row r="1777">
          <cell r="J1777" t="str">
            <v/>
          </cell>
        </row>
        <row r="1778">
          <cell r="J1778" t="str">
            <v/>
          </cell>
        </row>
        <row r="1779">
          <cell r="J1779" t="str">
            <v/>
          </cell>
        </row>
        <row r="1780">
          <cell r="J1780" t="str">
            <v/>
          </cell>
        </row>
        <row r="1781">
          <cell r="J1781" t="str">
            <v/>
          </cell>
        </row>
        <row r="1782">
          <cell r="J1782" t="str">
            <v/>
          </cell>
        </row>
        <row r="1783">
          <cell r="J1783" t="str">
            <v/>
          </cell>
        </row>
        <row r="1784">
          <cell r="J1784" t="str">
            <v/>
          </cell>
        </row>
        <row r="1785">
          <cell r="J1785" t="str">
            <v/>
          </cell>
        </row>
        <row r="1786">
          <cell r="J1786" t="str">
            <v/>
          </cell>
        </row>
        <row r="1787">
          <cell r="J1787" t="str">
            <v/>
          </cell>
        </row>
        <row r="1788">
          <cell r="J1788" t="str">
            <v/>
          </cell>
        </row>
        <row r="1789">
          <cell r="J1789" t="str">
            <v/>
          </cell>
        </row>
        <row r="1790">
          <cell r="J1790" t="str">
            <v/>
          </cell>
        </row>
        <row r="1791">
          <cell r="J1791" t="str">
            <v/>
          </cell>
        </row>
        <row r="1792">
          <cell r="J1792" t="str">
            <v/>
          </cell>
        </row>
        <row r="1793">
          <cell r="J1793" t="str">
            <v/>
          </cell>
        </row>
        <row r="1794">
          <cell r="J1794" t="str">
            <v/>
          </cell>
        </row>
        <row r="1795">
          <cell r="J1795" t="str">
            <v/>
          </cell>
        </row>
        <row r="1796">
          <cell r="J1796" t="str">
            <v/>
          </cell>
        </row>
        <row r="1797">
          <cell r="J1797" t="str">
            <v/>
          </cell>
        </row>
        <row r="1798">
          <cell r="J1798" t="str">
            <v/>
          </cell>
        </row>
        <row r="1799">
          <cell r="J1799" t="str">
            <v/>
          </cell>
        </row>
        <row r="1800">
          <cell r="J1800" t="str">
            <v/>
          </cell>
        </row>
        <row r="1801">
          <cell r="J1801" t="str">
            <v/>
          </cell>
        </row>
        <row r="1802">
          <cell r="J1802" t="str">
            <v/>
          </cell>
        </row>
        <row r="1803">
          <cell r="J1803" t="str">
            <v/>
          </cell>
        </row>
        <row r="1804">
          <cell r="J1804" t="str">
            <v/>
          </cell>
        </row>
        <row r="1805">
          <cell r="J1805" t="str">
            <v/>
          </cell>
        </row>
        <row r="1806">
          <cell r="J1806" t="str">
            <v/>
          </cell>
        </row>
        <row r="1807">
          <cell r="J1807" t="str">
            <v/>
          </cell>
        </row>
        <row r="1808">
          <cell r="J1808" t="str">
            <v/>
          </cell>
        </row>
        <row r="1809">
          <cell r="J1809" t="str">
            <v/>
          </cell>
        </row>
        <row r="1810">
          <cell r="J1810" t="str">
            <v/>
          </cell>
        </row>
        <row r="1811">
          <cell r="J1811" t="str">
            <v/>
          </cell>
        </row>
        <row r="1812">
          <cell r="J1812" t="str">
            <v/>
          </cell>
        </row>
        <row r="1813">
          <cell r="J1813" t="str">
            <v/>
          </cell>
        </row>
        <row r="1814">
          <cell r="J1814" t="str">
            <v/>
          </cell>
        </row>
        <row r="1815">
          <cell r="J1815" t="str">
            <v/>
          </cell>
        </row>
        <row r="1816">
          <cell r="J1816" t="str">
            <v/>
          </cell>
        </row>
        <row r="1817">
          <cell r="J1817" t="str">
            <v/>
          </cell>
        </row>
        <row r="1818">
          <cell r="J1818" t="str">
            <v/>
          </cell>
        </row>
        <row r="1819">
          <cell r="J1819" t="str">
            <v/>
          </cell>
        </row>
        <row r="1820">
          <cell r="J1820" t="str">
            <v/>
          </cell>
        </row>
        <row r="1821">
          <cell r="J1821" t="str">
            <v/>
          </cell>
        </row>
        <row r="1822">
          <cell r="J1822" t="str">
            <v/>
          </cell>
        </row>
        <row r="1823">
          <cell r="J1823" t="str">
            <v/>
          </cell>
        </row>
        <row r="1824">
          <cell r="J1824" t="str">
            <v/>
          </cell>
        </row>
        <row r="1825">
          <cell r="J1825" t="str">
            <v/>
          </cell>
        </row>
        <row r="1826">
          <cell r="J1826" t="str">
            <v/>
          </cell>
        </row>
        <row r="1827">
          <cell r="J1827" t="str">
            <v/>
          </cell>
        </row>
        <row r="1828">
          <cell r="J1828" t="str">
            <v/>
          </cell>
        </row>
        <row r="1829">
          <cell r="J1829" t="str">
            <v/>
          </cell>
        </row>
        <row r="1830">
          <cell r="J1830" t="str">
            <v/>
          </cell>
        </row>
        <row r="1831">
          <cell r="J1831" t="str">
            <v/>
          </cell>
        </row>
        <row r="1832">
          <cell r="J1832" t="str">
            <v/>
          </cell>
        </row>
        <row r="1833">
          <cell r="J1833" t="str">
            <v/>
          </cell>
        </row>
        <row r="1834">
          <cell r="J1834" t="str">
            <v/>
          </cell>
        </row>
        <row r="1835">
          <cell r="J1835" t="str">
            <v/>
          </cell>
        </row>
        <row r="1836">
          <cell r="J1836" t="str">
            <v/>
          </cell>
        </row>
        <row r="1837">
          <cell r="J1837" t="str">
            <v/>
          </cell>
        </row>
        <row r="1838">
          <cell r="J1838" t="str">
            <v/>
          </cell>
        </row>
        <row r="1839">
          <cell r="J1839" t="str">
            <v/>
          </cell>
        </row>
        <row r="1840">
          <cell r="J1840" t="str">
            <v/>
          </cell>
        </row>
        <row r="1841">
          <cell r="J1841" t="str">
            <v/>
          </cell>
        </row>
        <row r="1842">
          <cell r="J1842" t="str">
            <v/>
          </cell>
        </row>
        <row r="1843">
          <cell r="J1843" t="str">
            <v/>
          </cell>
        </row>
        <row r="1844">
          <cell r="J1844" t="str">
            <v/>
          </cell>
        </row>
        <row r="1845">
          <cell r="J1845" t="str">
            <v/>
          </cell>
        </row>
        <row r="1846">
          <cell r="J1846" t="str">
            <v/>
          </cell>
        </row>
        <row r="1847">
          <cell r="J1847" t="str">
            <v/>
          </cell>
        </row>
        <row r="1848">
          <cell r="J1848" t="str">
            <v/>
          </cell>
        </row>
        <row r="1849">
          <cell r="J1849" t="str">
            <v/>
          </cell>
        </row>
        <row r="1850">
          <cell r="J1850" t="str">
            <v/>
          </cell>
        </row>
        <row r="1851">
          <cell r="J1851" t="str">
            <v/>
          </cell>
        </row>
        <row r="1852">
          <cell r="J1852" t="str">
            <v/>
          </cell>
        </row>
        <row r="1853">
          <cell r="J1853" t="str">
            <v/>
          </cell>
        </row>
        <row r="1854">
          <cell r="J1854" t="str">
            <v/>
          </cell>
        </row>
        <row r="1855">
          <cell r="J1855" t="str">
            <v/>
          </cell>
        </row>
        <row r="1856">
          <cell r="J1856" t="str">
            <v/>
          </cell>
        </row>
        <row r="1857">
          <cell r="J1857" t="str">
            <v/>
          </cell>
        </row>
        <row r="1858">
          <cell r="J1858" t="str">
            <v/>
          </cell>
        </row>
        <row r="1859">
          <cell r="J1859" t="str">
            <v/>
          </cell>
        </row>
        <row r="1860">
          <cell r="J1860" t="str">
            <v/>
          </cell>
        </row>
        <row r="1861">
          <cell r="J1861" t="str">
            <v/>
          </cell>
        </row>
        <row r="1862">
          <cell r="J1862" t="str">
            <v/>
          </cell>
        </row>
        <row r="1863">
          <cell r="J1863" t="str">
            <v/>
          </cell>
        </row>
        <row r="1864">
          <cell r="J1864" t="str">
            <v/>
          </cell>
        </row>
        <row r="1865">
          <cell r="J1865" t="str">
            <v/>
          </cell>
        </row>
        <row r="1866">
          <cell r="J1866" t="str">
            <v/>
          </cell>
        </row>
        <row r="1867">
          <cell r="J1867" t="str">
            <v/>
          </cell>
        </row>
        <row r="1868">
          <cell r="J1868" t="str">
            <v/>
          </cell>
        </row>
        <row r="1869">
          <cell r="J1869" t="str">
            <v/>
          </cell>
        </row>
        <row r="1870">
          <cell r="J1870" t="str">
            <v/>
          </cell>
        </row>
        <row r="1871">
          <cell r="J1871" t="str">
            <v/>
          </cell>
        </row>
        <row r="1872">
          <cell r="J1872" t="str">
            <v/>
          </cell>
        </row>
        <row r="1873">
          <cell r="J1873" t="str">
            <v/>
          </cell>
        </row>
        <row r="1874">
          <cell r="J1874" t="str">
            <v/>
          </cell>
        </row>
        <row r="1875">
          <cell r="J1875" t="str">
            <v/>
          </cell>
        </row>
        <row r="1876">
          <cell r="J1876" t="str">
            <v/>
          </cell>
        </row>
        <row r="1877">
          <cell r="J1877" t="str">
            <v/>
          </cell>
        </row>
        <row r="1878">
          <cell r="J1878" t="str">
            <v/>
          </cell>
        </row>
        <row r="1879">
          <cell r="J1879" t="str">
            <v/>
          </cell>
        </row>
        <row r="1880">
          <cell r="J1880" t="str">
            <v/>
          </cell>
        </row>
        <row r="1881">
          <cell r="J1881" t="str">
            <v/>
          </cell>
        </row>
        <row r="1882">
          <cell r="J1882" t="str">
            <v/>
          </cell>
        </row>
        <row r="1883">
          <cell r="J1883" t="str">
            <v/>
          </cell>
        </row>
        <row r="1884">
          <cell r="J1884" t="str">
            <v/>
          </cell>
        </row>
        <row r="1885">
          <cell r="J1885" t="str">
            <v/>
          </cell>
        </row>
        <row r="1886">
          <cell r="J1886" t="str">
            <v/>
          </cell>
        </row>
        <row r="1887">
          <cell r="J1887" t="str">
            <v/>
          </cell>
        </row>
        <row r="1888">
          <cell r="J1888" t="str">
            <v/>
          </cell>
        </row>
        <row r="1889">
          <cell r="J1889" t="str">
            <v/>
          </cell>
        </row>
        <row r="1890">
          <cell r="J1890" t="str">
            <v/>
          </cell>
        </row>
        <row r="1891">
          <cell r="J1891" t="str">
            <v/>
          </cell>
        </row>
        <row r="1892">
          <cell r="J1892" t="str">
            <v/>
          </cell>
        </row>
        <row r="1893">
          <cell r="J1893" t="str">
            <v/>
          </cell>
        </row>
        <row r="1894">
          <cell r="J1894" t="str">
            <v/>
          </cell>
        </row>
        <row r="1895">
          <cell r="J1895" t="str">
            <v/>
          </cell>
        </row>
        <row r="1896">
          <cell r="J1896" t="str">
            <v/>
          </cell>
        </row>
        <row r="1897">
          <cell r="J1897" t="str">
            <v/>
          </cell>
        </row>
        <row r="1898">
          <cell r="J1898" t="str">
            <v/>
          </cell>
        </row>
        <row r="1899">
          <cell r="J1899" t="str">
            <v/>
          </cell>
        </row>
        <row r="1900">
          <cell r="J1900" t="str">
            <v/>
          </cell>
        </row>
        <row r="1901">
          <cell r="J1901" t="str">
            <v/>
          </cell>
        </row>
        <row r="1902">
          <cell r="J1902" t="str">
            <v/>
          </cell>
        </row>
        <row r="1903">
          <cell r="J1903" t="str">
            <v/>
          </cell>
        </row>
        <row r="1904">
          <cell r="J1904" t="str">
            <v/>
          </cell>
        </row>
        <row r="1905">
          <cell r="J1905" t="str">
            <v/>
          </cell>
        </row>
        <row r="1906">
          <cell r="J1906" t="str">
            <v/>
          </cell>
        </row>
        <row r="1907">
          <cell r="J1907" t="str">
            <v/>
          </cell>
        </row>
        <row r="1908">
          <cell r="J1908" t="str">
            <v/>
          </cell>
        </row>
        <row r="1909">
          <cell r="J1909" t="str">
            <v/>
          </cell>
        </row>
        <row r="1910">
          <cell r="J1910" t="str">
            <v/>
          </cell>
        </row>
        <row r="1911">
          <cell r="J1911" t="str">
            <v/>
          </cell>
        </row>
        <row r="1912">
          <cell r="J1912" t="str">
            <v/>
          </cell>
        </row>
        <row r="1913">
          <cell r="J1913" t="str">
            <v/>
          </cell>
        </row>
        <row r="1914">
          <cell r="J1914" t="str">
            <v/>
          </cell>
        </row>
        <row r="1915">
          <cell r="J1915" t="str">
            <v/>
          </cell>
        </row>
        <row r="1916">
          <cell r="J1916" t="str">
            <v/>
          </cell>
        </row>
        <row r="1917">
          <cell r="J1917" t="str">
            <v/>
          </cell>
        </row>
        <row r="1918">
          <cell r="J1918" t="str">
            <v/>
          </cell>
        </row>
        <row r="1919">
          <cell r="J1919" t="str">
            <v/>
          </cell>
        </row>
        <row r="1920">
          <cell r="J1920" t="str">
            <v/>
          </cell>
        </row>
        <row r="1921">
          <cell r="J1921" t="str">
            <v/>
          </cell>
        </row>
        <row r="1922">
          <cell r="J1922" t="str">
            <v/>
          </cell>
        </row>
        <row r="1923">
          <cell r="J1923" t="str">
            <v/>
          </cell>
        </row>
        <row r="1924">
          <cell r="J1924" t="str">
            <v/>
          </cell>
        </row>
        <row r="1925">
          <cell r="J1925" t="str">
            <v/>
          </cell>
        </row>
        <row r="1926">
          <cell r="J1926" t="str">
            <v/>
          </cell>
        </row>
        <row r="1927">
          <cell r="J1927" t="str">
            <v/>
          </cell>
        </row>
        <row r="1928">
          <cell r="J1928" t="str">
            <v/>
          </cell>
        </row>
        <row r="1929">
          <cell r="J1929" t="str">
            <v/>
          </cell>
        </row>
        <row r="1930">
          <cell r="J1930" t="str">
            <v/>
          </cell>
        </row>
        <row r="1931">
          <cell r="J1931" t="str">
            <v/>
          </cell>
        </row>
        <row r="1932">
          <cell r="J1932" t="str">
            <v/>
          </cell>
        </row>
        <row r="1933">
          <cell r="J1933" t="str">
            <v/>
          </cell>
        </row>
        <row r="1934">
          <cell r="J1934" t="str">
            <v/>
          </cell>
        </row>
        <row r="1935">
          <cell r="J1935" t="str">
            <v/>
          </cell>
        </row>
        <row r="1936">
          <cell r="J1936" t="str">
            <v/>
          </cell>
        </row>
        <row r="1937">
          <cell r="J1937" t="str">
            <v/>
          </cell>
        </row>
        <row r="1938">
          <cell r="J1938" t="str">
            <v/>
          </cell>
        </row>
        <row r="1939">
          <cell r="J1939" t="str">
            <v/>
          </cell>
        </row>
        <row r="1940">
          <cell r="J1940" t="str">
            <v/>
          </cell>
        </row>
        <row r="1941">
          <cell r="J1941" t="str">
            <v/>
          </cell>
        </row>
        <row r="1942">
          <cell r="J1942" t="str">
            <v/>
          </cell>
        </row>
        <row r="1943">
          <cell r="J1943" t="str">
            <v/>
          </cell>
        </row>
        <row r="1944">
          <cell r="J1944" t="str">
            <v/>
          </cell>
        </row>
        <row r="1945">
          <cell r="J1945" t="str">
            <v/>
          </cell>
        </row>
        <row r="1946">
          <cell r="J1946" t="str">
            <v/>
          </cell>
        </row>
        <row r="1947">
          <cell r="J1947" t="str">
            <v/>
          </cell>
        </row>
        <row r="1948">
          <cell r="J1948" t="str">
            <v/>
          </cell>
        </row>
        <row r="1949">
          <cell r="J1949" t="str">
            <v/>
          </cell>
        </row>
        <row r="1950">
          <cell r="J1950" t="str">
            <v/>
          </cell>
        </row>
        <row r="1951">
          <cell r="J1951" t="str">
            <v/>
          </cell>
        </row>
        <row r="1952">
          <cell r="J1952" t="str">
            <v/>
          </cell>
        </row>
        <row r="1953">
          <cell r="J1953" t="str">
            <v/>
          </cell>
        </row>
        <row r="1954">
          <cell r="J1954" t="str">
            <v/>
          </cell>
        </row>
        <row r="1955">
          <cell r="J1955" t="str">
            <v/>
          </cell>
        </row>
        <row r="1956">
          <cell r="J1956" t="str">
            <v/>
          </cell>
        </row>
        <row r="1957">
          <cell r="J1957" t="str">
            <v/>
          </cell>
        </row>
        <row r="1958">
          <cell r="J1958" t="str">
            <v/>
          </cell>
        </row>
        <row r="1959">
          <cell r="J1959" t="str">
            <v/>
          </cell>
        </row>
        <row r="1960">
          <cell r="J1960" t="str">
            <v/>
          </cell>
        </row>
        <row r="1961">
          <cell r="J1961" t="str">
            <v/>
          </cell>
        </row>
        <row r="1962">
          <cell r="J1962" t="str">
            <v/>
          </cell>
        </row>
        <row r="1963">
          <cell r="J1963" t="str">
            <v/>
          </cell>
        </row>
        <row r="1964">
          <cell r="J1964" t="str">
            <v/>
          </cell>
        </row>
        <row r="1965">
          <cell r="J1965" t="str">
            <v/>
          </cell>
        </row>
        <row r="1966">
          <cell r="J1966" t="str">
            <v/>
          </cell>
        </row>
        <row r="1967">
          <cell r="J1967" t="str">
            <v/>
          </cell>
        </row>
        <row r="1968">
          <cell r="J1968" t="str">
            <v/>
          </cell>
        </row>
        <row r="1969">
          <cell r="J1969" t="str">
            <v/>
          </cell>
        </row>
        <row r="1970">
          <cell r="J1970" t="str">
            <v/>
          </cell>
        </row>
        <row r="1971">
          <cell r="J1971" t="str">
            <v/>
          </cell>
        </row>
        <row r="1972">
          <cell r="J1972" t="str">
            <v/>
          </cell>
        </row>
        <row r="1973">
          <cell r="J1973" t="str">
            <v/>
          </cell>
        </row>
        <row r="1974">
          <cell r="J1974" t="str">
            <v/>
          </cell>
        </row>
        <row r="1975">
          <cell r="J1975" t="str">
            <v/>
          </cell>
        </row>
        <row r="1976">
          <cell r="J1976" t="str">
            <v/>
          </cell>
        </row>
        <row r="1977">
          <cell r="J1977" t="str">
            <v/>
          </cell>
        </row>
        <row r="1978">
          <cell r="J1978" t="str">
            <v/>
          </cell>
        </row>
        <row r="1979">
          <cell r="J1979" t="str">
            <v/>
          </cell>
        </row>
        <row r="1980">
          <cell r="J1980" t="str">
            <v/>
          </cell>
        </row>
        <row r="1981">
          <cell r="J1981" t="str">
            <v/>
          </cell>
        </row>
        <row r="1982">
          <cell r="J1982" t="str">
            <v/>
          </cell>
        </row>
        <row r="1983">
          <cell r="J1983" t="str">
            <v/>
          </cell>
        </row>
        <row r="1984">
          <cell r="J1984" t="str">
            <v/>
          </cell>
        </row>
        <row r="1985">
          <cell r="J1985" t="str">
            <v/>
          </cell>
        </row>
        <row r="1986">
          <cell r="J1986" t="str">
            <v/>
          </cell>
        </row>
        <row r="1987">
          <cell r="J1987" t="str">
            <v/>
          </cell>
        </row>
        <row r="1988">
          <cell r="J1988" t="str">
            <v/>
          </cell>
        </row>
        <row r="1989">
          <cell r="J1989" t="str">
            <v/>
          </cell>
        </row>
        <row r="1990">
          <cell r="J1990" t="str">
            <v/>
          </cell>
        </row>
        <row r="1991">
          <cell r="J1991" t="str">
            <v/>
          </cell>
        </row>
        <row r="1992">
          <cell r="J1992" t="str">
            <v/>
          </cell>
        </row>
        <row r="1993">
          <cell r="J1993" t="str">
            <v/>
          </cell>
        </row>
        <row r="1994">
          <cell r="J1994" t="str">
            <v/>
          </cell>
        </row>
        <row r="1995">
          <cell r="J1995" t="str">
            <v/>
          </cell>
        </row>
        <row r="1996">
          <cell r="J1996" t="str">
            <v/>
          </cell>
        </row>
        <row r="1997">
          <cell r="J1997" t="str">
            <v/>
          </cell>
        </row>
        <row r="1998">
          <cell r="J1998" t="str">
            <v/>
          </cell>
        </row>
        <row r="1999">
          <cell r="J1999" t="str">
            <v/>
          </cell>
        </row>
        <row r="2000">
          <cell r="J2000" t="str">
            <v/>
          </cell>
        </row>
        <row r="2001">
          <cell r="J2001" t="str">
            <v/>
          </cell>
        </row>
        <row r="2002">
          <cell r="J2002" t="str">
            <v/>
          </cell>
        </row>
        <row r="2003">
          <cell r="J2003" t="str">
            <v/>
          </cell>
        </row>
        <row r="2004">
          <cell r="J2004" t="str">
            <v/>
          </cell>
        </row>
        <row r="2005">
          <cell r="J2005" t="str">
            <v/>
          </cell>
        </row>
        <row r="2006">
          <cell r="J2006" t="str">
            <v/>
          </cell>
        </row>
        <row r="2007">
          <cell r="J2007" t="str">
            <v/>
          </cell>
        </row>
        <row r="2008">
          <cell r="J2008" t="str">
            <v/>
          </cell>
        </row>
        <row r="2009">
          <cell r="J2009" t="str">
            <v/>
          </cell>
        </row>
        <row r="2010">
          <cell r="J2010" t="str">
            <v/>
          </cell>
        </row>
        <row r="2011">
          <cell r="J2011" t="str">
            <v/>
          </cell>
        </row>
        <row r="2012">
          <cell r="J2012" t="str">
            <v/>
          </cell>
        </row>
        <row r="2013">
          <cell r="J2013" t="str">
            <v/>
          </cell>
        </row>
        <row r="2014">
          <cell r="J2014" t="str">
            <v/>
          </cell>
        </row>
        <row r="2015">
          <cell r="J2015" t="str">
            <v/>
          </cell>
        </row>
        <row r="2016">
          <cell r="J2016" t="str">
            <v/>
          </cell>
        </row>
        <row r="2017">
          <cell r="J2017" t="str">
            <v/>
          </cell>
        </row>
        <row r="2018">
          <cell r="J2018" t="str">
            <v/>
          </cell>
        </row>
        <row r="2019">
          <cell r="J2019" t="str">
            <v/>
          </cell>
        </row>
        <row r="2020">
          <cell r="J2020" t="str">
            <v/>
          </cell>
        </row>
        <row r="2021">
          <cell r="J2021" t="str">
            <v/>
          </cell>
        </row>
        <row r="2022">
          <cell r="J2022" t="str">
            <v/>
          </cell>
        </row>
        <row r="2023">
          <cell r="J2023" t="str">
            <v/>
          </cell>
        </row>
        <row r="2024">
          <cell r="J2024" t="str">
            <v/>
          </cell>
        </row>
        <row r="2025">
          <cell r="J2025" t="str">
            <v/>
          </cell>
        </row>
        <row r="2026">
          <cell r="J2026" t="str">
            <v/>
          </cell>
        </row>
        <row r="2027">
          <cell r="J2027" t="str">
            <v/>
          </cell>
        </row>
        <row r="2028">
          <cell r="J2028" t="str">
            <v/>
          </cell>
        </row>
        <row r="2029">
          <cell r="J2029" t="str">
            <v/>
          </cell>
        </row>
        <row r="2030">
          <cell r="J2030" t="str">
            <v/>
          </cell>
        </row>
        <row r="2031">
          <cell r="J2031" t="str">
            <v/>
          </cell>
        </row>
        <row r="2032">
          <cell r="J2032" t="str">
            <v/>
          </cell>
        </row>
        <row r="2033">
          <cell r="J2033" t="str">
            <v/>
          </cell>
        </row>
        <row r="2034">
          <cell r="J2034" t="str">
            <v/>
          </cell>
        </row>
        <row r="2035">
          <cell r="J2035" t="str">
            <v/>
          </cell>
        </row>
        <row r="2036">
          <cell r="J2036" t="str">
            <v/>
          </cell>
        </row>
        <row r="2037">
          <cell r="J2037" t="str">
            <v/>
          </cell>
        </row>
        <row r="2038">
          <cell r="J2038" t="str">
            <v/>
          </cell>
        </row>
        <row r="2039">
          <cell r="J2039" t="str">
            <v/>
          </cell>
        </row>
        <row r="2040">
          <cell r="J2040" t="str">
            <v/>
          </cell>
        </row>
        <row r="2041">
          <cell r="J2041" t="str">
            <v/>
          </cell>
        </row>
        <row r="2042">
          <cell r="J2042" t="str">
            <v/>
          </cell>
        </row>
        <row r="2043">
          <cell r="J2043" t="str">
            <v/>
          </cell>
        </row>
        <row r="2044">
          <cell r="J2044" t="str">
            <v/>
          </cell>
        </row>
        <row r="2045">
          <cell r="J2045" t="str">
            <v/>
          </cell>
        </row>
        <row r="2046">
          <cell r="J2046" t="str">
            <v/>
          </cell>
        </row>
        <row r="2047">
          <cell r="J2047" t="str">
            <v/>
          </cell>
        </row>
        <row r="2048">
          <cell r="J2048" t="str">
            <v/>
          </cell>
        </row>
        <row r="2049">
          <cell r="J2049" t="str">
            <v/>
          </cell>
        </row>
        <row r="2050">
          <cell r="J2050" t="str">
            <v/>
          </cell>
        </row>
        <row r="2051">
          <cell r="J2051" t="str">
            <v/>
          </cell>
        </row>
        <row r="2052">
          <cell r="J2052" t="str">
            <v/>
          </cell>
        </row>
        <row r="2053">
          <cell r="J2053" t="str">
            <v/>
          </cell>
        </row>
        <row r="2054">
          <cell r="J2054" t="str">
            <v/>
          </cell>
        </row>
        <row r="2055">
          <cell r="J2055" t="str">
            <v/>
          </cell>
        </row>
        <row r="2056">
          <cell r="J2056" t="str">
            <v/>
          </cell>
        </row>
        <row r="2057">
          <cell r="J2057" t="str">
            <v/>
          </cell>
        </row>
        <row r="2058">
          <cell r="J2058" t="str">
            <v/>
          </cell>
        </row>
        <row r="2059">
          <cell r="J2059" t="str">
            <v/>
          </cell>
        </row>
        <row r="2060">
          <cell r="J2060" t="str">
            <v/>
          </cell>
        </row>
        <row r="2061">
          <cell r="J2061" t="str">
            <v/>
          </cell>
        </row>
        <row r="2062">
          <cell r="J2062" t="str">
            <v/>
          </cell>
        </row>
        <row r="2063">
          <cell r="J2063" t="str">
            <v/>
          </cell>
        </row>
        <row r="2064">
          <cell r="J2064" t="str">
            <v/>
          </cell>
        </row>
        <row r="2065">
          <cell r="J2065" t="str">
            <v/>
          </cell>
        </row>
        <row r="2066">
          <cell r="J2066" t="str">
            <v/>
          </cell>
        </row>
        <row r="2067">
          <cell r="J2067" t="str">
            <v/>
          </cell>
        </row>
        <row r="2068">
          <cell r="J2068" t="str">
            <v/>
          </cell>
        </row>
        <row r="2069">
          <cell r="J2069" t="str">
            <v/>
          </cell>
        </row>
        <row r="2070">
          <cell r="J2070" t="str">
            <v/>
          </cell>
        </row>
        <row r="2071">
          <cell r="J2071" t="str">
            <v/>
          </cell>
        </row>
        <row r="2072">
          <cell r="J2072" t="str">
            <v/>
          </cell>
        </row>
        <row r="2073">
          <cell r="J2073" t="str">
            <v/>
          </cell>
        </row>
        <row r="2074">
          <cell r="J2074" t="str">
            <v/>
          </cell>
        </row>
        <row r="2075">
          <cell r="J2075" t="str">
            <v/>
          </cell>
        </row>
        <row r="2076">
          <cell r="J2076" t="str">
            <v/>
          </cell>
        </row>
        <row r="2077">
          <cell r="J2077" t="str">
            <v/>
          </cell>
        </row>
        <row r="2078">
          <cell r="J2078" t="str">
            <v/>
          </cell>
        </row>
        <row r="2079">
          <cell r="J2079" t="str">
            <v/>
          </cell>
        </row>
        <row r="2080">
          <cell r="J2080" t="str">
            <v/>
          </cell>
        </row>
        <row r="2081">
          <cell r="J2081" t="str">
            <v/>
          </cell>
        </row>
        <row r="2082">
          <cell r="J2082" t="str">
            <v/>
          </cell>
        </row>
        <row r="2083">
          <cell r="J2083" t="str">
            <v/>
          </cell>
        </row>
        <row r="2084">
          <cell r="J2084" t="str">
            <v/>
          </cell>
        </row>
        <row r="2085">
          <cell r="J2085" t="str">
            <v/>
          </cell>
        </row>
        <row r="2086">
          <cell r="J2086" t="str">
            <v/>
          </cell>
        </row>
        <row r="2087">
          <cell r="J2087" t="str">
            <v/>
          </cell>
        </row>
        <row r="2088">
          <cell r="J2088" t="str">
            <v/>
          </cell>
        </row>
        <row r="2089">
          <cell r="J2089" t="str">
            <v/>
          </cell>
        </row>
        <row r="2090">
          <cell r="J2090" t="str">
            <v/>
          </cell>
        </row>
        <row r="2091">
          <cell r="J2091" t="str">
            <v/>
          </cell>
        </row>
        <row r="2092">
          <cell r="J2092" t="str">
            <v/>
          </cell>
        </row>
        <row r="2093">
          <cell r="J2093" t="str">
            <v/>
          </cell>
        </row>
        <row r="2094">
          <cell r="J2094" t="str">
            <v/>
          </cell>
        </row>
        <row r="2095">
          <cell r="J2095" t="str">
            <v/>
          </cell>
        </row>
        <row r="2096">
          <cell r="J2096" t="str">
            <v/>
          </cell>
        </row>
        <row r="2097">
          <cell r="J2097" t="str">
            <v/>
          </cell>
        </row>
        <row r="2098">
          <cell r="J2098" t="str">
            <v/>
          </cell>
        </row>
        <row r="2099">
          <cell r="J2099" t="str">
            <v/>
          </cell>
        </row>
        <row r="2100">
          <cell r="J2100" t="str">
            <v/>
          </cell>
        </row>
        <row r="2101">
          <cell r="J2101" t="str">
            <v/>
          </cell>
        </row>
        <row r="2102">
          <cell r="J2102" t="str">
            <v/>
          </cell>
        </row>
        <row r="2103">
          <cell r="J2103" t="str">
            <v/>
          </cell>
        </row>
        <row r="2104">
          <cell r="J2104" t="str">
            <v/>
          </cell>
        </row>
        <row r="2105">
          <cell r="J2105" t="str">
            <v/>
          </cell>
        </row>
        <row r="2106">
          <cell r="J2106" t="str">
            <v/>
          </cell>
        </row>
        <row r="2107">
          <cell r="J2107" t="str">
            <v/>
          </cell>
        </row>
        <row r="2108">
          <cell r="J2108" t="str">
            <v/>
          </cell>
        </row>
        <row r="2109">
          <cell r="J2109" t="str">
            <v/>
          </cell>
        </row>
        <row r="2110">
          <cell r="J2110" t="str">
            <v/>
          </cell>
        </row>
        <row r="2111">
          <cell r="J2111" t="str">
            <v/>
          </cell>
        </row>
        <row r="2112">
          <cell r="J2112" t="str">
            <v/>
          </cell>
        </row>
        <row r="2113">
          <cell r="J2113" t="str">
            <v/>
          </cell>
        </row>
        <row r="2114">
          <cell r="J2114" t="str">
            <v/>
          </cell>
        </row>
        <row r="2115">
          <cell r="J2115" t="str">
            <v/>
          </cell>
        </row>
        <row r="2116">
          <cell r="J2116" t="str">
            <v/>
          </cell>
        </row>
        <row r="2117">
          <cell r="J2117" t="str">
            <v/>
          </cell>
        </row>
        <row r="2118">
          <cell r="J2118" t="str">
            <v/>
          </cell>
        </row>
        <row r="2119">
          <cell r="J2119" t="str">
            <v/>
          </cell>
        </row>
        <row r="2120">
          <cell r="J2120" t="str">
            <v/>
          </cell>
        </row>
        <row r="2121">
          <cell r="J2121" t="str">
            <v/>
          </cell>
        </row>
        <row r="2122">
          <cell r="J2122" t="str">
            <v/>
          </cell>
        </row>
        <row r="2123">
          <cell r="J2123" t="str">
            <v/>
          </cell>
        </row>
        <row r="2124">
          <cell r="J2124" t="str">
            <v/>
          </cell>
        </row>
        <row r="2125">
          <cell r="J2125" t="str">
            <v/>
          </cell>
        </row>
        <row r="2126">
          <cell r="J2126" t="str">
            <v/>
          </cell>
        </row>
        <row r="2127">
          <cell r="J2127" t="str">
            <v/>
          </cell>
        </row>
        <row r="2128">
          <cell r="J2128" t="str">
            <v/>
          </cell>
        </row>
        <row r="2129">
          <cell r="J2129" t="str">
            <v/>
          </cell>
        </row>
        <row r="2130">
          <cell r="J2130" t="str">
            <v/>
          </cell>
        </row>
        <row r="2131">
          <cell r="J2131" t="str">
            <v/>
          </cell>
        </row>
        <row r="2132">
          <cell r="J2132" t="str">
            <v/>
          </cell>
        </row>
        <row r="2133">
          <cell r="J2133" t="str">
            <v/>
          </cell>
        </row>
        <row r="2134">
          <cell r="J2134" t="str">
            <v/>
          </cell>
        </row>
        <row r="2135">
          <cell r="J2135" t="str">
            <v/>
          </cell>
        </row>
        <row r="2136">
          <cell r="J2136" t="str">
            <v/>
          </cell>
        </row>
        <row r="2137">
          <cell r="J2137" t="str">
            <v/>
          </cell>
        </row>
        <row r="2138">
          <cell r="J2138" t="str">
            <v/>
          </cell>
        </row>
        <row r="2139">
          <cell r="J2139" t="str">
            <v/>
          </cell>
        </row>
        <row r="2140">
          <cell r="J2140" t="str">
            <v/>
          </cell>
        </row>
        <row r="2141">
          <cell r="J2141" t="str">
            <v/>
          </cell>
        </row>
        <row r="2142">
          <cell r="J2142" t="str">
            <v/>
          </cell>
        </row>
        <row r="2143">
          <cell r="J2143" t="str">
            <v/>
          </cell>
        </row>
        <row r="2144">
          <cell r="J2144" t="str">
            <v/>
          </cell>
        </row>
        <row r="2145">
          <cell r="J2145" t="str">
            <v/>
          </cell>
        </row>
        <row r="2146">
          <cell r="J2146" t="str">
            <v/>
          </cell>
        </row>
        <row r="2147">
          <cell r="J2147" t="str">
            <v/>
          </cell>
        </row>
        <row r="2148">
          <cell r="J2148" t="str">
            <v/>
          </cell>
        </row>
        <row r="2149">
          <cell r="J2149" t="str">
            <v/>
          </cell>
        </row>
        <row r="2150">
          <cell r="J2150" t="str">
            <v/>
          </cell>
        </row>
        <row r="2151">
          <cell r="J2151" t="str">
            <v/>
          </cell>
        </row>
        <row r="2152">
          <cell r="J2152" t="str">
            <v/>
          </cell>
        </row>
        <row r="2153">
          <cell r="J2153" t="str">
            <v/>
          </cell>
        </row>
        <row r="2154">
          <cell r="J2154" t="str">
            <v/>
          </cell>
        </row>
        <row r="2155">
          <cell r="J2155" t="str">
            <v/>
          </cell>
        </row>
        <row r="2156">
          <cell r="J2156" t="str">
            <v/>
          </cell>
        </row>
        <row r="2157">
          <cell r="J2157" t="str">
            <v/>
          </cell>
        </row>
        <row r="2158">
          <cell r="J2158" t="str">
            <v/>
          </cell>
        </row>
        <row r="2159">
          <cell r="J2159" t="str">
            <v/>
          </cell>
        </row>
        <row r="2160">
          <cell r="J2160" t="str">
            <v/>
          </cell>
        </row>
        <row r="2161">
          <cell r="J2161" t="str">
            <v/>
          </cell>
        </row>
        <row r="2162">
          <cell r="J2162" t="str">
            <v/>
          </cell>
        </row>
        <row r="2163">
          <cell r="J2163" t="str">
            <v/>
          </cell>
        </row>
        <row r="2164">
          <cell r="J2164" t="str">
            <v/>
          </cell>
        </row>
        <row r="2165">
          <cell r="J2165" t="str">
            <v/>
          </cell>
        </row>
        <row r="2166">
          <cell r="J2166" t="str">
            <v/>
          </cell>
        </row>
        <row r="2167">
          <cell r="J2167" t="str">
            <v/>
          </cell>
        </row>
        <row r="2168">
          <cell r="J2168" t="str">
            <v/>
          </cell>
        </row>
        <row r="2169">
          <cell r="J2169" t="str">
            <v/>
          </cell>
        </row>
        <row r="2170">
          <cell r="J2170" t="str">
            <v/>
          </cell>
        </row>
        <row r="2171">
          <cell r="J2171" t="str">
            <v/>
          </cell>
        </row>
        <row r="2172">
          <cell r="J2172" t="str">
            <v/>
          </cell>
        </row>
        <row r="2173">
          <cell r="J2173" t="str">
            <v/>
          </cell>
        </row>
        <row r="2174">
          <cell r="J2174" t="str">
            <v/>
          </cell>
        </row>
        <row r="2175">
          <cell r="J2175" t="str">
            <v/>
          </cell>
        </row>
        <row r="2176">
          <cell r="J2176" t="str">
            <v/>
          </cell>
        </row>
        <row r="2177">
          <cell r="J2177" t="str">
            <v/>
          </cell>
        </row>
        <row r="2178">
          <cell r="J2178" t="str">
            <v/>
          </cell>
        </row>
        <row r="2179">
          <cell r="J2179" t="str">
            <v/>
          </cell>
        </row>
        <row r="2180">
          <cell r="J2180" t="str">
            <v/>
          </cell>
        </row>
        <row r="2181">
          <cell r="J2181" t="str">
            <v/>
          </cell>
        </row>
        <row r="2182">
          <cell r="J2182" t="str">
            <v/>
          </cell>
        </row>
        <row r="2183">
          <cell r="J2183" t="str">
            <v/>
          </cell>
        </row>
        <row r="2184">
          <cell r="J2184" t="str">
            <v/>
          </cell>
        </row>
        <row r="2185">
          <cell r="J2185" t="str">
            <v/>
          </cell>
        </row>
        <row r="2186">
          <cell r="J2186" t="str">
            <v/>
          </cell>
        </row>
        <row r="2187">
          <cell r="J2187" t="str">
            <v/>
          </cell>
        </row>
        <row r="2188">
          <cell r="J2188" t="str">
            <v/>
          </cell>
        </row>
        <row r="2189">
          <cell r="J2189" t="str">
            <v/>
          </cell>
        </row>
        <row r="2190">
          <cell r="J2190" t="str">
            <v/>
          </cell>
        </row>
        <row r="2191">
          <cell r="J2191" t="str">
            <v/>
          </cell>
        </row>
        <row r="2192">
          <cell r="J2192" t="str">
            <v/>
          </cell>
        </row>
        <row r="2193">
          <cell r="J2193" t="str">
            <v/>
          </cell>
        </row>
        <row r="2194">
          <cell r="J2194" t="str">
            <v/>
          </cell>
        </row>
        <row r="2195">
          <cell r="J2195" t="str">
            <v/>
          </cell>
        </row>
        <row r="2196">
          <cell r="J2196" t="str">
            <v/>
          </cell>
        </row>
        <row r="2197">
          <cell r="J2197" t="str">
            <v/>
          </cell>
        </row>
        <row r="2198">
          <cell r="J2198" t="str">
            <v/>
          </cell>
        </row>
        <row r="2199">
          <cell r="J2199" t="str">
            <v/>
          </cell>
        </row>
        <row r="2200">
          <cell r="J2200" t="str">
            <v/>
          </cell>
        </row>
        <row r="2201">
          <cell r="J2201" t="str">
            <v/>
          </cell>
        </row>
        <row r="2202">
          <cell r="J2202" t="str">
            <v/>
          </cell>
        </row>
        <row r="2203">
          <cell r="J2203" t="str">
            <v/>
          </cell>
        </row>
        <row r="2204">
          <cell r="J2204" t="str">
            <v/>
          </cell>
        </row>
        <row r="2205">
          <cell r="J2205" t="str">
            <v/>
          </cell>
        </row>
        <row r="2206">
          <cell r="J2206" t="str">
            <v/>
          </cell>
        </row>
        <row r="2207">
          <cell r="J2207" t="str">
            <v/>
          </cell>
        </row>
        <row r="2208">
          <cell r="J2208" t="str">
            <v/>
          </cell>
        </row>
        <row r="2209">
          <cell r="J2209" t="str">
            <v/>
          </cell>
        </row>
        <row r="2210">
          <cell r="J2210" t="str">
            <v/>
          </cell>
        </row>
        <row r="2211">
          <cell r="J2211" t="str">
            <v/>
          </cell>
        </row>
        <row r="2212">
          <cell r="J2212" t="str">
            <v/>
          </cell>
        </row>
        <row r="2213">
          <cell r="J2213" t="str">
            <v/>
          </cell>
        </row>
        <row r="2214">
          <cell r="J2214" t="str">
            <v/>
          </cell>
        </row>
        <row r="2215">
          <cell r="J2215" t="str">
            <v/>
          </cell>
        </row>
        <row r="2216">
          <cell r="J2216" t="str">
            <v/>
          </cell>
        </row>
        <row r="2217">
          <cell r="J2217" t="str">
            <v/>
          </cell>
        </row>
        <row r="2218">
          <cell r="J2218" t="str">
            <v/>
          </cell>
        </row>
        <row r="2219">
          <cell r="J2219" t="str">
            <v/>
          </cell>
        </row>
        <row r="2220">
          <cell r="J2220" t="str">
            <v/>
          </cell>
        </row>
        <row r="2221">
          <cell r="J2221" t="str">
            <v/>
          </cell>
        </row>
        <row r="2222">
          <cell r="J2222" t="str">
            <v/>
          </cell>
        </row>
        <row r="2223">
          <cell r="J2223" t="str">
            <v/>
          </cell>
        </row>
        <row r="2224">
          <cell r="J2224" t="str">
            <v/>
          </cell>
        </row>
        <row r="2225">
          <cell r="J2225" t="str">
            <v/>
          </cell>
        </row>
        <row r="2226">
          <cell r="J2226" t="str">
            <v/>
          </cell>
        </row>
        <row r="2227">
          <cell r="J2227" t="str">
            <v/>
          </cell>
        </row>
        <row r="2228">
          <cell r="J2228" t="str">
            <v/>
          </cell>
        </row>
        <row r="2229">
          <cell r="J2229" t="str">
            <v/>
          </cell>
        </row>
        <row r="2230">
          <cell r="J2230" t="str">
            <v/>
          </cell>
        </row>
        <row r="2231">
          <cell r="J2231" t="str">
            <v/>
          </cell>
        </row>
        <row r="2232">
          <cell r="J2232" t="str">
            <v/>
          </cell>
        </row>
        <row r="2233">
          <cell r="J2233" t="str">
            <v/>
          </cell>
        </row>
        <row r="2234">
          <cell r="J2234" t="str">
            <v/>
          </cell>
        </row>
        <row r="2235">
          <cell r="J2235" t="str">
            <v/>
          </cell>
        </row>
        <row r="2236">
          <cell r="J2236" t="str">
            <v/>
          </cell>
        </row>
        <row r="2237">
          <cell r="J2237" t="str">
            <v/>
          </cell>
        </row>
        <row r="2238">
          <cell r="J2238" t="str">
            <v/>
          </cell>
        </row>
        <row r="2239">
          <cell r="J2239" t="str">
            <v/>
          </cell>
        </row>
        <row r="2240">
          <cell r="J2240" t="str">
            <v/>
          </cell>
        </row>
        <row r="2241">
          <cell r="J2241" t="str">
            <v/>
          </cell>
        </row>
        <row r="2242">
          <cell r="J2242" t="str">
            <v/>
          </cell>
        </row>
        <row r="2243">
          <cell r="J2243" t="str">
            <v/>
          </cell>
        </row>
        <row r="2244">
          <cell r="J2244" t="str">
            <v/>
          </cell>
        </row>
        <row r="2245">
          <cell r="J2245" t="str">
            <v/>
          </cell>
        </row>
        <row r="2246">
          <cell r="J2246" t="str">
            <v/>
          </cell>
        </row>
        <row r="2247">
          <cell r="J2247" t="str">
            <v/>
          </cell>
        </row>
        <row r="2248">
          <cell r="J2248" t="str">
            <v/>
          </cell>
        </row>
        <row r="2249">
          <cell r="J2249" t="str">
            <v/>
          </cell>
        </row>
        <row r="2250">
          <cell r="J2250" t="str">
            <v/>
          </cell>
        </row>
        <row r="2251">
          <cell r="J2251" t="str">
            <v/>
          </cell>
        </row>
        <row r="2252">
          <cell r="J2252" t="str">
            <v/>
          </cell>
        </row>
        <row r="2253">
          <cell r="J2253" t="str">
            <v/>
          </cell>
        </row>
        <row r="2254">
          <cell r="J2254" t="str">
            <v/>
          </cell>
        </row>
        <row r="2255">
          <cell r="J2255" t="str">
            <v/>
          </cell>
        </row>
        <row r="2256">
          <cell r="J2256" t="str">
            <v/>
          </cell>
        </row>
        <row r="2257">
          <cell r="J2257" t="str">
            <v/>
          </cell>
        </row>
        <row r="2258">
          <cell r="J2258" t="str">
            <v/>
          </cell>
        </row>
        <row r="2259">
          <cell r="J2259" t="str">
            <v/>
          </cell>
        </row>
        <row r="2260">
          <cell r="J2260" t="str">
            <v/>
          </cell>
        </row>
        <row r="2261">
          <cell r="J2261" t="str">
            <v/>
          </cell>
        </row>
        <row r="2262">
          <cell r="J2262" t="str">
            <v/>
          </cell>
        </row>
        <row r="2263">
          <cell r="J2263" t="str">
            <v/>
          </cell>
        </row>
        <row r="2264">
          <cell r="J2264" t="str">
            <v/>
          </cell>
        </row>
        <row r="2265">
          <cell r="J2265" t="str">
            <v/>
          </cell>
        </row>
        <row r="2266">
          <cell r="J2266" t="str">
            <v/>
          </cell>
        </row>
        <row r="2267">
          <cell r="J2267" t="str">
            <v/>
          </cell>
        </row>
        <row r="2268">
          <cell r="J2268" t="str">
            <v/>
          </cell>
        </row>
        <row r="2269">
          <cell r="J2269" t="str">
            <v/>
          </cell>
        </row>
        <row r="2270">
          <cell r="J2270" t="str">
            <v/>
          </cell>
        </row>
        <row r="2271">
          <cell r="J2271" t="str">
            <v/>
          </cell>
        </row>
        <row r="2272">
          <cell r="J2272" t="str">
            <v/>
          </cell>
        </row>
        <row r="2273">
          <cell r="J2273" t="str">
            <v/>
          </cell>
        </row>
        <row r="2274">
          <cell r="J2274" t="str">
            <v/>
          </cell>
        </row>
        <row r="2275">
          <cell r="J2275" t="str">
            <v/>
          </cell>
        </row>
        <row r="2276">
          <cell r="J2276" t="str">
            <v/>
          </cell>
        </row>
        <row r="2277">
          <cell r="J2277" t="str">
            <v/>
          </cell>
        </row>
        <row r="2278">
          <cell r="J2278" t="str">
            <v/>
          </cell>
        </row>
        <row r="2279">
          <cell r="J2279" t="str">
            <v/>
          </cell>
        </row>
        <row r="2280">
          <cell r="J2280" t="str">
            <v/>
          </cell>
        </row>
        <row r="2281">
          <cell r="J2281" t="str">
            <v/>
          </cell>
        </row>
        <row r="2282">
          <cell r="J2282" t="str">
            <v/>
          </cell>
        </row>
        <row r="2283">
          <cell r="J2283" t="str">
            <v/>
          </cell>
        </row>
        <row r="2284">
          <cell r="J2284" t="str">
            <v/>
          </cell>
        </row>
        <row r="2285">
          <cell r="J2285" t="str">
            <v/>
          </cell>
        </row>
        <row r="2286">
          <cell r="J2286" t="str">
            <v/>
          </cell>
        </row>
        <row r="2287">
          <cell r="J2287" t="str">
            <v/>
          </cell>
        </row>
        <row r="2288">
          <cell r="J2288" t="str">
            <v/>
          </cell>
        </row>
        <row r="2289">
          <cell r="J2289" t="str">
            <v/>
          </cell>
        </row>
        <row r="2290">
          <cell r="J2290" t="str">
            <v/>
          </cell>
        </row>
        <row r="2291">
          <cell r="J2291" t="str">
            <v/>
          </cell>
        </row>
        <row r="2292">
          <cell r="J2292" t="str">
            <v/>
          </cell>
        </row>
        <row r="2293">
          <cell r="J2293" t="str">
            <v/>
          </cell>
        </row>
        <row r="2294">
          <cell r="J2294" t="str">
            <v/>
          </cell>
        </row>
        <row r="2295">
          <cell r="J2295" t="str">
            <v/>
          </cell>
        </row>
        <row r="2296">
          <cell r="J2296" t="str">
            <v/>
          </cell>
        </row>
        <row r="2297">
          <cell r="J2297" t="str">
            <v/>
          </cell>
        </row>
        <row r="2298">
          <cell r="J2298" t="str">
            <v/>
          </cell>
        </row>
        <row r="2299">
          <cell r="J2299" t="str">
            <v/>
          </cell>
        </row>
        <row r="2300">
          <cell r="J2300" t="str">
            <v/>
          </cell>
        </row>
        <row r="2301">
          <cell r="J2301" t="str">
            <v/>
          </cell>
        </row>
        <row r="2302">
          <cell r="J2302" t="str">
            <v/>
          </cell>
        </row>
        <row r="2303">
          <cell r="J2303" t="str">
            <v/>
          </cell>
        </row>
        <row r="2304">
          <cell r="J2304" t="str">
            <v/>
          </cell>
        </row>
        <row r="2305">
          <cell r="J2305" t="str">
            <v/>
          </cell>
        </row>
        <row r="2306">
          <cell r="J2306" t="str">
            <v/>
          </cell>
        </row>
        <row r="2307">
          <cell r="J2307" t="str">
            <v/>
          </cell>
        </row>
        <row r="2308">
          <cell r="J2308" t="str">
            <v/>
          </cell>
        </row>
        <row r="2309">
          <cell r="J2309" t="str">
            <v/>
          </cell>
        </row>
        <row r="2310">
          <cell r="J2310" t="str">
            <v/>
          </cell>
        </row>
        <row r="2311">
          <cell r="J2311" t="str">
            <v/>
          </cell>
        </row>
        <row r="2312">
          <cell r="J2312" t="str">
            <v/>
          </cell>
        </row>
        <row r="2313">
          <cell r="J2313" t="str">
            <v/>
          </cell>
        </row>
        <row r="2314">
          <cell r="J2314" t="str">
            <v/>
          </cell>
        </row>
        <row r="2315">
          <cell r="J2315" t="str">
            <v/>
          </cell>
        </row>
        <row r="2316">
          <cell r="J2316" t="str">
            <v/>
          </cell>
        </row>
        <row r="2317">
          <cell r="J2317" t="str">
            <v/>
          </cell>
        </row>
        <row r="2318">
          <cell r="J2318" t="str">
            <v/>
          </cell>
        </row>
        <row r="2319">
          <cell r="J2319" t="str">
            <v/>
          </cell>
        </row>
        <row r="2320">
          <cell r="J2320" t="str">
            <v/>
          </cell>
        </row>
        <row r="2321">
          <cell r="J2321" t="str">
            <v/>
          </cell>
        </row>
        <row r="2322">
          <cell r="J2322" t="str">
            <v/>
          </cell>
        </row>
        <row r="2323">
          <cell r="J2323" t="str">
            <v/>
          </cell>
        </row>
        <row r="2324">
          <cell r="J2324" t="str">
            <v/>
          </cell>
        </row>
        <row r="2325">
          <cell r="J2325" t="str">
            <v/>
          </cell>
        </row>
        <row r="2326">
          <cell r="J2326" t="str">
            <v/>
          </cell>
        </row>
        <row r="2327">
          <cell r="J2327" t="str">
            <v/>
          </cell>
        </row>
        <row r="2328">
          <cell r="J2328" t="str">
            <v/>
          </cell>
        </row>
        <row r="2329">
          <cell r="J2329" t="str">
            <v/>
          </cell>
        </row>
        <row r="2330">
          <cell r="J2330" t="str">
            <v/>
          </cell>
        </row>
        <row r="2331">
          <cell r="J2331" t="str">
            <v/>
          </cell>
        </row>
        <row r="2332">
          <cell r="J2332" t="str">
            <v/>
          </cell>
        </row>
        <row r="2333">
          <cell r="J2333" t="str">
            <v/>
          </cell>
        </row>
        <row r="2334">
          <cell r="J2334" t="str">
            <v/>
          </cell>
        </row>
        <row r="2335">
          <cell r="J2335" t="str">
            <v/>
          </cell>
        </row>
        <row r="2336">
          <cell r="J2336" t="str">
            <v/>
          </cell>
        </row>
        <row r="2337">
          <cell r="J2337" t="str">
            <v/>
          </cell>
        </row>
        <row r="2338">
          <cell r="J2338" t="str">
            <v/>
          </cell>
        </row>
        <row r="2339">
          <cell r="J2339" t="str">
            <v/>
          </cell>
        </row>
        <row r="2340">
          <cell r="J2340" t="str">
            <v/>
          </cell>
        </row>
        <row r="2341">
          <cell r="J2341" t="str">
            <v/>
          </cell>
        </row>
        <row r="2342">
          <cell r="J2342" t="str">
            <v/>
          </cell>
        </row>
        <row r="2343">
          <cell r="J2343" t="str">
            <v/>
          </cell>
        </row>
        <row r="2344">
          <cell r="J2344" t="str">
            <v/>
          </cell>
        </row>
        <row r="2345">
          <cell r="J2345" t="str">
            <v/>
          </cell>
        </row>
        <row r="2346">
          <cell r="J2346" t="str">
            <v/>
          </cell>
        </row>
        <row r="2347">
          <cell r="J2347" t="str">
            <v/>
          </cell>
        </row>
        <row r="2348">
          <cell r="J2348" t="str">
            <v/>
          </cell>
        </row>
        <row r="2349">
          <cell r="J2349" t="str">
            <v/>
          </cell>
        </row>
        <row r="2350">
          <cell r="J2350" t="str">
            <v/>
          </cell>
        </row>
        <row r="2351">
          <cell r="J2351" t="str">
            <v/>
          </cell>
        </row>
        <row r="2352">
          <cell r="J2352" t="str">
            <v/>
          </cell>
        </row>
        <row r="2353">
          <cell r="J2353" t="str">
            <v/>
          </cell>
        </row>
        <row r="2354">
          <cell r="J2354" t="str">
            <v/>
          </cell>
        </row>
        <row r="2355">
          <cell r="J2355" t="str">
            <v/>
          </cell>
        </row>
        <row r="2356">
          <cell r="J2356" t="str">
            <v/>
          </cell>
        </row>
        <row r="2357">
          <cell r="J2357" t="str">
            <v/>
          </cell>
        </row>
        <row r="2358">
          <cell r="J2358" t="str">
            <v/>
          </cell>
        </row>
        <row r="2359">
          <cell r="J2359" t="str">
            <v/>
          </cell>
        </row>
        <row r="2360">
          <cell r="J2360" t="str">
            <v/>
          </cell>
        </row>
        <row r="2361">
          <cell r="J2361" t="str">
            <v/>
          </cell>
        </row>
        <row r="2362">
          <cell r="J2362" t="str">
            <v/>
          </cell>
        </row>
        <row r="2363">
          <cell r="J2363" t="str">
            <v/>
          </cell>
        </row>
        <row r="2364">
          <cell r="J2364" t="str">
            <v/>
          </cell>
        </row>
        <row r="2365">
          <cell r="J2365" t="str">
            <v/>
          </cell>
        </row>
        <row r="2366">
          <cell r="J2366" t="str">
            <v/>
          </cell>
        </row>
        <row r="2367">
          <cell r="J2367" t="str">
            <v/>
          </cell>
        </row>
        <row r="2368">
          <cell r="J2368" t="str">
            <v/>
          </cell>
        </row>
        <row r="2369">
          <cell r="J2369" t="str">
            <v/>
          </cell>
        </row>
        <row r="2370">
          <cell r="J2370" t="str">
            <v/>
          </cell>
        </row>
        <row r="2371">
          <cell r="J2371" t="str">
            <v/>
          </cell>
        </row>
        <row r="2372">
          <cell r="J2372" t="str">
            <v/>
          </cell>
        </row>
        <row r="2373">
          <cell r="J2373" t="str">
            <v/>
          </cell>
        </row>
        <row r="2374">
          <cell r="J2374" t="str">
            <v/>
          </cell>
        </row>
        <row r="2375">
          <cell r="J2375" t="str">
            <v/>
          </cell>
        </row>
        <row r="2376">
          <cell r="J2376" t="str">
            <v/>
          </cell>
        </row>
        <row r="2377">
          <cell r="J2377" t="str">
            <v/>
          </cell>
        </row>
        <row r="2378">
          <cell r="J2378" t="str">
            <v/>
          </cell>
        </row>
        <row r="2379">
          <cell r="J2379" t="str">
            <v/>
          </cell>
        </row>
        <row r="2380">
          <cell r="J2380" t="str">
            <v/>
          </cell>
        </row>
        <row r="2381">
          <cell r="J2381" t="str">
            <v/>
          </cell>
        </row>
        <row r="2382">
          <cell r="J2382" t="str">
            <v/>
          </cell>
        </row>
        <row r="2383">
          <cell r="J2383" t="str">
            <v/>
          </cell>
        </row>
        <row r="2384">
          <cell r="J2384" t="str">
            <v/>
          </cell>
        </row>
        <row r="2385">
          <cell r="J2385" t="str">
            <v/>
          </cell>
        </row>
        <row r="2386">
          <cell r="J2386" t="str">
            <v/>
          </cell>
        </row>
        <row r="2387">
          <cell r="J2387" t="str">
            <v/>
          </cell>
        </row>
        <row r="2388">
          <cell r="J2388" t="str">
            <v/>
          </cell>
        </row>
        <row r="2389">
          <cell r="J2389" t="str">
            <v/>
          </cell>
        </row>
        <row r="2390">
          <cell r="J2390" t="str">
            <v/>
          </cell>
        </row>
        <row r="2391">
          <cell r="J2391" t="str">
            <v/>
          </cell>
        </row>
        <row r="2392">
          <cell r="J2392" t="str">
            <v/>
          </cell>
        </row>
        <row r="2393">
          <cell r="J2393" t="str">
            <v/>
          </cell>
        </row>
        <row r="2394">
          <cell r="J2394" t="str">
            <v/>
          </cell>
        </row>
        <row r="2395">
          <cell r="J2395" t="str">
            <v/>
          </cell>
        </row>
        <row r="2396">
          <cell r="J2396" t="str">
            <v/>
          </cell>
        </row>
        <row r="2397">
          <cell r="J2397" t="str">
            <v/>
          </cell>
        </row>
        <row r="2398">
          <cell r="J2398" t="str">
            <v/>
          </cell>
        </row>
        <row r="2399">
          <cell r="J2399" t="str">
            <v/>
          </cell>
        </row>
        <row r="2400">
          <cell r="J2400" t="str">
            <v/>
          </cell>
        </row>
        <row r="2401">
          <cell r="J2401" t="str">
            <v/>
          </cell>
        </row>
        <row r="2402">
          <cell r="J2402" t="str">
            <v/>
          </cell>
        </row>
        <row r="2403">
          <cell r="J2403" t="str">
            <v/>
          </cell>
        </row>
        <row r="2404">
          <cell r="J2404" t="str">
            <v/>
          </cell>
        </row>
        <row r="2405">
          <cell r="J2405" t="str">
            <v/>
          </cell>
        </row>
        <row r="2406">
          <cell r="J2406" t="str">
            <v/>
          </cell>
        </row>
        <row r="2407">
          <cell r="J2407" t="str">
            <v/>
          </cell>
        </row>
        <row r="2408">
          <cell r="J2408" t="str">
            <v/>
          </cell>
        </row>
        <row r="2409">
          <cell r="J2409" t="str">
            <v/>
          </cell>
        </row>
        <row r="2410">
          <cell r="J2410" t="str">
            <v/>
          </cell>
        </row>
        <row r="2411">
          <cell r="J2411" t="str">
            <v/>
          </cell>
        </row>
        <row r="2412">
          <cell r="J2412" t="str">
            <v/>
          </cell>
        </row>
        <row r="2413">
          <cell r="J2413" t="str">
            <v/>
          </cell>
        </row>
        <row r="2414">
          <cell r="J2414" t="str">
            <v/>
          </cell>
        </row>
        <row r="2415">
          <cell r="J2415" t="str">
            <v/>
          </cell>
        </row>
        <row r="2416">
          <cell r="J2416" t="str">
            <v/>
          </cell>
        </row>
        <row r="2417">
          <cell r="J2417" t="str">
            <v/>
          </cell>
        </row>
        <row r="2418">
          <cell r="J2418" t="str">
            <v/>
          </cell>
        </row>
        <row r="2419">
          <cell r="J2419" t="str">
            <v/>
          </cell>
        </row>
        <row r="2420">
          <cell r="J2420" t="str">
            <v/>
          </cell>
        </row>
        <row r="2421">
          <cell r="J2421" t="str">
            <v/>
          </cell>
        </row>
        <row r="2422">
          <cell r="J2422" t="str">
            <v/>
          </cell>
        </row>
        <row r="2423">
          <cell r="J2423" t="str">
            <v/>
          </cell>
        </row>
        <row r="2424">
          <cell r="J2424" t="str">
            <v/>
          </cell>
        </row>
        <row r="2425">
          <cell r="J2425" t="str">
            <v/>
          </cell>
        </row>
        <row r="2426">
          <cell r="J2426" t="str">
            <v/>
          </cell>
        </row>
        <row r="2427">
          <cell r="J2427" t="str">
            <v/>
          </cell>
        </row>
        <row r="2428">
          <cell r="J2428" t="str">
            <v/>
          </cell>
        </row>
        <row r="2429">
          <cell r="J2429" t="str">
            <v/>
          </cell>
        </row>
        <row r="2430">
          <cell r="J2430" t="str">
            <v/>
          </cell>
        </row>
        <row r="2431">
          <cell r="J2431" t="str">
            <v/>
          </cell>
        </row>
        <row r="2432">
          <cell r="J2432" t="str">
            <v/>
          </cell>
        </row>
        <row r="2433">
          <cell r="J2433" t="str">
            <v/>
          </cell>
        </row>
        <row r="2434">
          <cell r="J2434" t="str">
            <v/>
          </cell>
        </row>
        <row r="2435">
          <cell r="J2435" t="str">
            <v/>
          </cell>
        </row>
        <row r="2436">
          <cell r="J2436" t="str">
            <v/>
          </cell>
        </row>
        <row r="2437">
          <cell r="J2437" t="str">
            <v/>
          </cell>
        </row>
        <row r="2438">
          <cell r="J2438" t="str">
            <v/>
          </cell>
        </row>
        <row r="2439">
          <cell r="J2439" t="str">
            <v/>
          </cell>
        </row>
        <row r="2440">
          <cell r="J2440" t="str">
            <v/>
          </cell>
        </row>
        <row r="2441">
          <cell r="J2441" t="str">
            <v/>
          </cell>
        </row>
        <row r="2442">
          <cell r="J2442" t="str">
            <v/>
          </cell>
        </row>
        <row r="2443">
          <cell r="J2443" t="str">
            <v/>
          </cell>
        </row>
        <row r="2444">
          <cell r="J2444" t="str">
            <v/>
          </cell>
        </row>
        <row r="2445">
          <cell r="J2445" t="str">
            <v/>
          </cell>
        </row>
        <row r="2446">
          <cell r="J2446" t="str">
            <v/>
          </cell>
        </row>
        <row r="2447">
          <cell r="J2447" t="str">
            <v/>
          </cell>
        </row>
        <row r="2448">
          <cell r="J2448" t="str">
            <v/>
          </cell>
        </row>
        <row r="2449">
          <cell r="J2449" t="str">
            <v/>
          </cell>
        </row>
        <row r="2450">
          <cell r="J2450" t="str">
            <v/>
          </cell>
        </row>
        <row r="2451">
          <cell r="J2451" t="str">
            <v/>
          </cell>
        </row>
        <row r="2452">
          <cell r="J2452" t="str">
            <v/>
          </cell>
        </row>
        <row r="2453">
          <cell r="J2453" t="str">
            <v/>
          </cell>
        </row>
        <row r="2454">
          <cell r="J2454" t="str">
            <v/>
          </cell>
        </row>
        <row r="2455">
          <cell r="J2455" t="str">
            <v/>
          </cell>
        </row>
        <row r="2456">
          <cell r="J2456" t="str">
            <v/>
          </cell>
        </row>
        <row r="2457">
          <cell r="J2457" t="str">
            <v/>
          </cell>
        </row>
        <row r="2458">
          <cell r="J2458" t="str">
            <v/>
          </cell>
        </row>
        <row r="2459">
          <cell r="J2459" t="str">
            <v/>
          </cell>
        </row>
        <row r="2460">
          <cell r="J2460" t="str">
            <v/>
          </cell>
        </row>
        <row r="2461">
          <cell r="J2461" t="str">
            <v/>
          </cell>
        </row>
        <row r="2462">
          <cell r="J2462" t="str">
            <v/>
          </cell>
        </row>
        <row r="2463">
          <cell r="J2463" t="str">
            <v/>
          </cell>
        </row>
        <row r="2464">
          <cell r="J2464" t="str">
            <v/>
          </cell>
        </row>
        <row r="2465">
          <cell r="J2465" t="str">
            <v/>
          </cell>
        </row>
        <row r="2466">
          <cell r="J2466" t="str">
            <v/>
          </cell>
        </row>
        <row r="2467">
          <cell r="J2467" t="str">
            <v/>
          </cell>
        </row>
        <row r="2468">
          <cell r="J2468" t="str">
            <v/>
          </cell>
        </row>
        <row r="2469">
          <cell r="J2469" t="str">
            <v/>
          </cell>
        </row>
        <row r="2470">
          <cell r="J2470" t="str">
            <v/>
          </cell>
        </row>
        <row r="2471">
          <cell r="J2471" t="str">
            <v/>
          </cell>
        </row>
        <row r="2472">
          <cell r="J2472" t="str">
            <v/>
          </cell>
        </row>
        <row r="2473">
          <cell r="J2473" t="str">
            <v/>
          </cell>
        </row>
        <row r="2474">
          <cell r="J2474" t="str">
            <v/>
          </cell>
        </row>
        <row r="2475">
          <cell r="J2475" t="str">
            <v/>
          </cell>
        </row>
        <row r="2476">
          <cell r="J2476" t="str">
            <v/>
          </cell>
        </row>
        <row r="2477">
          <cell r="J2477" t="str">
            <v/>
          </cell>
        </row>
        <row r="2478">
          <cell r="J2478" t="str">
            <v/>
          </cell>
        </row>
        <row r="2479">
          <cell r="J2479" t="str">
            <v/>
          </cell>
        </row>
        <row r="2480">
          <cell r="J2480" t="str">
            <v/>
          </cell>
        </row>
        <row r="2481">
          <cell r="J2481" t="str">
            <v/>
          </cell>
        </row>
        <row r="2482">
          <cell r="J2482" t="str">
            <v/>
          </cell>
        </row>
        <row r="2483">
          <cell r="J2483" t="str">
            <v/>
          </cell>
        </row>
        <row r="2484">
          <cell r="J2484" t="str">
            <v/>
          </cell>
        </row>
        <row r="2485">
          <cell r="J2485" t="str">
            <v/>
          </cell>
        </row>
        <row r="2486">
          <cell r="J2486" t="str">
            <v/>
          </cell>
        </row>
        <row r="2487">
          <cell r="J2487" t="str">
            <v/>
          </cell>
        </row>
        <row r="2488">
          <cell r="J2488" t="str">
            <v/>
          </cell>
        </row>
        <row r="2489">
          <cell r="J2489" t="str">
            <v/>
          </cell>
        </row>
        <row r="2490">
          <cell r="J2490" t="str">
            <v/>
          </cell>
        </row>
        <row r="2491">
          <cell r="J2491" t="str">
            <v/>
          </cell>
        </row>
        <row r="2492">
          <cell r="J2492" t="str">
            <v/>
          </cell>
        </row>
        <row r="2493">
          <cell r="J2493" t="str">
            <v/>
          </cell>
        </row>
        <row r="2494">
          <cell r="J2494" t="str">
            <v/>
          </cell>
        </row>
        <row r="2495">
          <cell r="J2495" t="str">
            <v/>
          </cell>
        </row>
        <row r="2496">
          <cell r="J2496" t="str">
            <v/>
          </cell>
        </row>
        <row r="2497">
          <cell r="J2497" t="str">
            <v/>
          </cell>
        </row>
        <row r="2498">
          <cell r="J2498" t="str">
            <v/>
          </cell>
        </row>
        <row r="2499">
          <cell r="J2499" t="str">
            <v/>
          </cell>
        </row>
        <row r="2500">
          <cell r="J2500" t="str">
            <v/>
          </cell>
        </row>
        <row r="2501">
          <cell r="J2501" t="str">
            <v/>
          </cell>
        </row>
        <row r="2502">
          <cell r="J2502" t="str">
            <v/>
          </cell>
        </row>
        <row r="2503">
          <cell r="J2503" t="str">
            <v/>
          </cell>
        </row>
        <row r="2504">
          <cell r="J2504" t="str">
            <v/>
          </cell>
        </row>
        <row r="2505">
          <cell r="J2505" t="str">
            <v/>
          </cell>
        </row>
        <row r="2506">
          <cell r="J2506" t="str">
            <v/>
          </cell>
        </row>
        <row r="2507">
          <cell r="J2507" t="str">
            <v/>
          </cell>
        </row>
        <row r="2508">
          <cell r="J2508" t="str">
            <v/>
          </cell>
        </row>
        <row r="2509">
          <cell r="J2509" t="str">
            <v/>
          </cell>
        </row>
        <row r="2510">
          <cell r="J2510" t="str">
            <v/>
          </cell>
        </row>
        <row r="2511">
          <cell r="J2511" t="str">
            <v/>
          </cell>
        </row>
        <row r="2512">
          <cell r="J2512" t="str">
            <v/>
          </cell>
        </row>
        <row r="2513">
          <cell r="J2513" t="str">
            <v/>
          </cell>
        </row>
        <row r="2514">
          <cell r="J2514" t="str">
            <v/>
          </cell>
        </row>
        <row r="2515">
          <cell r="J2515" t="str">
            <v/>
          </cell>
        </row>
        <row r="2516">
          <cell r="J2516" t="str">
            <v/>
          </cell>
        </row>
        <row r="2517">
          <cell r="J2517" t="str">
            <v/>
          </cell>
        </row>
        <row r="2518">
          <cell r="J2518" t="str">
            <v/>
          </cell>
        </row>
        <row r="2519">
          <cell r="J2519" t="str">
            <v/>
          </cell>
        </row>
        <row r="2520">
          <cell r="J2520" t="str">
            <v/>
          </cell>
        </row>
        <row r="2521">
          <cell r="J2521" t="str">
            <v/>
          </cell>
        </row>
        <row r="2522">
          <cell r="J2522" t="str">
            <v/>
          </cell>
        </row>
        <row r="2523">
          <cell r="J2523" t="str">
            <v/>
          </cell>
        </row>
        <row r="2524">
          <cell r="J2524" t="str">
            <v/>
          </cell>
        </row>
        <row r="2525">
          <cell r="J2525" t="str">
            <v/>
          </cell>
        </row>
        <row r="2526">
          <cell r="J2526" t="str">
            <v/>
          </cell>
        </row>
        <row r="2527">
          <cell r="J2527" t="str">
            <v/>
          </cell>
        </row>
        <row r="2528">
          <cell r="J2528" t="str">
            <v/>
          </cell>
        </row>
        <row r="2529">
          <cell r="J2529" t="str">
            <v/>
          </cell>
        </row>
        <row r="2530">
          <cell r="J2530" t="str">
            <v/>
          </cell>
        </row>
        <row r="2531">
          <cell r="J2531" t="str">
            <v/>
          </cell>
        </row>
        <row r="2532">
          <cell r="J2532" t="str">
            <v/>
          </cell>
        </row>
        <row r="2533">
          <cell r="J2533" t="str">
            <v/>
          </cell>
        </row>
        <row r="2534">
          <cell r="J2534" t="str">
            <v/>
          </cell>
        </row>
        <row r="2535">
          <cell r="J2535" t="str">
            <v/>
          </cell>
        </row>
        <row r="2536">
          <cell r="J2536" t="str">
            <v/>
          </cell>
        </row>
        <row r="2537">
          <cell r="J2537" t="str">
            <v/>
          </cell>
        </row>
        <row r="2538">
          <cell r="J2538" t="str">
            <v/>
          </cell>
        </row>
        <row r="2539">
          <cell r="J2539" t="str">
            <v/>
          </cell>
        </row>
        <row r="2540">
          <cell r="J2540" t="str">
            <v/>
          </cell>
        </row>
        <row r="2541">
          <cell r="J2541" t="str">
            <v/>
          </cell>
        </row>
        <row r="2542">
          <cell r="J2542" t="str">
            <v/>
          </cell>
        </row>
        <row r="2543">
          <cell r="J2543" t="str">
            <v/>
          </cell>
        </row>
        <row r="2544">
          <cell r="J2544" t="str">
            <v/>
          </cell>
        </row>
        <row r="2545">
          <cell r="J2545" t="str">
            <v/>
          </cell>
        </row>
        <row r="2546">
          <cell r="J2546" t="str">
            <v/>
          </cell>
        </row>
        <row r="2547">
          <cell r="J2547" t="str">
            <v/>
          </cell>
        </row>
        <row r="2548">
          <cell r="J2548" t="str">
            <v/>
          </cell>
        </row>
        <row r="2549">
          <cell r="J2549" t="str">
            <v/>
          </cell>
        </row>
        <row r="2550">
          <cell r="J2550" t="str">
            <v/>
          </cell>
        </row>
        <row r="2551">
          <cell r="J2551" t="str">
            <v/>
          </cell>
        </row>
        <row r="2552">
          <cell r="J2552" t="str">
            <v/>
          </cell>
        </row>
        <row r="2553">
          <cell r="J2553" t="str">
            <v/>
          </cell>
        </row>
        <row r="2554">
          <cell r="J2554" t="str">
            <v/>
          </cell>
        </row>
        <row r="2555">
          <cell r="J2555" t="str">
            <v/>
          </cell>
        </row>
        <row r="2556">
          <cell r="J2556" t="str">
            <v/>
          </cell>
        </row>
        <row r="2557">
          <cell r="J2557" t="str">
            <v/>
          </cell>
        </row>
        <row r="2558">
          <cell r="J2558" t="str">
            <v/>
          </cell>
        </row>
        <row r="2559">
          <cell r="J2559" t="str">
            <v/>
          </cell>
        </row>
        <row r="2560">
          <cell r="J2560" t="str">
            <v/>
          </cell>
        </row>
        <row r="2561">
          <cell r="J2561" t="str">
            <v/>
          </cell>
        </row>
        <row r="2562">
          <cell r="J2562" t="str">
            <v/>
          </cell>
        </row>
        <row r="2563">
          <cell r="J2563" t="str">
            <v/>
          </cell>
        </row>
        <row r="2564">
          <cell r="J2564" t="str">
            <v/>
          </cell>
        </row>
        <row r="2565">
          <cell r="J2565" t="str">
            <v/>
          </cell>
        </row>
        <row r="2566">
          <cell r="J2566" t="str">
            <v/>
          </cell>
        </row>
        <row r="2567">
          <cell r="J2567" t="str">
            <v/>
          </cell>
        </row>
        <row r="2568">
          <cell r="J2568" t="str">
            <v/>
          </cell>
        </row>
        <row r="2569">
          <cell r="J2569" t="str">
            <v/>
          </cell>
        </row>
        <row r="2570">
          <cell r="J2570" t="str">
            <v/>
          </cell>
        </row>
        <row r="2571">
          <cell r="J2571" t="str">
            <v/>
          </cell>
        </row>
        <row r="2572">
          <cell r="J2572" t="str">
            <v/>
          </cell>
        </row>
        <row r="2573">
          <cell r="J2573" t="str">
            <v/>
          </cell>
        </row>
        <row r="2574">
          <cell r="J2574" t="str">
            <v/>
          </cell>
        </row>
        <row r="2575">
          <cell r="J2575" t="str">
            <v/>
          </cell>
        </row>
        <row r="2576">
          <cell r="J2576" t="str">
            <v/>
          </cell>
        </row>
        <row r="2577">
          <cell r="J2577" t="str">
            <v/>
          </cell>
        </row>
        <row r="2578">
          <cell r="J2578" t="str">
            <v/>
          </cell>
        </row>
        <row r="2579">
          <cell r="J2579" t="str">
            <v/>
          </cell>
        </row>
        <row r="2580">
          <cell r="J2580" t="str">
            <v/>
          </cell>
        </row>
        <row r="2581">
          <cell r="J2581" t="str">
            <v/>
          </cell>
        </row>
        <row r="2582">
          <cell r="J2582" t="str">
            <v/>
          </cell>
        </row>
        <row r="2583">
          <cell r="J2583" t="str">
            <v/>
          </cell>
        </row>
        <row r="2584">
          <cell r="J2584" t="str">
            <v/>
          </cell>
        </row>
        <row r="2585">
          <cell r="J2585" t="str">
            <v/>
          </cell>
        </row>
        <row r="2586">
          <cell r="J2586" t="str">
            <v/>
          </cell>
        </row>
        <row r="2587">
          <cell r="J2587" t="str">
            <v/>
          </cell>
        </row>
        <row r="2588">
          <cell r="J2588" t="str">
            <v/>
          </cell>
        </row>
        <row r="2589">
          <cell r="J2589" t="str">
            <v/>
          </cell>
        </row>
        <row r="2590">
          <cell r="J2590" t="str">
            <v/>
          </cell>
        </row>
        <row r="2591">
          <cell r="J2591" t="str">
            <v/>
          </cell>
        </row>
        <row r="2592">
          <cell r="J2592" t="str">
            <v/>
          </cell>
        </row>
        <row r="2593">
          <cell r="J2593" t="str">
            <v/>
          </cell>
        </row>
        <row r="2594">
          <cell r="J2594" t="str">
            <v/>
          </cell>
        </row>
        <row r="2595">
          <cell r="J2595" t="str">
            <v/>
          </cell>
        </row>
        <row r="2596">
          <cell r="J2596" t="str">
            <v/>
          </cell>
        </row>
        <row r="2597">
          <cell r="J2597" t="str">
            <v/>
          </cell>
        </row>
        <row r="2598">
          <cell r="J2598" t="str">
            <v/>
          </cell>
        </row>
        <row r="2599">
          <cell r="J2599" t="str">
            <v/>
          </cell>
        </row>
        <row r="2600">
          <cell r="J2600" t="str">
            <v/>
          </cell>
        </row>
        <row r="2601">
          <cell r="J2601" t="str">
            <v/>
          </cell>
        </row>
        <row r="2602">
          <cell r="J2602" t="str">
            <v/>
          </cell>
        </row>
        <row r="2603">
          <cell r="J2603" t="str">
            <v/>
          </cell>
        </row>
        <row r="2604">
          <cell r="J2604" t="str">
            <v/>
          </cell>
        </row>
        <row r="2605">
          <cell r="J2605" t="str">
            <v/>
          </cell>
        </row>
        <row r="2606">
          <cell r="J2606" t="str">
            <v/>
          </cell>
        </row>
        <row r="2607">
          <cell r="J2607" t="str">
            <v/>
          </cell>
        </row>
        <row r="2608">
          <cell r="J2608" t="str">
            <v/>
          </cell>
        </row>
        <row r="2609">
          <cell r="J2609" t="str">
            <v/>
          </cell>
        </row>
        <row r="2610">
          <cell r="J2610" t="str">
            <v/>
          </cell>
        </row>
        <row r="2611">
          <cell r="J2611" t="str">
            <v/>
          </cell>
        </row>
        <row r="2612">
          <cell r="J2612" t="str">
            <v/>
          </cell>
        </row>
        <row r="2613">
          <cell r="J2613" t="str">
            <v/>
          </cell>
        </row>
        <row r="2614">
          <cell r="J2614" t="str">
            <v/>
          </cell>
        </row>
        <row r="2615">
          <cell r="J2615" t="str">
            <v/>
          </cell>
        </row>
        <row r="2616">
          <cell r="J2616" t="str">
            <v/>
          </cell>
        </row>
        <row r="2617">
          <cell r="J2617" t="str">
            <v/>
          </cell>
        </row>
        <row r="2618">
          <cell r="J2618" t="str">
            <v/>
          </cell>
        </row>
        <row r="2619">
          <cell r="J2619" t="str">
            <v/>
          </cell>
        </row>
        <row r="2620">
          <cell r="J2620" t="str">
            <v/>
          </cell>
        </row>
        <row r="2621">
          <cell r="J2621" t="str">
            <v/>
          </cell>
        </row>
        <row r="2622">
          <cell r="J2622" t="str">
            <v/>
          </cell>
        </row>
        <row r="2623">
          <cell r="J2623" t="str">
            <v/>
          </cell>
        </row>
        <row r="2624">
          <cell r="J2624" t="str">
            <v/>
          </cell>
        </row>
        <row r="2625">
          <cell r="J2625" t="str">
            <v/>
          </cell>
        </row>
        <row r="2626">
          <cell r="J2626" t="str">
            <v/>
          </cell>
        </row>
        <row r="2627">
          <cell r="J2627" t="str">
            <v/>
          </cell>
        </row>
        <row r="2628">
          <cell r="J2628" t="str">
            <v/>
          </cell>
        </row>
        <row r="2629">
          <cell r="J2629" t="str">
            <v/>
          </cell>
        </row>
        <row r="2630">
          <cell r="J2630" t="str">
            <v/>
          </cell>
        </row>
        <row r="2631">
          <cell r="J2631" t="str">
            <v/>
          </cell>
        </row>
        <row r="2632">
          <cell r="J2632" t="str">
            <v/>
          </cell>
        </row>
        <row r="2633">
          <cell r="J2633" t="str">
            <v/>
          </cell>
        </row>
        <row r="2634">
          <cell r="J2634" t="str">
            <v/>
          </cell>
        </row>
        <row r="2635">
          <cell r="J2635" t="str">
            <v/>
          </cell>
        </row>
        <row r="2636">
          <cell r="J2636" t="str">
            <v/>
          </cell>
        </row>
        <row r="2637">
          <cell r="J2637" t="str">
            <v/>
          </cell>
        </row>
        <row r="2638">
          <cell r="J2638" t="str">
            <v/>
          </cell>
        </row>
        <row r="2639">
          <cell r="J2639" t="str">
            <v/>
          </cell>
        </row>
        <row r="2640">
          <cell r="J2640" t="str">
            <v/>
          </cell>
        </row>
        <row r="2641">
          <cell r="J2641" t="str">
            <v/>
          </cell>
        </row>
        <row r="2642">
          <cell r="J2642" t="str">
            <v/>
          </cell>
        </row>
        <row r="2643">
          <cell r="J2643" t="str">
            <v/>
          </cell>
        </row>
        <row r="2644">
          <cell r="J2644" t="str">
            <v/>
          </cell>
        </row>
        <row r="2645">
          <cell r="J2645" t="str">
            <v/>
          </cell>
        </row>
        <row r="2646">
          <cell r="J2646" t="str">
            <v/>
          </cell>
        </row>
        <row r="2647">
          <cell r="J2647" t="str">
            <v/>
          </cell>
        </row>
        <row r="2648">
          <cell r="J2648" t="str">
            <v/>
          </cell>
        </row>
        <row r="2649">
          <cell r="J2649" t="str">
            <v/>
          </cell>
        </row>
        <row r="2650">
          <cell r="J2650" t="str">
            <v/>
          </cell>
        </row>
        <row r="2651">
          <cell r="J2651" t="str">
            <v/>
          </cell>
        </row>
        <row r="2652">
          <cell r="J2652" t="str">
            <v/>
          </cell>
        </row>
        <row r="2653">
          <cell r="J2653" t="str">
            <v/>
          </cell>
        </row>
        <row r="2654">
          <cell r="J2654" t="str">
            <v/>
          </cell>
        </row>
        <row r="2655">
          <cell r="J2655" t="str">
            <v/>
          </cell>
        </row>
        <row r="2656">
          <cell r="J2656" t="str">
            <v/>
          </cell>
        </row>
        <row r="2657">
          <cell r="J2657" t="str">
            <v/>
          </cell>
        </row>
        <row r="2658">
          <cell r="J2658" t="str">
            <v/>
          </cell>
        </row>
        <row r="2659">
          <cell r="J2659" t="str">
            <v/>
          </cell>
        </row>
        <row r="2660">
          <cell r="J2660" t="str">
            <v/>
          </cell>
        </row>
        <row r="2661">
          <cell r="J2661" t="str">
            <v/>
          </cell>
        </row>
        <row r="2662">
          <cell r="J2662" t="str">
            <v/>
          </cell>
        </row>
        <row r="2663">
          <cell r="J2663" t="str">
            <v/>
          </cell>
        </row>
        <row r="2664">
          <cell r="J2664" t="str">
            <v/>
          </cell>
        </row>
        <row r="2665">
          <cell r="J2665" t="str">
            <v/>
          </cell>
        </row>
        <row r="2666">
          <cell r="J2666" t="str">
            <v/>
          </cell>
        </row>
        <row r="2667">
          <cell r="J2667" t="str">
            <v/>
          </cell>
        </row>
        <row r="2668">
          <cell r="J2668" t="str">
            <v/>
          </cell>
        </row>
        <row r="2669">
          <cell r="J2669" t="str">
            <v/>
          </cell>
        </row>
        <row r="2670">
          <cell r="J2670" t="str">
            <v/>
          </cell>
        </row>
        <row r="2671">
          <cell r="J2671" t="str">
            <v/>
          </cell>
        </row>
        <row r="2672">
          <cell r="J2672" t="str">
            <v/>
          </cell>
        </row>
        <row r="2673">
          <cell r="J2673" t="str">
            <v/>
          </cell>
        </row>
        <row r="2674">
          <cell r="J2674" t="str">
            <v/>
          </cell>
        </row>
        <row r="2675">
          <cell r="J2675" t="str">
            <v/>
          </cell>
        </row>
        <row r="2676">
          <cell r="J2676" t="str">
            <v/>
          </cell>
        </row>
        <row r="2677">
          <cell r="J2677" t="str">
            <v/>
          </cell>
        </row>
        <row r="2678">
          <cell r="J2678" t="str">
            <v/>
          </cell>
        </row>
        <row r="2679">
          <cell r="J2679" t="str">
            <v/>
          </cell>
        </row>
        <row r="2680">
          <cell r="J2680" t="str">
            <v/>
          </cell>
        </row>
        <row r="2681">
          <cell r="J2681" t="str">
            <v/>
          </cell>
        </row>
        <row r="2682">
          <cell r="J2682" t="str">
            <v/>
          </cell>
        </row>
        <row r="2683">
          <cell r="J2683" t="str">
            <v/>
          </cell>
        </row>
        <row r="2684">
          <cell r="J2684" t="str">
            <v/>
          </cell>
        </row>
        <row r="2685">
          <cell r="J2685" t="str">
            <v/>
          </cell>
        </row>
        <row r="2686">
          <cell r="J2686" t="str">
            <v/>
          </cell>
        </row>
        <row r="2687">
          <cell r="J2687" t="str">
            <v/>
          </cell>
        </row>
        <row r="2688">
          <cell r="J2688" t="str">
            <v/>
          </cell>
        </row>
        <row r="2689">
          <cell r="J2689" t="str">
            <v/>
          </cell>
        </row>
        <row r="2690">
          <cell r="J2690" t="str">
            <v/>
          </cell>
        </row>
        <row r="2691">
          <cell r="J2691" t="str">
            <v/>
          </cell>
        </row>
        <row r="2692">
          <cell r="J2692" t="str">
            <v/>
          </cell>
        </row>
        <row r="2693">
          <cell r="J2693" t="str">
            <v/>
          </cell>
        </row>
        <row r="2694">
          <cell r="J2694" t="str">
            <v/>
          </cell>
        </row>
        <row r="2695">
          <cell r="J2695" t="str">
            <v/>
          </cell>
        </row>
        <row r="2696">
          <cell r="J2696" t="str">
            <v/>
          </cell>
        </row>
        <row r="2697">
          <cell r="J2697" t="str">
            <v/>
          </cell>
        </row>
        <row r="2698">
          <cell r="J2698" t="str">
            <v/>
          </cell>
        </row>
        <row r="2699">
          <cell r="J2699" t="str">
            <v/>
          </cell>
        </row>
        <row r="2700">
          <cell r="J2700" t="str">
            <v/>
          </cell>
        </row>
        <row r="2701">
          <cell r="J2701" t="str">
            <v/>
          </cell>
        </row>
        <row r="2702">
          <cell r="J2702" t="str">
            <v/>
          </cell>
        </row>
        <row r="2703">
          <cell r="J2703" t="str">
            <v/>
          </cell>
        </row>
        <row r="2704">
          <cell r="J2704" t="str">
            <v/>
          </cell>
        </row>
        <row r="2705">
          <cell r="J2705" t="str">
            <v/>
          </cell>
        </row>
        <row r="2706">
          <cell r="J2706" t="str">
            <v/>
          </cell>
        </row>
        <row r="2707">
          <cell r="J2707" t="str">
            <v/>
          </cell>
        </row>
        <row r="2708">
          <cell r="J2708" t="str">
            <v/>
          </cell>
        </row>
        <row r="2709">
          <cell r="J2709" t="str">
            <v/>
          </cell>
        </row>
        <row r="2710">
          <cell r="J2710" t="str">
            <v/>
          </cell>
        </row>
        <row r="2711">
          <cell r="J2711" t="str">
            <v/>
          </cell>
        </row>
        <row r="2712">
          <cell r="J2712" t="str">
            <v/>
          </cell>
        </row>
        <row r="2713">
          <cell r="J2713" t="str">
            <v/>
          </cell>
        </row>
        <row r="2714">
          <cell r="J2714" t="str">
            <v/>
          </cell>
        </row>
        <row r="2715">
          <cell r="J2715" t="str">
            <v/>
          </cell>
        </row>
        <row r="2716">
          <cell r="J2716" t="str">
            <v/>
          </cell>
        </row>
        <row r="2717">
          <cell r="J2717" t="str">
            <v/>
          </cell>
        </row>
        <row r="2718">
          <cell r="J2718" t="str">
            <v/>
          </cell>
        </row>
        <row r="2719">
          <cell r="J2719" t="str">
            <v/>
          </cell>
        </row>
        <row r="2720">
          <cell r="J2720" t="str">
            <v/>
          </cell>
        </row>
        <row r="2721">
          <cell r="J2721" t="str">
            <v/>
          </cell>
        </row>
        <row r="2722">
          <cell r="J2722" t="str">
            <v/>
          </cell>
        </row>
        <row r="2723">
          <cell r="J2723" t="str">
            <v/>
          </cell>
        </row>
        <row r="2724">
          <cell r="J2724" t="str">
            <v/>
          </cell>
        </row>
        <row r="2725">
          <cell r="J2725" t="str">
            <v/>
          </cell>
        </row>
        <row r="2726">
          <cell r="J2726" t="str">
            <v/>
          </cell>
        </row>
        <row r="2727">
          <cell r="J2727" t="str">
            <v/>
          </cell>
        </row>
        <row r="2728">
          <cell r="J2728" t="str">
            <v/>
          </cell>
        </row>
        <row r="2729">
          <cell r="J2729" t="str">
            <v/>
          </cell>
        </row>
        <row r="2730">
          <cell r="J2730" t="str">
            <v/>
          </cell>
        </row>
        <row r="2731">
          <cell r="J2731" t="str">
            <v/>
          </cell>
        </row>
        <row r="2732">
          <cell r="J2732" t="str">
            <v/>
          </cell>
        </row>
        <row r="2733">
          <cell r="J2733" t="str">
            <v/>
          </cell>
        </row>
        <row r="2734">
          <cell r="J2734" t="str">
            <v/>
          </cell>
        </row>
        <row r="2735">
          <cell r="J2735" t="str">
            <v/>
          </cell>
        </row>
        <row r="2736">
          <cell r="J2736" t="str">
            <v/>
          </cell>
        </row>
        <row r="2737">
          <cell r="J2737" t="str">
            <v/>
          </cell>
        </row>
        <row r="2738">
          <cell r="J2738" t="str">
            <v/>
          </cell>
        </row>
        <row r="2739">
          <cell r="J2739" t="str">
            <v/>
          </cell>
        </row>
        <row r="2740">
          <cell r="J2740" t="str">
            <v/>
          </cell>
        </row>
        <row r="2741">
          <cell r="J2741" t="str">
            <v/>
          </cell>
        </row>
        <row r="2742">
          <cell r="J2742" t="str">
            <v/>
          </cell>
        </row>
        <row r="2743">
          <cell r="J2743" t="str">
            <v/>
          </cell>
        </row>
        <row r="2744">
          <cell r="J2744" t="str">
            <v/>
          </cell>
        </row>
        <row r="2745">
          <cell r="J2745" t="str">
            <v/>
          </cell>
        </row>
        <row r="2746">
          <cell r="J2746" t="str">
            <v/>
          </cell>
        </row>
        <row r="2747">
          <cell r="J2747" t="str">
            <v/>
          </cell>
        </row>
        <row r="2748">
          <cell r="J2748" t="str">
            <v/>
          </cell>
        </row>
        <row r="2749">
          <cell r="J2749" t="str">
            <v/>
          </cell>
        </row>
        <row r="2750">
          <cell r="J2750" t="str">
            <v/>
          </cell>
        </row>
        <row r="2751">
          <cell r="J2751" t="str">
            <v/>
          </cell>
        </row>
        <row r="2752">
          <cell r="J2752" t="str">
            <v/>
          </cell>
        </row>
        <row r="2753">
          <cell r="J2753" t="str">
            <v/>
          </cell>
        </row>
        <row r="2754">
          <cell r="J2754" t="str">
            <v/>
          </cell>
        </row>
        <row r="2755">
          <cell r="J2755" t="str">
            <v/>
          </cell>
        </row>
        <row r="2756">
          <cell r="J2756" t="str">
            <v/>
          </cell>
        </row>
        <row r="2757">
          <cell r="J2757" t="str">
            <v/>
          </cell>
        </row>
        <row r="2758">
          <cell r="J2758" t="str">
            <v/>
          </cell>
        </row>
        <row r="2759">
          <cell r="J2759" t="str">
            <v/>
          </cell>
        </row>
        <row r="2760">
          <cell r="J2760" t="str">
            <v/>
          </cell>
        </row>
        <row r="2761">
          <cell r="J2761" t="str">
            <v/>
          </cell>
        </row>
        <row r="2762">
          <cell r="J2762" t="str">
            <v/>
          </cell>
        </row>
        <row r="2763">
          <cell r="J2763" t="str">
            <v/>
          </cell>
        </row>
        <row r="2764">
          <cell r="J2764" t="str">
            <v/>
          </cell>
        </row>
        <row r="2765">
          <cell r="J2765" t="str">
            <v/>
          </cell>
        </row>
        <row r="2766">
          <cell r="J2766" t="str">
            <v/>
          </cell>
        </row>
        <row r="2767">
          <cell r="J2767" t="str">
            <v/>
          </cell>
        </row>
        <row r="2768">
          <cell r="J2768" t="str">
            <v/>
          </cell>
        </row>
        <row r="2769">
          <cell r="J2769" t="str">
            <v/>
          </cell>
        </row>
        <row r="2770">
          <cell r="J2770" t="str">
            <v/>
          </cell>
        </row>
        <row r="2771">
          <cell r="J2771" t="str">
            <v/>
          </cell>
        </row>
        <row r="2772">
          <cell r="J2772" t="str">
            <v/>
          </cell>
        </row>
        <row r="2773">
          <cell r="J2773" t="str">
            <v/>
          </cell>
        </row>
        <row r="2774">
          <cell r="J2774" t="str">
            <v/>
          </cell>
        </row>
        <row r="2775">
          <cell r="J2775" t="str">
            <v/>
          </cell>
        </row>
        <row r="2776">
          <cell r="J2776" t="str">
            <v/>
          </cell>
        </row>
        <row r="2777">
          <cell r="J2777" t="str">
            <v/>
          </cell>
        </row>
        <row r="2778">
          <cell r="J2778" t="str">
            <v/>
          </cell>
        </row>
        <row r="2779">
          <cell r="J2779" t="str">
            <v/>
          </cell>
        </row>
        <row r="2780">
          <cell r="J2780" t="str">
            <v/>
          </cell>
        </row>
        <row r="2781">
          <cell r="J2781" t="str">
            <v/>
          </cell>
        </row>
        <row r="2782">
          <cell r="J2782" t="str">
            <v/>
          </cell>
        </row>
        <row r="2783">
          <cell r="J2783" t="str">
            <v/>
          </cell>
        </row>
        <row r="2784">
          <cell r="J2784" t="str">
            <v/>
          </cell>
        </row>
        <row r="2785">
          <cell r="J2785" t="str">
            <v/>
          </cell>
        </row>
        <row r="2786">
          <cell r="J2786" t="str">
            <v/>
          </cell>
        </row>
        <row r="2787">
          <cell r="J2787" t="str">
            <v/>
          </cell>
        </row>
        <row r="2788">
          <cell r="J2788" t="str">
            <v/>
          </cell>
        </row>
        <row r="2789">
          <cell r="J2789" t="str">
            <v/>
          </cell>
        </row>
        <row r="2790">
          <cell r="J2790" t="str">
            <v/>
          </cell>
        </row>
        <row r="2791">
          <cell r="J2791" t="str">
            <v/>
          </cell>
        </row>
        <row r="2792">
          <cell r="J2792" t="str">
            <v/>
          </cell>
        </row>
        <row r="2793">
          <cell r="J2793" t="str">
            <v/>
          </cell>
        </row>
        <row r="2794">
          <cell r="J2794" t="str">
            <v/>
          </cell>
        </row>
        <row r="2795">
          <cell r="J2795" t="str">
            <v/>
          </cell>
        </row>
        <row r="2796">
          <cell r="J2796" t="str">
            <v/>
          </cell>
        </row>
        <row r="2797">
          <cell r="J2797" t="str">
            <v/>
          </cell>
        </row>
        <row r="2798">
          <cell r="J2798" t="str">
            <v/>
          </cell>
        </row>
        <row r="2799">
          <cell r="J2799" t="str">
            <v/>
          </cell>
        </row>
        <row r="2800">
          <cell r="J2800" t="str">
            <v/>
          </cell>
        </row>
        <row r="2801">
          <cell r="J2801" t="str">
            <v/>
          </cell>
        </row>
        <row r="2802">
          <cell r="J2802" t="str">
            <v/>
          </cell>
        </row>
        <row r="2803">
          <cell r="J2803" t="str">
            <v/>
          </cell>
        </row>
        <row r="2804">
          <cell r="J2804" t="str">
            <v/>
          </cell>
        </row>
        <row r="2805">
          <cell r="J2805" t="str">
            <v/>
          </cell>
        </row>
        <row r="2806">
          <cell r="J2806" t="str">
            <v/>
          </cell>
        </row>
        <row r="2807">
          <cell r="J2807" t="str">
            <v/>
          </cell>
        </row>
        <row r="2808">
          <cell r="J2808" t="str">
            <v/>
          </cell>
        </row>
        <row r="2809">
          <cell r="J2809" t="str">
            <v/>
          </cell>
        </row>
        <row r="2810">
          <cell r="J2810" t="str">
            <v/>
          </cell>
        </row>
        <row r="2811">
          <cell r="J2811" t="str">
            <v/>
          </cell>
        </row>
        <row r="2812">
          <cell r="J2812" t="str">
            <v/>
          </cell>
        </row>
        <row r="2813">
          <cell r="J2813" t="str">
            <v/>
          </cell>
        </row>
        <row r="2814">
          <cell r="J2814" t="str">
            <v/>
          </cell>
        </row>
        <row r="2815">
          <cell r="J2815" t="str">
            <v/>
          </cell>
        </row>
        <row r="2816">
          <cell r="J2816" t="str">
            <v/>
          </cell>
        </row>
        <row r="2817">
          <cell r="J2817" t="str">
            <v/>
          </cell>
        </row>
        <row r="2818">
          <cell r="J2818" t="str">
            <v/>
          </cell>
        </row>
        <row r="2819">
          <cell r="J2819" t="str">
            <v/>
          </cell>
        </row>
        <row r="2820">
          <cell r="J2820" t="str">
            <v/>
          </cell>
        </row>
        <row r="2821">
          <cell r="J2821" t="str">
            <v/>
          </cell>
        </row>
        <row r="2822">
          <cell r="J2822" t="str">
            <v/>
          </cell>
        </row>
        <row r="2823">
          <cell r="J2823" t="str">
            <v/>
          </cell>
        </row>
        <row r="2824">
          <cell r="J2824" t="str">
            <v/>
          </cell>
        </row>
        <row r="2825">
          <cell r="J2825" t="str">
            <v/>
          </cell>
        </row>
        <row r="2826">
          <cell r="J2826" t="str">
            <v/>
          </cell>
        </row>
        <row r="2827">
          <cell r="J2827" t="str">
            <v/>
          </cell>
        </row>
        <row r="2828">
          <cell r="J2828" t="str">
            <v/>
          </cell>
        </row>
        <row r="2829">
          <cell r="J2829" t="str">
            <v/>
          </cell>
        </row>
        <row r="2830">
          <cell r="J2830" t="str">
            <v/>
          </cell>
        </row>
        <row r="2831">
          <cell r="J2831" t="str">
            <v/>
          </cell>
        </row>
        <row r="2832">
          <cell r="J2832" t="str">
            <v/>
          </cell>
        </row>
        <row r="2833">
          <cell r="J2833" t="str">
            <v/>
          </cell>
        </row>
        <row r="2834">
          <cell r="J2834" t="str">
            <v/>
          </cell>
        </row>
        <row r="2835">
          <cell r="J2835" t="str">
            <v/>
          </cell>
        </row>
        <row r="2836">
          <cell r="J2836" t="str">
            <v/>
          </cell>
        </row>
        <row r="2837">
          <cell r="J2837" t="str">
            <v/>
          </cell>
        </row>
        <row r="2838">
          <cell r="J2838" t="str">
            <v/>
          </cell>
        </row>
        <row r="2839">
          <cell r="J2839" t="str">
            <v/>
          </cell>
        </row>
        <row r="2840">
          <cell r="J2840" t="str">
            <v/>
          </cell>
        </row>
        <row r="2841">
          <cell r="J2841" t="str">
            <v/>
          </cell>
        </row>
        <row r="2842">
          <cell r="J2842" t="str">
            <v/>
          </cell>
        </row>
        <row r="2843">
          <cell r="J2843" t="str">
            <v/>
          </cell>
        </row>
        <row r="2844">
          <cell r="J2844" t="str">
            <v/>
          </cell>
        </row>
        <row r="2845">
          <cell r="J2845" t="str">
            <v/>
          </cell>
        </row>
        <row r="2846">
          <cell r="J2846" t="str">
            <v/>
          </cell>
        </row>
        <row r="2847">
          <cell r="J2847" t="str">
            <v/>
          </cell>
        </row>
        <row r="2848">
          <cell r="J2848" t="str">
            <v/>
          </cell>
        </row>
        <row r="2849">
          <cell r="J2849" t="str">
            <v/>
          </cell>
        </row>
        <row r="2850">
          <cell r="J2850" t="str">
            <v/>
          </cell>
        </row>
        <row r="2851">
          <cell r="J2851" t="str">
            <v/>
          </cell>
        </row>
        <row r="2852">
          <cell r="J2852" t="str">
            <v/>
          </cell>
        </row>
        <row r="2853">
          <cell r="J2853" t="str">
            <v/>
          </cell>
        </row>
        <row r="2854">
          <cell r="J2854" t="str">
            <v/>
          </cell>
        </row>
        <row r="2855">
          <cell r="J2855" t="str">
            <v/>
          </cell>
        </row>
        <row r="2856">
          <cell r="J2856" t="str">
            <v/>
          </cell>
        </row>
        <row r="2857">
          <cell r="J2857" t="str">
            <v/>
          </cell>
        </row>
        <row r="2858">
          <cell r="J2858" t="str">
            <v/>
          </cell>
        </row>
        <row r="2859">
          <cell r="J2859" t="str">
            <v/>
          </cell>
        </row>
        <row r="2860">
          <cell r="J2860" t="str">
            <v/>
          </cell>
        </row>
        <row r="2861">
          <cell r="J2861" t="str">
            <v/>
          </cell>
        </row>
        <row r="2862">
          <cell r="J2862" t="str">
            <v/>
          </cell>
        </row>
        <row r="2863">
          <cell r="J2863" t="str">
            <v/>
          </cell>
        </row>
        <row r="2864">
          <cell r="J2864" t="str">
            <v/>
          </cell>
        </row>
        <row r="2865">
          <cell r="J2865" t="str">
            <v/>
          </cell>
        </row>
        <row r="2866">
          <cell r="J2866" t="str">
            <v/>
          </cell>
        </row>
        <row r="2867">
          <cell r="J2867" t="str">
            <v/>
          </cell>
        </row>
        <row r="2868">
          <cell r="J2868" t="str">
            <v/>
          </cell>
        </row>
        <row r="2869">
          <cell r="J2869" t="str">
            <v/>
          </cell>
        </row>
        <row r="2870">
          <cell r="J2870" t="str">
            <v/>
          </cell>
        </row>
        <row r="2871">
          <cell r="J2871" t="str">
            <v/>
          </cell>
        </row>
        <row r="2872">
          <cell r="J2872" t="str">
            <v/>
          </cell>
        </row>
        <row r="2873">
          <cell r="J2873" t="str">
            <v/>
          </cell>
        </row>
        <row r="2874">
          <cell r="J2874" t="str">
            <v/>
          </cell>
        </row>
        <row r="2875">
          <cell r="J2875" t="str">
            <v/>
          </cell>
        </row>
        <row r="2876">
          <cell r="J2876" t="str">
            <v/>
          </cell>
        </row>
        <row r="2877">
          <cell r="J2877" t="str">
            <v/>
          </cell>
        </row>
        <row r="2878">
          <cell r="J2878" t="str">
            <v/>
          </cell>
        </row>
        <row r="2879">
          <cell r="J2879" t="str">
            <v/>
          </cell>
        </row>
        <row r="2880">
          <cell r="J2880" t="str">
            <v/>
          </cell>
        </row>
        <row r="2881">
          <cell r="J2881" t="str">
            <v/>
          </cell>
        </row>
        <row r="2882">
          <cell r="J2882" t="str">
            <v/>
          </cell>
        </row>
        <row r="2883">
          <cell r="J2883" t="str">
            <v/>
          </cell>
        </row>
        <row r="2884">
          <cell r="J2884" t="str">
            <v/>
          </cell>
        </row>
        <row r="2885">
          <cell r="J2885" t="str">
            <v/>
          </cell>
        </row>
        <row r="2886">
          <cell r="J2886" t="str">
            <v/>
          </cell>
        </row>
        <row r="2887">
          <cell r="J2887" t="str">
            <v/>
          </cell>
        </row>
        <row r="2888">
          <cell r="J2888" t="str">
            <v/>
          </cell>
        </row>
        <row r="2889">
          <cell r="J2889" t="str">
            <v/>
          </cell>
        </row>
        <row r="2890">
          <cell r="J2890" t="str">
            <v/>
          </cell>
        </row>
        <row r="2891">
          <cell r="J2891" t="str">
            <v/>
          </cell>
        </row>
        <row r="2892">
          <cell r="J2892" t="str">
            <v/>
          </cell>
        </row>
        <row r="2893">
          <cell r="J2893" t="str">
            <v/>
          </cell>
        </row>
        <row r="2894">
          <cell r="J2894" t="str">
            <v/>
          </cell>
        </row>
        <row r="2895">
          <cell r="J2895" t="str">
            <v/>
          </cell>
        </row>
        <row r="2896">
          <cell r="J2896" t="str">
            <v/>
          </cell>
        </row>
        <row r="2897">
          <cell r="J2897" t="str">
            <v/>
          </cell>
        </row>
        <row r="2898">
          <cell r="J2898" t="str">
            <v/>
          </cell>
        </row>
        <row r="2899">
          <cell r="J2899" t="str">
            <v/>
          </cell>
        </row>
        <row r="2900">
          <cell r="J2900" t="str">
            <v/>
          </cell>
        </row>
        <row r="2901">
          <cell r="J2901" t="str">
            <v/>
          </cell>
        </row>
        <row r="2902">
          <cell r="J2902" t="str">
            <v/>
          </cell>
        </row>
        <row r="2903">
          <cell r="J2903" t="str">
            <v/>
          </cell>
        </row>
        <row r="2904">
          <cell r="J2904" t="str">
            <v/>
          </cell>
        </row>
        <row r="2905">
          <cell r="J2905" t="str">
            <v/>
          </cell>
        </row>
        <row r="2906">
          <cell r="J2906" t="str">
            <v/>
          </cell>
        </row>
        <row r="2907">
          <cell r="J2907" t="str">
            <v/>
          </cell>
        </row>
        <row r="2908">
          <cell r="J2908" t="str">
            <v/>
          </cell>
        </row>
        <row r="2909">
          <cell r="J2909" t="str">
            <v/>
          </cell>
        </row>
        <row r="2910">
          <cell r="J2910" t="str">
            <v/>
          </cell>
        </row>
        <row r="2911">
          <cell r="J2911" t="str">
            <v/>
          </cell>
        </row>
        <row r="2912">
          <cell r="J2912" t="str">
            <v/>
          </cell>
        </row>
        <row r="2913">
          <cell r="J2913" t="str">
            <v/>
          </cell>
        </row>
        <row r="2914">
          <cell r="J2914" t="str">
            <v/>
          </cell>
        </row>
        <row r="2915">
          <cell r="J2915" t="str">
            <v/>
          </cell>
        </row>
        <row r="2916">
          <cell r="J2916" t="str">
            <v/>
          </cell>
        </row>
        <row r="2917">
          <cell r="J2917" t="str">
            <v/>
          </cell>
        </row>
        <row r="2918">
          <cell r="J2918" t="str">
            <v/>
          </cell>
        </row>
        <row r="2919">
          <cell r="J2919" t="str">
            <v/>
          </cell>
        </row>
        <row r="2920">
          <cell r="J2920" t="str">
            <v/>
          </cell>
        </row>
        <row r="2921">
          <cell r="J2921" t="str">
            <v/>
          </cell>
        </row>
        <row r="2922">
          <cell r="J2922" t="str">
            <v/>
          </cell>
        </row>
        <row r="2923">
          <cell r="J2923" t="str">
            <v/>
          </cell>
        </row>
        <row r="2924">
          <cell r="J2924" t="str">
            <v/>
          </cell>
        </row>
        <row r="2925">
          <cell r="J2925" t="str">
            <v/>
          </cell>
        </row>
        <row r="2926">
          <cell r="J2926" t="str">
            <v/>
          </cell>
        </row>
        <row r="2927">
          <cell r="J2927" t="str">
            <v/>
          </cell>
        </row>
        <row r="2928">
          <cell r="J2928" t="str">
            <v/>
          </cell>
        </row>
        <row r="2929">
          <cell r="J2929" t="str">
            <v/>
          </cell>
        </row>
        <row r="2930">
          <cell r="J2930" t="str">
            <v/>
          </cell>
        </row>
        <row r="2931">
          <cell r="J2931" t="str">
            <v/>
          </cell>
        </row>
        <row r="2932">
          <cell r="J2932" t="str">
            <v/>
          </cell>
        </row>
        <row r="2933">
          <cell r="J2933" t="str">
            <v/>
          </cell>
        </row>
        <row r="2934">
          <cell r="J2934" t="str">
            <v/>
          </cell>
        </row>
        <row r="2935">
          <cell r="J2935" t="str">
            <v/>
          </cell>
        </row>
        <row r="2936">
          <cell r="J2936" t="str">
            <v/>
          </cell>
        </row>
        <row r="2937">
          <cell r="J2937" t="str">
            <v/>
          </cell>
        </row>
        <row r="2938">
          <cell r="J2938" t="str">
            <v/>
          </cell>
        </row>
        <row r="2939">
          <cell r="J2939" t="str">
            <v/>
          </cell>
        </row>
        <row r="2940">
          <cell r="J2940" t="str">
            <v/>
          </cell>
        </row>
        <row r="2941">
          <cell r="J2941" t="str">
            <v/>
          </cell>
        </row>
        <row r="2942">
          <cell r="J2942" t="str">
            <v/>
          </cell>
        </row>
        <row r="2943">
          <cell r="J2943" t="str">
            <v/>
          </cell>
        </row>
        <row r="2944">
          <cell r="J2944" t="str">
            <v/>
          </cell>
        </row>
        <row r="2945">
          <cell r="J2945" t="str">
            <v/>
          </cell>
        </row>
        <row r="2946">
          <cell r="J2946" t="str">
            <v/>
          </cell>
        </row>
        <row r="2947">
          <cell r="J2947" t="str">
            <v/>
          </cell>
        </row>
        <row r="2948">
          <cell r="J2948" t="str">
            <v/>
          </cell>
        </row>
        <row r="2949">
          <cell r="J2949" t="str">
            <v/>
          </cell>
        </row>
        <row r="2950">
          <cell r="J2950" t="str">
            <v/>
          </cell>
        </row>
        <row r="2951">
          <cell r="J2951" t="str">
            <v/>
          </cell>
        </row>
        <row r="2952">
          <cell r="J2952" t="str">
            <v/>
          </cell>
        </row>
        <row r="2953">
          <cell r="J2953" t="str">
            <v/>
          </cell>
        </row>
        <row r="2954">
          <cell r="J2954" t="str">
            <v/>
          </cell>
        </row>
        <row r="2955">
          <cell r="J2955" t="str">
            <v/>
          </cell>
        </row>
        <row r="2956">
          <cell r="J2956" t="str">
            <v/>
          </cell>
        </row>
        <row r="2957">
          <cell r="J2957" t="str">
            <v/>
          </cell>
        </row>
        <row r="2958">
          <cell r="J2958" t="str">
            <v/>
          </cell>
        </row>
        <row r="2959">
          <cell r="J2959" t="str">
            <v/>
          </cell>
        </row>
        <row r="2960">
          <cell r="J2960" t="str">
            <v/>
          </cell>
        </row>
        <row r="2961">
          <cell r="J2961" t="str">
            <v/>
          </cell>
        </row>
        <row r="2962">
          <cell r="J2962" t="str">
            <v/>
          </cell>
        </row>
        <row r="2963">
          <cell r="J2963" t="str">
            <v/>
          </cell>
        </row>
        <row r="2964">
          <cell r="J2964" t="str">
            <v/>
          </cell>
        </row>
        <row r="2965">
          <cell r="J2965" t="str">
            <v/>
          </cell>
        </row>
        <row r="2966">
          <cell r="J2966" t="str">
            <v/>
          </cell>
        </row>
        <row r="2967">
          <cell r="J2967" t="str">
            <v/>
          </cell>
        </row>
        <row r="2968">
          <cell r="J2968" t="str">
            <v/>
          </cell>
        </row>
        <row r="2969">
          <cell r="J2969" t="str">
            <v/>
          </cell>
        </row>
        <row r="2970">
          <cell r="J2970" t="str">
            <v/>
          </cell>
        </row>
        <row r="2971">
          <cell r="J2971" t="str">
            <v/>
          </cell>
        </row>
        <row r="2972">
          <cell r="J2972" t="str">
            <v/>
          </cell>
        </row>
        <row r="2973">
          <cell r="J2973" t="str">
            <v/>
          </cell>
        </row>
        <row r="2974">
          <cell r="J2974" t="str">
            <v/>
          </cell>
        </row>
        <row r="2975">
          <cell r="J2975" t="str">
            <v/>
          </cell>
        </row>
        <row r="2976">
          <cell r="J2976" t="str">
            <v/>
          </cell>
        </row>
        <row r="2977">
          <cell r="J2977" t="str">
            <v/>
          </cell>
        </row>
        <row r="2978">
          <cell r="J2978" t="str">
            <v/>
          </cell>
        </row>
        <row r="2979">
          <cell r="J2979" t="str">
            <v/>
          </cell>
        </row>
        <row r="2980">
          <cell r="J2980" t="str">
            <v/>
          </cell>
        </row>
        <row r="2981">
          <cell r="J2981" t="str">
            <v/>
          </cell>
        </row>
        <row r="2982">
          <cell r="J2982" t="str">
            <v/>
          </cell>
        </row>
        <row r="2983">
          <cell r="J2983" t="str">
            <v/>
          </cell>
        </row>
        <row r="2984">
          <cell r="J2984" t="str">
            <v/>
          </cell>
        </row>
        <row r="2985">
          <cell r="J2985" t="str">
            <v/>
          </cell>
        </row>
        <row r="2986">
          <cell r="J2986" t="str">
            <v/>
          </cell>
        </row>
        <row r="2987">
          <cell r="J2987" t="str">
            <v/>
          </cell>
        </row>
        <row r="2988">
          <cell r="J2988" t="str">
            <v/>
          </cell>
        </row>
        <row r="2989">
          <cell r="J2989" t="str">
            <v/>
          </cell>
        </row>
        <row r="2990">
          <cell r="J2990" t="str">
            <v/>
          </cell>
        </row>
        <row r="2991">
          <cell r="J2991" t="str">
            <v/>
          </cell>
        </row>
        <row r="2992">
          <cell r="J2992" t="str">
            <v/>
          </cell>
        </row>
        <row r="2993">
          <cell r="J2993" t="str">
            <v/>
          </cell>
        </row>
        <row r="2994">
          <cell r="J2994" t="str">
            <v/>
          </cell>
        </row>
        <row r="2995">
          <cell r="J2995" t="str">
            <v/>
          </cell>
        </row>
        <row r="2996">
          <cell r="J2996" t="str">
            <v/>
          </cell>
        </row>
        <row r="2997">
          <cell r="J2997" t="str">
            <v/>
          </cell>
        </row>
        <row r="2998">
          <cell r="J2998" t="str">
            <v/>
          </cell>
        </row>
        <row r="2999">
          <cell r="J2999" t="str">
            <v/>
          </cell>
        </row>
        <row r="3000">
          <cell r="J3000" t="str">
            <v/>
          </cell>
        </row>
        <row r="3001">
          <cell r="J3001" t="str">
            <v/>
          </cell>
        </row>
        <row r="3002">
          <cell r="J3002" t="str">
            <v/>
          </cell>
        </row>
        <row r="3003">
          <cell r="J3003" t="str">
            <v/>
          </cell>
        </row>
        <row r="3004">
          <cell r="J3004" t="str">
            <v/>
          </cell>
        </row>
        <row r="3005">
          <cell r="J3005" t="str">
            <v/>
          </cell>
        </row>
        <row r="3006">
          <cell r="J3006" t="str">
            <v/>
          </cell>
        </row>
        <row r="3007">
          <cell r="J3007" t="str">
            <v/>
          </cell>
        </row>
        <row r="3008">
          <cell r="J3008" t="str">
            <v/>
          </cell>
        </row>
        <row r="3009">
          <cell r="J3009" t="str">
            <v/>
          </cell>
        </row>
        <row r="3010">
          <cell r="J3010" t="str">
            <v/>
          </cell>
        </row>
        <row r="3011">
          <cell r="J3011" t="str">
            <v/>
          </cell>
        </row>
        <row r="3012">
          <cell r="J3012" t="str">
            <v/>
          </cell>
        </row>
        <row r="3013">
          <cell r="J3013" t="str">
            <v/>
          </cell>
        </row>
        <row r="3014">
          <cell r="J3014" t="str">
            <v/>
          </cell>
        </row>
        <row r="3015">
          <cell r="J3015" t="str">
            <v/>
          </cell>
        </row>
        <row r="3016">
          <cell r="J3016" t="str">
            <v/>
          </cell>
        </row>
        <row r="3017">
          <cell r="J3017" t="str">
            <v/>
          </cell>
        </row>
        <row r="3018">
          <cell r="J3018" t="str">
            <v/>
          </cell>
        </row>
        <row r="3019">
          <cell r="J3019" t="str">
            <v/>
          </cell>
        </row>
        <row r="3020">
          <cell r="J3020" t="str">
            <v/>
          </cell>
        </row>
        <row r="3021">
          <cell r="J3021" t="str">
            <v/>
          </cell>
        </row>
        <row r="3022">
          <cell r="J3022" t="str">
            <v/>
          </cell>
        </row>
        <row r="3023">
          <cell r="J3023" t="str">
            <v/>
          </cell>
        </row>
        <row r="3024">
          <cell r="J3024" t="str">
            <v/>
          </cell>
        </row>
        <row r="3025">
          <cell r="J3025" t="str">
            <v/>
          </cell>
        </row>
        <row r="3026">
          <cell r="J3026" t="str">
            <v/>
          </cell>
        </row>
        <row r="3027">
          <cell r="J3027" t="str">
            <v/>
          </cell>
        </row>
        <row r="3028">
          <cell r="J3028" t="str">
            <v/>
          </cell>
        </row>
        <row r="3029">
          <cell r="J3029" t="str">
            <v/>
          </cell>
        </row>
        <row r="3030">
          <cell r="J3030" t="str">
            <v/>
          </cell>
        </row>
        <row r="3031">
          <cell r="J3031" t="str">
            <v/>
          </cell>
        </row>
        <row r="3032">
          <cell r="J3032" t="str">
            <v/>
          </cell>
        </row>
        <row r="3033">
          <cell r="J3033" t="str">
            <v/>
          </cell>
        </row>
        <row r="3034">
          <cell r="J3034" t="str">
            <v/>
          </cell>
        </row>
        <row r="3035">
          <cell r="J3035" t="str">
            <v/>
          </cell>
        </row>
        <row r="3036">
          <cell r="J3036" t="str">
            <v/>
          </cell>
        </row>
        <row r="3037">
          <cell r="J3037" t="str">
            <v/>
          </cell>
        </row>
        <row r="3038">
          <cell r="J3038" t="str">
            <v/>
          </cell>
        </row>
        <row r="3039">
          <cell r="J3039" t="str">
            <v/>
          </cell>
        </row>
        <row r="3040">
          <cell r="J3040" t="str">
            <v/>
          </cell>
        </row>
        <row r="3041">
          <cell r="J3041" t="str">
            <v/>
          </cell>
        </row>
        <row r="3042">
          <cell r="J3042" t="str">
            <v/>
          </cell>
        </row>
        <row r="3043">
          <cell r="J3043" t="str">
            <v/>
          </cell>
        </row>
        <row r="3044">
          <cell r="J3044" t="str">
            <v/>
          </cell>
        </row>
        <row r="3045">
          <cell r="J3045" t="str">
            <v/>
          </cell>
        </row>
        <row r="3046">
          <cell r="J3046" t="str">
            <v/>
          </cell>
        </row>
        <row r="3047">
          <cell r="J3047" t="str">
            <v/>
          </cell>
        </row>
        <row r="3048">
          <cell r="J3048" t="str">
            <v/>
          </cell>
        </row>
        <row r="3049">
          <cell r="J3049" t="str">
            <v/>
          </cell>
        </row>
        <row r="3050">
          <cell r="J3050" t="str">
            <v/>
          </cell>
        </row>
        <row r="3051">
          <cell r="J3051" t="str">
            <v/>
          </cell>
        </row>
        <row r="3052">
          <cell r="J3052" t="str">
            <v/>
          </cell>
        </row>
        <row r="3053">
          <cell r="J3053" t="str">
            <v/>
          </cell>
        </row>
        <row r="3054">
          <cell r="J3054" t="str">
            <v/>
          </cell>
        </row>
        <row r="3055">
          <cell r="J3055" t="str">
            <v/>
          </cell>
        </row>
        <row r="3056">
          <cell r="J3056" t="str">
            <v/>
          </cell>
        </row>
        <row r="3057">
          <cell r="J3057" t="str">
            <v/>
          </cell>
        </row>
        <row r="3058">
          <cell r="J3058" t="str">
            <v/>
          </cell>
        </row>
        <row r="3059">
          <cell r="J3059" t="str">
            <v/>
          </cell>
        </row>
        <row r="3060">
          <cell r="J3060" t="str">
            <v/>
          </cell>
        </row>
        <row r="3061">
          <cell r="J3061" t="str">
            <v/>
          </cell>
        </row>
        <row r="3062">
          <cell r="J3062" t="str">
            <v/>
          </cell>
        </row>
        <row r="3063">
          <cell r="J3063" t="str">
            <v/>
          </cell>
        </row>
        <row r="3064">
          <cell r="J3064" t="str">
            <v/>
          </cell>
        </row>
        <row r="3065">
          <cell r="J3065" t="str">
            <v/>
          </cell>
        </row>
        <row r="3066">
          <cell r="J3066" t="str">
            <v/>
          </cell>
        </row>
        <row r="3067">
          <cell r="J3067" t="str">
            <v/>
          </cell>
        </row>
        <row r="3068">
          <cell r="J3068" t="str">
            <v/>
          </cell>
        </row>
        <row r="3069">
          <cell r="J3069" t="str">
            <v/>
          </cell>
        </row>
        <row r="3070">
          <cell r="J3070" t="str">
            <v/>
          </cell>
        </row>
        <row r="3071">
          <cell r="J3071" t="str">
            <v/>
          </cell>
        </row>
        <row r="3072">
          <cell r="J3072" t="str">
            <v/>
          </cell>
        </row>
        <row r="3073">
          <cell r="J3073" t="str">
            <v/>
          </cell>
        </row>
        <row r="3074">
          <cell r="J3074" t="str">
            <v/>
          </cell>
        </row>
        <row r="3075">
          <cell r="J3075" t="str">
            <v/>
          </cell>
        </row>
        <row r="3076">
          <cell r="J3076" t="str">
            <v/>
          </cell>
        </row>
        <row r="3077">
          <cell r="J3077" t="str">
            <v/>
          </cell>
        </row>
        <row r="3078">
          <cell r="J3078" t="str">
            <v/>
          </cell>
        </row>
        <row r="3079">
          <cell r="J3079" t="str">
            <v/>
          </cell>
        </row>
        <row r="3080">
          <cell r="J3080" t="str">
            <v/>
          </cell>
        </row>
        <row r="3081">
          <cell r="J3081" t="str">
            <v/>
          </cell>
        </row>
        <row r="3082">
          <cell r="J3082" t="str">
            <v/>
          </cell>
        </row>
        <row r="3083">
          <cell r="J3083" t="str">
            <v/>
          </cell>
        </row>
        <row r="3084">
          <cell r="J3084" t="str">
            <v/>
          </cell>
        </row>
        <row r="3085">
          <cell r="J3085" t="str">
            <v/>
          </cell>
        </row>
        <row r="3086">
          <cell r="J3086" t="str">
            <v/>
          </cell>
        </row>
        <row r="3087">
          <cell r="J3087" t="str">
            <v/>
          </cell>
        </row>
        <row r="3088">
          <cell r="J3088" t="str">
            <v/>
          </cell>
        </row>
        <row r="3089">
          <cell r="J3089" t="str">
            <v/>
          </cell>
        </row>
        <row r="3090">
          <cell r="J3090" t="str">
            <v/>
          </cell>
        </row>
        <row r="3091">
          <cell r="J3091" t="str">
            <v/>
          </cell>
        </row>
        <row r="3092">
          <cell r="J3092" t="str">
            <v/>
          </cell>
        </row>
        <row r="3093">
          <cell r="J3093" t="str">
            <v/>
          </cell>
        </row>
        <row r="3094">
          <cell r="J3094" t="str">
            <v/>
          </cell>
        </row>
        <row r="3095">
          <cell r="J3095" t="str">
            <v/>
          </cell>
        </row>
        <row r="3096">
          <cell r="J3096" t="str">
            <v/>
          </cell>
        </row>
        <row r="3097">
          <cell r="J3097" t="str">
            <v/>
          </cell>
        </row>
        <row r="3098">
          <cell r="J3098" t="str">
            <v/>
          </cell>
        </row>
        <row r="3099">
          <cell r="J3099" t="str">
            <v/>
          </cell>
        </row>
        <row r="3100">
          <cell r="J3100" t="str">
            <v/>
          </cell>
        </row>
        <row r="3101">
          <cell r="J3101" t="str">
            <v/>
          </cell>
        </row>
        <row r="3102">
          <cell r="J3102" t="str">
            <v/>
          </cell>
        </row>
        <row r="3103">
          <cell r="J3103" t="str">
            <v/>
          </cell>
        </row>
        <row r="3104">
          <cell r="J3104" t="str">
            <v/>
          </cell>
        </row>
        <row r="3105">
          <cell r="J3105" t="str">
            <v/>
          </cell>
        </row>
        <row r="3106">
          <cell r="J3106" t="str">
            <v/>
          </cell>
        </row>
        <row r="3107">
          <cell r="J3107" t="str">
            <v/>
          </cell>
        </row>
        <row r="3108">
          <cell r="J3108" t="str">
            <v/>
          </cell>
        </row>
        <row r="3109">
          <cell r="J3109" t="str">
            <v/>
          </cell>
        </row>
        <row r="3110">
          <cell r="J3110" t="str">
            <v/>
          </cell>
        </row>
        <row r="3111">
          <cell r="J3111" t="str">
            <v/>
          </cell>
        </row>
        <row r="3112">
          <cell r="J3112" t="str">
            <v/>
          </cell>
        </row>
        <row r="3113">
          <cell r="J3113" t="str">
            <v/>
          </cell>
        </row>
        <row r="3114">
          <cell r="J3114" t="str">
            <v/>
          </cell>
        </row>
        <row r="3115">
          <cell r="J3115" t="str">
            <v/>
          </cell>
        </row>
        <row r="3116">
          <cell r="J3116" t="str">
            <v/>
          </cell>
        </row>
        <row r="3117">
          <cell r="J3117" t="str">
            <v/>
          </cell>
        </row>
        <row r="3118">
          <cell r="J3118" t="str">
            <v/>
          </cell>
        </row>
        <row r="3119">
          <cell r="J3119" t="str">
            <v/>
          </cell>
        </row>
        <row r="3120">
          <cell r="J3120" t="str">
            <v/>
          </cell>
        </row>
        <row r="3121">
          <cell r="J3121" t="str">
            <v/>
          </cell>
        </row>
        <row r="3122">
          <cell r="J3122" t="str">
            <v/>
          </cell>
        </row>
        <row r="3123">
          <cell r="J3123" t="str">
            <v/>
          </cell>
        </row>
        <row r="3124">
          <cell r="J3124" t="str">
            <v/>
          </cell>
        </row>
        <row r="3125">
          <cell r="J3125" t="str">
            <v/>
          </cell>
        </row>
        <row r="3126">
          <cell r="J3126" t="str">
            <v/>
          </cell>
        </row>
        <row r="3127">
          <cell r="J3127" t="str">
            <v/>
          </cell>
        </row>
        <row r="3128">
          <cell r="J3128" t="str">
            <v/>
          </cell>
        </row>
        <row r="3129">
          <cell r="J3129" t="str">
            <v/>
          </cell>
        </row>
        <row r="3130">
          <cell r="J3130" t="str">
            <v/>
          </cell>
        </row>
        <row r="3131">
          <cell r="J3131" t="str">
            <v/>
          </cell>
        </row>
        <row r="3132">
          <cell r="J3132" t="str">
            <v/>
          </cell>
        </row>
        <row r="3133">
          <cell r="J3133" t="str">
            <v/>
          </cell>
        </row>
        <row r="3134">
          <cell r="J3134" t="str">
            <v/>
          </cell>
        </row>
        <row r="3135">
          <cell r="J3135" t="str">
            <v/>
          </cell>
        </row>
        <row r="3136">
          <cell r="J3136" t="str">
            <v/>
          </cell>
        </row>
        <row r="3137">
          <cell r="J3137" t="str">
            <v/>
          </cell>
        </row>
        <row r="3138">
          <cell r="J3138" t="str">
            <v/>
          </cell>
        </row>
        <row r="3139">
          <cell r="J3139" t="str">
            <v/>
          </cell>
        </row>
        <row r="3140">
          <cell r="J3140" t="str">
            <v/>
          </cell>
        </row>
        <row r="3141">
          <cell r="J3141" t="str">
            <v/>
          </cell>
        </row>
        <row r="3142">
          <cell r="J3142" t="str">
            <v/>
          </cell>
        </row>
        <row r="3143">
          <cell r="J3143" t="str">
            <v/>
          </cell>
        </row>
        <row r="3144">
          <cell r="J3144" t="str">
            <v/>
          </cell>
        </row>
        <row r="3145">
          <cell r="J3145" t="str">
            <v/>
          </cell>
        </row>
        <row r="3146">
          <cell r="J3146" t="str">
            <v/>
          </cell>
        </row>
        <row r="3147">
          <cell r="J3147" t="str">
            <v/>
          </cell>
        </row>
        <row r="3148">
          <cell r="J3148" t="str">
            <v/>
          </cell>
        </row>
        <row r="3149">
          <cell r="J3149" t="str">
            <v/>
          </cell>
        </row>
        <row r="3150">
          <cell r="J3150" t="str">
            <v/>
          </cell>
        </row>
        <row r="3151">
          <cell r="J3151" t="str">
            <v/>
          </cell>
        </row>
        <row r="3152">
          <cell r="J3152" t="str">
            <v/>
          </cell>
        </row>
        <row r="3153">
          <cell r="J3153" t="str">
            <v/>
          </cell>
        </row>
        <row r="3154">
          <cell r="J3154" t="str">
            <v/>
          </cell>
        </row>
        <row r="3155">
          <cell r="J3155" t="str">
            <v/>
          </cell>
        </row>
        <row r="3156">
          <cell r="J3156" t="str">
            <v/>
          </cell>
        </row>
        <row r="3157">
          <cell r="J3157" t="str">
            <v/>
          </cell>
        </row>
        <row r="3158">
          <cell r="J3158" t="str">
            <v/>
          </cell>
        </row>
        <row r="3159">
          <cell r="J3159" t="str">
            <v/>
          </cell>
        </row>
        <row r="3160">
          <cell r="J3160" t="str">
            <v/>
          </cell>
        </row>
        <row r="3161">
          <cell r="J3161" t="str">
            <v/>
          </cell>
        </row>
        <row r="3162">
          <cell r="J3162" t="str">
            <v/>
          </cell>
        </row>
        <row r="3163">
          <cell r="J3163" t="str">
            <v/>
          </cell>
        </row>
        <row r="3164">
          <cell r="J3164" t="str">
            <v/>
          </cell>
        </row>
        <row r="3165">
          <cell r="J3165" t="str">
            <v/>
          </cell>
        </row>
        <row r="3166">
          <cell r="J3166" t="str">
            <v/>
          </cell>
        </row>
        <row r="3167">
          <cell r="J3167" t="str">
            <v/>
          </cell>
        </row>
        <row r="3168">
          <cell r="J3168" t="str">
            <v/>
          </cell>
        </row>
        <row r="3169">
          <cell r="J3169" t="str">
            <v/>
          </cell>
        </row>
        <row r="3170">
          <cell r="J3170" t="str">
            <v/>
          </cell>
        </row>
        <row r="3171">
          <cell r="J3171" t="str">
            <v/>
          </cell>
        </row>
        <row r="3172">
          <cell r="J3172" t="str">
            <v/>
          </cell>
        </row>
        <row r="3173">
          <cell r="J3173" t="str">
            <v/>
          </cell>
        </row>
        <row r="3174">
          <cell r="J3174" t="str">
            <v/>
          </cell>
        </row>
        <row r="3175">
          <cell r="J3175" t="str">
            <v/>
          </cell>
        </row>
        <row r="3176">
          <cell r="J3176" t="str">
            <v/>
          </cell>
        </row>
        <row r="3177">
          <cell r="J3177" t="str">
            <v/>
          </cell>
        </row>
        <row r="3178">
          <cell r="J3178" t="str">
            <v/>
          </cell>
        </row>
        <row r="3179">
          <cell r="J3179" t="str">
            <v/>
          </cell>
        </row>
        <row r="3180">
          <cell r="J3180" t="str">
            <v/>
          </cell>
        </row>
        <row r="3181">
          <cell r="J3181" t="str">
            <v/>
          </cell>
        </row>
        <row r="3182">
          <cell r="J3182" t="str">
            <v/>
          </cell>
        </row>
        <row r="3183">
          <cell r="J3183" t="str">
            <v/>
          </cell>
        </row>
        <row r="3184">
          <cell r="J3184" t="str">
            <v/>
          </cell>
        </row>
        <row r="3185">
          <cell r="J3185" t="str">
            <v/>
          </cell>
        </row>
        <row r="3186">
          <cell r="J3186" t="str">
            <v/>
          </cell>
        </row>
        <row r="3187">
          <cell r="J3187" t="str">
            <v/>
          </cell>
        </row>
        <row r="3188">
          <cell r="J3188" t="str">
            <v/>
          </cell>
        </row>
        <row r="3189">
          <cell r="J3189" t="str">
            <v/>
          </cell>
        </row>
        <row r="3190">
          <cell r="J3190" t="str">
            <v/>
          </cell>
        </row>
        <row r="3191">
          <cell r="J3191" t="str">
            <v/>
          </cell>
        </row>
        <row r="3192">
          <cell r="J3192" t="str">
            <v/>
          </cell>
        </row>
        <row r="3193">
          <cell r="J3193" t="str">
            <v/>
          </cell>
        </row>
        <row r="3194">
          <cell r="J3194" t="str">
            <v/>
          </cell>
        </row>
        <row r="3195">
          <cell r="J3195" t="str">
            <v/>
          </cell>
        </row>
        <row r="3196">
          <cell r="J3196" t="str">
            <v/>
          </cell>
        </row>
        <row r="3197">
          <cell r="J3197" t="str">
            <v/>
          </cell>
        </row>
        <row r="3198">
          <cell r="J3198" t="str">
            <v/>
          </cell>
        </row>
        <row r="3199">
          <cell r="J3199" t="str">
            <v/>
          </cell>
        </row>
        <row r="3200">
          <cell r="J3200" t="str">
            <v/>
          </cell>
        </row>
        <row r="3201">
          <cell r="J3201" t="str">
            <v/>
          </cell>
        </row>
        <row r="3202">
          <cell r="J3202" t="str">
            <v/>
          </cell>
        </row>
        <row r="3203">
          <cell r="J3203" t="str">
            <v/>
          </cell>
        </row>
        <row r="3204">
          <cell r="J3204" t="str">
            <v/>
          </cell>
        </row>
        <row r="3205">
          <cell r="J3205" t="str">
            <v/>
          </cell>
        </row>
        <row r="3206">
          <cell r="J3206" t="str">
            <v/>
          </cell>
        </row>
        <row r="3207">
          <cell r="J3207" t="str">
            <v/>
          </cell>
        </row>
        <row r="3208">
          <cell r="J3208" t="str">
            <v/>
          </cell>
        </row>
        <row r="3209">
          <cell r="J3209" t="str">
            <v/>
          </cell>
        </row>
        <row r="3210">
          <cell r="J3210" t="str">
            <v/>
          </cell>
        </row>
        <row r="3211">
          <cell r="J3211" t="str">
            <v/>
          </cell>
        </row>
        <row r="3212">
          <cell r="J3212" t="str">
            <v/>
          </cell>
        </row>
        <row r="3213">
          <cell r="J3213" t="str">
            <v/>
          </cell>
        </row>
        <row r="3214">
          <cell r="J3214" t="str">
            <v/>
          </cell>
        </row>
        <row r="3215">
          <cell r="J3215" t="str">
            <v/>
          </cell>
        </row>
        <row r="3216">
          <cell r="J3216" t="str">
            <v/>
          </cell>
        </row>
        <row r="3217">
          <cell r="J3217" t="str">
            <v/>
          </cell>
        </row>
        <row r="3218">
          <cell r="J3218" t="str">
            <v/>
          </cell>
        </row>
        <row r="3219">
          <cell r="J3219" t="str">
            <v/>
          </cell>
        </row>
        <row r="3220">
          <cell r="J3220" t="str">
            <v/>
          </cell>
        </row>
        <row r="3221">
          <cell r="J3221" t="str">
            <v/>
          </cell>
        </row>
        <row r="3222">
          <cell r="J3222" t="str">
            <v/>
          </cell>
        </row>
        <row r="3223">
          <cell r="J3223" t="str">
            <v/>
          </cell>
        </row>
        <row r="3224">
          <cell r="J3224" t="str">
            <v/>
          </cell>
        </row>
        <row r="3225">
          <cell r="J3225" t="str">
            <v/>
          </cell>
        </row>
        <row r="3226">
          <cell r="J3226" t="str">
            <v/>
          </cell>
        </row>
        <row r="3227">
          <cell r="J3227" t="str">
            <v/>
          </cell>
        </row>
        <row r="3228">
          <cell r="J3228" t="str">
            <v/>
          </cell>
        </row>
        <row r="3229">
          <cell r="J3229" t="str">
            <v/>
          </cell>
        </row>
        <row r="3230">
          <cell r="J3230" t="str">
            <v/>
          </cell>
        </row>
        <row r="3231">
          <cell r="J3231" t="str">
            <v/>
          </cell>
        </row>
        <row r="3232">
          <cell r="J3232" t="str">
            <v/>
          </cell>
        </row>
        <row r="3233">
          <cell r="J3233" t="str">
            <v/>
          </cell>
        </row>
        <row r="3234">
          <cell r="J3234" t="str">
            <v/>
          </cell>
        </row>
        <row r="3235">
          <cell r="J3235" t="str">
            <v/>
          </cell>
        </row>
        <row r="3236">
          <cell r="J3236" t="str">
            <v/>
          </cell>
        </row>
        <row r="3237">
          <cell r="J3237" t="str">
            <v/>
          </cell>
        </row>
        <row r="3238">
          <cell r="J3238" t="str">
            <v/>
          </cell>
        </row>
        <row r="3239">
          <cell r="J3239" t="str">
            <v/>
          </cell>
        </row>
        <row r="3240">
          <cell r="J3240" t="str">
            <v/>
          </cell>
        </row>
        <row r="3241">
          <cell r="J3241" t="str">
            <v/>
          </cell>
        </row>
        <row r="3242">
          <cell r="J3242" t="str">
            <v/>
          </cell>
        </row>
        <row r="3243">
          <cell r="J3243" t="str">
            <v/>
          </cell>
        </row>
        <row r="3244">
          <cell r="J3244" t="str">
            <v/>
          </cell>
        </row>
        <row r="3245">
          <cell r="J3245" t="str">
            <v/>
          </cell>
        </row>
        <row r="3246">
          <cell r="J3246" t="str">
            <v/>
          </cell>
        </row>
        <row r="3247">
          <cell r="J3247" t="str">
            <v/>
          </cell>
        </row>
        <row r="3248">
          <cell r="J3248" t="str">
            <v/>
          </cell>
        </row>
        <row r="3249">
          <cell r="J3249" t="str">
            <v/>
          </cell>
        </row>
        <row r="3250">
          <cell r="J3250" t="str">
            <v/>
          </cell>
        </row>
        <row r="3251">
          <cell r="J3251" t="str">
            <v/>
          </cell>
        </row>
        <row r="3252">
          <cell r="J3252" t="str">
            <v/>
          </cell>
        </row>
        <row r="3253">
          <cell r="J3253" t="str">
            <v/>
          </cell>
        </row>
        <row r="3254">
          <cell r="J3254" t="str">
            <v/>
          </cell>
        </row>
        <row r="3255">
          <cell r="J3255" t="str">
            <v/>
          </cell>
        </row>
        <row r="3256">
          <cell r="J3256" t="str">
            <v/>
          </cell>
        </row>
        <row r="3257">
          <cell r="J3257" t="str">
            <v/>
          </cell>
        </row>
        <row r="3258">
          <cell r="J3258" t="str">
            <v/>
          </cell>
        </row>
        <row r="3259">
          <cell r="J3259" t="str">
            <v/>
          </cell>
        </row>
        <row r="3260">
          <cell r="J3260" t="str">
            <v/>
          </cell>
        </row>
        <row r="3261">
          <cell r="J3261" t="str">
            <v/>
          </cell>
        </row>
        <row r="3262">
          <cell r="J3262" t="str">
            <v/>
          </cell>
        </row>
        <row r="3263">
          <cell r="J3263" t="str">
            <v/>
          </cell>
        </row>
        <row r="3264">
          <cell r="J3264" t="str">
            <v/>
          </cell>
        </row>
        <row r="3265">
          <cell r="J3265" t="str">
            <v/>
          </cell>
        </row>
        <row r="3266">
          <cell r="J3266" t="str">
            <v/>
          </cell>
        </row>
        <row r="3267">
          <cell r="J3267" t="str">
            <v/>
          </cell>
        </row>
        <row r="3268">
          <cell r="J3268" t="str">
            <v/>
          </cell>
        </row>
        <row r="3269">
          <cell r="J3269" t="str">
            <v/>
          </cell>
        </row>
        <row r="3270">
          <cell r="J3270" t="str">
            <v/>
          </cell>
        </row>
        <row r="3271">
          <cell r="J3271" t="str">
            <v/>
          </cell>
        </row>
        <row r="3272">
          <cell r="J3272" t="str">
            <v/>
          </cell>
        </row>
        <row r="3273">
          <cell r="J3273" t="str">
            <v/>
          </cell>
        </row>
        <row r="3274">
          <cell r="J3274" t="str">
            <v/>
          </cell>
        </row>
        <row r="3275">
          <cell r="J3275" t="str">
            <v/>
          </cell>
        </row>
        <row r="3276">
          <cell r="J3276" t="str">
            <v/>
          </cell>
        </row>
        <row r="3277">
          <cell r="J3277" t="str">
            <v/>
          </cell>
        </row>
        <row r="3278">
          <cell r="J3278" t="str">
            <v/>
          </cell>
        </row>
        <row r="3279">
          <cell r="J3279" t="str">
            <v/>
          </cell>
        </row>
        <row r="3280">
          <cell r="J3280" t="str">
            <v/>
          </cell>
        </row>
        <row r="3281">
          <cell r="J3281" t="str">
            <v/>
          </cell>
        </row>
        <row r="3282">
          <cell r="J3282" t="str">
            <v/>
          </cell>
        </row>
        <row r="3283">
          <cell r="J3283" t="str">
            <v/>
          </cell>
        </row>
        <row r="3284">
          <cell r="J3284" t="str">
            <v/>
          </cell>
        </row>
        <row r="3285">
          <cell r="J3285" t="str">
            <v/>
          </cell>
        </row>
        <row r="3286">
          <cell r="J3286" t="str">
            <v/>
          </cell>
        </row>
        <row r="3287">
          <cell r="J3287" t="str">
            <v/>
          </cell>
        </row>
        <row r="3288">
          <cell r="J3288" t="str">
            <v/>
          </cell>
        </row>
        <row r="3289">
          <cell r="J3289" t="str">
            <v/>
          </cell>
        </row>
        <row r="3290">
          <cell r="J3290" t="str">
            <v/>
          </cell>
        </row>
        <row r="3291">
          <cell r="J3291" t="str">
            <v/>
          </cell>
        </row>
        <row r="3292">
          <cell r="J3292" t="str">
            <v/>
          </cell>
        </row>
        <row r="3293">
          <cell r="J3293" t="str">
            <v/>
          </cell>
        </row>
        <row r="3294">
          <cell r="J3294" t="str">
            <v/>
          </cell>
        </row>
        <row r="3295">
          <cell r="J3295" t="str">
            <v/>
          </cell>
        </row>
        <row r="3296">
          <cell r="J3296" t="str">
            <v/>
          </cell>
        </row>
        <row r="3297">
          <cell r="J3297" t="str">
            <v/>
          </cell>
        </row>
        <row r="3298">
          <cell r="J3298" t="str">
            <v/>
          </cell>
        </row>
        <row r="3299">
          <cell r="J3299" t="str">
            <v/>
          </cell>
        </row>
        <row r="3300">
          <cell r="J3300" t="str">
            <v/>
          </cell>
        </row>
        <row r="3301">
          <cell r="J3301" t="str">
            <v/>
          </cell>
        </row>
        <row r="3302">
          <cell r="J3302" t="str">
            <v/>
          </cell>
        </row>
        <row r="3303">
          <cell r="J3303" t="str">
            <v/>
          </cell>
        </row>
        <row r="3304">
          <cell r="J3304" t="str">
            <v/>
          </cell>
        </row>
        <row r="3305">
          <cell r="J3305" t="str">
            <v/>
          </cell>
        </row>
        <row r="3306">
          <cell r="J3306" t="str">
            <v/>
          </cell>
        </row>
        <row r="3307">
          <cell r="J3307" t="str">
            <v/>
          </cell>
        </row>
        <row r="3308">
          <cell r="J3308" t="str">
            <v/>
          </cell>
        </row>
        <row r="3309">
          <cell r="J3309" t="str">
            <v/>
          </cell>
        </row>
        <row r="3310">
          <cell r="J3310" t="str">
            <v/>
          </cell>
        </row>
        <row r="3311">
          <cell r="J3311" t="str">
            <v/>
          </cell>
        </row>
        <row r="3312">
          <cell r="J3312" t="str">
            <v/>
          </cell>
        </row>
        <row r="3313">
          <cell r="J3313" t="str">
            <v/>
          </cell>
        </row>
        <row r="3314">
          <cell r="J3314" t="str">
            <v/>
          </cell>
        </row>
        <row r="3315">
          <cell r="J3315" t="str">
            <v/>
          </cell>
        </row>
        <row r="3316">
          <cell r="J3316" t="str">
            <v/>
          </cell>
        </row>
        <row r="3317">
          <cell r="J3317" t="str">
            <v/>
          </cell>
        </row>
        <row r="3318">
          <cell r="J3318" t="str">
            <v/>
          </cell>
        </row>
        <row r="3319">
          <cell r="J3319" t="str">
            <v/>
          </cell>
        </row>
        <row r="3320">
          <cell r="J3320" t="str">
            <v/>
          </cell>
        </row>
        <row r="3321">
          <cell r="J3321" t="str">
            <v/>
          </cell>
        </row>
        <row r="3322">
          <cell r="J3322" t="str">
            <v/>
          </cell>
        </row>
        <row r="3323">
          <cell r="J3323" t="str">
            <v/>
          </cell>
        </row>
        <row r="3324">
          <cell r="J3324" t="str">
            <v/>
          </cell>
        </row>
        <row r="3325">
          <cell r="J3325" t="str">
            <v/>
          </cell>
        </row>
        <row r="3326">
          <cell r="J3326" t="str">
            <v/>
          </cell>
        </row>
        <row r="3327">
          <cell r="J3327" t="str">
            <v/>
          </cell>
        </row>
        <row r="3328">
          <cell r="J3328" t="str">
            <v/>
          </cell>
        </row>
        <row r="3329">
          <cell r="J3329" t="str">
            <v/>
          </cell>
        </row>
        <row r="3330">
          <cell r="J3330" t="str">
            <v/>
          </cell>
        </row>
        <row r="3331">
          <cell r="J3331" t="str">
            <v/>
          </cell>
        </row>
        <row r="3332">
          <cell r="J3332" t="str">
            <v/>
          </cell>
        </row>
        <row r="3333">
          <cell r="J3333" t="str">
            <v/>
          </cell>
        </row>
        <row r="3334">
          <cell r="J3334" t="str">
            <v/>
          </cell>
        </row>
        <row r="3335">
          <cell r="J3335" t="str">
            <v/>
          </cell>
        </row>
        <row r="3336">
          <cell r="J3336" t="str">
            <v/>
          </cell>
        </row>
        <row r="3337">
          <cell r="J3337" t="str">
            <v/>
          </cell>
        </row>
        <row r="3338">
          <cell r="J3338" t="str">
            <v/>
          </cell>
        </row>
        <row r="3339">
          <cell r="J3339" t="str">
            <v/>
          </cell>
        </row>
        <row r="3340">
          <cell r="J3340" t="str">
            <v/>
          </cell>
        </row>
        <row r="3341">
          <cell r="J3341" t="str">
            <v/>
          </cell>
        </row>
        <row r="3342">
          <cell r="J3342" t="str">
            <v/>
          </cell>
        </row>
        <row r="3343">
          <cell r="J3343" t="str">
            <v/>
          </cell>
        </row>
        <row r="3344">
          <cell r="J3344" t="str">
            <v/>
          </cell>
        </row>
        <row r="3345">
          <cell r="J3345" t="str">
            <v/>
          </cell>
        </row>
        <row r="3346">
          <cell r="J3346" t="str">
            <v/>
          </cell>
        </row>
        <row r="3347">
          <cell r="J3347" t="str">
            <v/>
          </cell>
        </row>
        <row r="3348">
          <cell r="J3348" t="str">
            <v/>
          </cell>
        </row>
        <row r="3349">
          <cell r="J3349" t="str">
            <v/>
          </cell>
        </row>
        <row r="3350">
          <cell r="J3350" t="str">
            <v/>
          </cell>
        </row>
        <row r="3351">
          <cell r="J3351" t="str">
            <v/>
          </cell>
        </row>
        <row r="3352">
          <cell r="J3352" t="str">
            <v/>
          </cell>
        </row>
        <row r="3353">
          <cell r="J3353" t="str">
            <v/>
          </cell>
        </row>
        <row r="3354">
          <cell r="J3354" t="str">
            <v/>
          </cell>
        </row>
        <row r="3355">
          <cell r="J3355" t="str">
            <v/>
          </cell>
        </row>
        <row r="3356">
          <cell r="J3356" t="str">
            <v/>
          </cell>
        </row>
        <row r="3357">
          <cell r="J3357" t="str">
            <v/>
          </cell>
        </row>
        <row r="3358">
          <cell r="J3358" t="str">
            <v/>
          </cell>
        </row>
        <row r="3359">
          <cell r="J3359" t="str">
            <v/>
          </cell>
        </row>
        <row r="3360">
          <cell r="J3360" t="str">
            <v/>
          </cell>
        </row>
        <row r="3361">
          <cell r="J3361" t="str">
            <v/>
          </cell>
        </row>
        <row r="3362">
          <cell r="J3362" t="str">
            <v/>
          </cell>
        </row>
        <row r="3363">
          <cell r="J3363" t="str">
            <v/>
          </cell>
        </row>
        <row r="3364">
          <cell r="J3364" t="str">
            <v/>
          </cell>
        </row>
        <row r="3365">
          <cell r="J3365" t="str">
            <v/>
          </cell>
        </row>
        <row r="3366">
          <cell r="J3366" t="str">
            <v/>
          </cell>
        </row>
        <row r="3367">
          <cell r="J3367" t="str">
            <v/>
          </cell>
        </row>
        <row r="3368">
          <cell r="J3368" t="str">
            <v/>
          </cell>
        </row>
        <row r="3369">
          <cell r="J3369" t="str">
            <v/>
          </cell>
        </row>
        <row r="3370">
          <cell r="J3370" t="str">
            <v/>
          </cell>
        </row>
        <row r="3371">
          <cell r="J3371" t="str">
            <v/>
          </cell>
        </row>
        <row r="3372">
          <cell r="J3372" t="str">
            <v/>
          </cell>
        </row>
        <row r="3373">
          <cell r="J3373" t="str">
            <v/>
          </cell>
        </row>
        <row r="3374">
          <cell r="J3374" t="str">
            <v/>
          </cell>
        </row>
        <row r="3375">
          <cell r="J3375" t="str">
            <v/>
          </cell>
        </row>
        <row r="3376">
          <cell r="J3376" t="str">
            <v/>
          </cell>
        </row>
        <row r="3377">
          <cell r="J3377" t="str">
            <v/>
          </cell>
        </row>
        <row r="3378">
          <cell r="J3378" t="str">
            <v/>
          </cell>
        </row>
        <row r="3379">
          <cell r="J3379" t="str">
            <v/>
          </cell>
        </row>
        <row r="3380">
          <cell r="J3380" t="str">
            <v/>
          </cell>
        </row>
        <row r="3381">
          <cell r="J3381" t="str">
            <v/>
          </cell>
        </row>
        <row r="3382">
          <cell r="J3382" t="str">
            <v/>
          </cell>
        </row>
        <row r="3383">
          <cell r="J3383" t="str">
            <v/>
          </cell>
        </row>
        <row r="3384">
          <cell r="J3384" t="str">
            <v/>
          </cell>
        </row>
        <row r="3385">
          <cell r="J3385" t="str">
            <v/>
          </cell>
        </row>
        <row r="3386">
          <cell r="J3386" t="str">
            <v/>
          </cell>
        </row>
        <row r="3387">
          <cell r="J3387" t="str">
            <v/>
          </cell>
        </row>
        <row r="3388">
          <cell r="J3388" t="str">
            <v/>
          </cell>
        </row>
        <row r="3389">
          <cell r="J3389" t="str">
            <v/>
          </cell>
        </row>
        <row r="3390">
          <cell r="J3390" t="str">
            <v/>
          </cell>
        </row>
        <row r="3391">
          <cell r="J3391" t="str">
            <v/>
          </cell>
        </row>
        <row r="3392">
          <cell r="J3392" t="str">
            <v/>
          </cell>
        </row>
        <row r="3393">
          <cell r="J3393" t="str">
            <v/>
          </cell>
        </row>
        <row r="3394">
          <cell r="J3394" t="str">
            <v/>
          </cell>
        </row>
        <row r="3395">
          <cell r="J3395" t="str">
            <v/>
          </cell>
        </row>
        <row r="3396">
          <cell r="J3396" t="str">
            <v/>
          </cell>
        </row>
        <row r="3397">
          <cell r="J3397" t="str">
            <v/>
          </cell>
        </row>
        <row r="3398">
          <cell r="J3398" t="str">
            <v/>
          </cell>
        </row>
        <row r="3399">
          <cell r="J3399" t="str">
            <v/>
          </cell>
        </row>
        <row r="3400">
          <cell r="J3400" t="str">
            <v/>
          </cell>
        </row>
        <row r="3401">
          <cell r="J3401" t="str">
            <v/>
          </cell>
        </row>
        <row r="3402">
          <cell r="J3402" t="str">
            <v/>
          </cell>
        </row>
        <row r="3403">
          <cell r="J3403" t="str">
            <v/>
          </cell>
        </row>
        <row r="3404">
          <cell r="J3404" t="str">
            <v/>
          </cell>
        </row>
        <row r="3405">
          <cell r="J3405" t="str">
            <v/>
          </cell>
        </row>
        <row r="3406">
          <cell r="J3406" t="str">
            <v/>
          </cell>
        </row>
        <row r="3407">
          <cell r="J3407" t="str">
            <v/>
          </cell>
        </row>
        <row r="3408">
          <cell r="J3408" t="str">
            <v/>
          </cell>
        </row>
        <row r="3409">
          <cell r="J3409" t="str">
            <v/>
          </cell>
        </row>
        <row r="3410">
          <cell r="J3410" t="str">
            <v/>
          </cell>
        </row>
        <row r="3411">
          <cell r="J3411" t="str">
            <v/>
          </cell>
        </row>
        <row r="3412">
          <cell r="J3412" t="str">
            <v/>
          </cell>
        </row>
        <row r="3413">
          <cell r="J3413" t="str">
            <v/>
          </cell>
        </row>
        <row r="3414">
          <cell r="J3414" t="str">
            <v/>
          </cell>
        </row>
        <row r="3415">
          <cell r="J3415" t="str">
            <v/>
          </cell>
        </row>
        <row r="3416">
          <cell r="J3416" t="str">
            <v/>
          </cell>
        </row>
        <row r="3417">
          <cell r="J3417" t="str">
            <v/>
          </cell>
        </row>
        <row r="3418">
          <cell r="J3418" t="str">
            <v/>
          </cell>
        </row>
        <row r="3419">
          <cell r="J3419" t="str">
            <v/>
          </cell>
        </row>
        <row r="3420">
          <cell r="J3420" t="str">
            <v/>
          </cell>
        </row>
        <row r="3421">
          <cell r="J3421" t="str">
            <v/>
          </cell>
        </row>
        <row r="3422">
          <cell r="J3422" t="str">
            <v/>
          </cell>
        </row>
        <row r="3423">
          <cell r="J3423" t="str">
            <v/>
          </cell>
        </row>
        <row r="3424">
          <cell r="J3424" t="str">
            <v/>
          </cell>
        </row>
        <row r="3425">
          <cell r="J3425" t="str">
            <v/>
          </cell>
        </row>
        <row r="3426">
          <cell r="J3426" t="str">
            <v/>
          </cell>
        </row>
        <row r="3427">
          <cell r="J3427" t="str">
            <v/>
          </cell>
        </row>
        <row r="3428">
          <cell r="J3428" t="str">
            <v/>
          </cell>
        </row>
        <row r="3429">
          <cell r="J3429" t="str">
            <v/>
          </cell>
        </row>
        <row r="3430">
          <cell r="J3430" t="str">
            <v/>
          </cell>
        </row>
        <row r="3431">
          <cell r="J3431" t="str">
            <v/>
          </cell>
        </row>
        <row r="3432">
          <cell r="J3432" t="str">
            <v/>
          </cell>
        </row>
        <row r="3433">
          <cell r="J3433" t="str">
            <v/>
          </cell>
        </row>
        <row r="3434">
          <cell r="J3434" t="str">
            <v/>
          </cell>
        </row>
        <row r="3435">
          <cell r="J3435" t="str">
            <v/>
          </cell>
        </row>
        <row r="3436">
          <cell r="J3436" t="str">
            <v/>
          </cell>
        </row>
        <row r="3437">
          <cell r="J3437" t="str">
            <v/>
          </cell>
        </row>
        <row r="3438">
          <cell r="J3438" t="str">
            <v/>
          </cell>
        </row>
        <row r="3439">
          <cell r="J3439" t="str">
            <v/>
          </cell>
        </row>
        <row r="3440">
          <cell r="J3440" t="str">
            <v/>
          </cell>
        </row>
        <row r="3441">
          <cell r="J3441" t="str">
            <v/>
          </cell>
        </row>
        <row r="3442">
          <cell r="J3442" t="str">
            <v/>
          </cell>
        </row>
        <row r="3443">
          <cell r="J3443" t="str">
            <v/>
          </cell>
        </row>
        <row r="3444">
          <cell r="J3444" t="str">
            <v/>
          </cell>
        </row>
        <row r="3445">
          <cell r="J3445" t="str">
            <v/>
          </cell>
        </row>
        <row r="3446">
          <cell r="J3446" t="str">
            <v/>
          </cell>
        </row>
        <row r="3447">
          <cell r="J3447" t="str">
            <v/>
          </cell>
        </row>
        <row r="3448">
          <cell r="J3448" t="str">
            <v/>
          </cell>
        </row>
        <row r="3449">
          <cell r="J3449" t="str">
            <v/>
          </cell>
        </row>
        <row r="3450">
          <cell r="J3450" t="str">
            <v/>
          </cell>
        </row>
        <row r="3451">
          <cell r="J3451" t="str">
            <v/>
          </cell>
        </row>
        <row r="3452">
          <cell r="J3452" t="str">
            <v/>
          </cell>
        </row>
        <row r="3453">
          <cell r="J3453" t="str">
            <v/>
          </cell>
        </row>
        <row r="3454">
          <cell r="J3454" t="str">
            <v/>
          </cell>
        </row>
        <row r="3455">
          <cell r="J3455" t="str">
            <v/>
          </cell>
        </row>
        <row r="3456">
          <cell r="J3456" t="str">
            <v/>
          </cell>
        </row>
        <row r="3457">
          <cell r="J3457" t="str">
            <v/>
          </cell>
        </row>
        <row r="3458">
          <cell r="J3458" t="str">
            <v/>
          </cell>
        </row>
        <row r="3459">
          <cell r="J3459" t="str">
            <v/>
          </cell>
        </row>
        <row r="3460">
          <cell r="J3460" t="str">
            <v/>
          </cell>
        </row>
        <row r="3461">
          <cell r="J3461" t="str">
            <v/>
          </cell>
        </row>
        <row r="3462">
          <cell r="J3462" t="str">
            <v/>
          </cell>
        </row>
        <row r="3463">
          <cell r="J3463" t="str">
            <v/>
          </cell>
        </row>
        <row r="3464">
          <cell r="J3464" t="str">
            <v/>
          </cell>
        </row>
        <row r="3465">
          <cell r="J3465" t="str">
            <v/>
          </cell>
        </row>
        <row r="3466">
          <cell r="J3466" t="str">
            <v/>
          </cell>
        </row>
        <row r="3467">
          <cell r="J3467" t="str">
            <v/>
          </cell>
        </row>
        <row r="3468">
          <cell r="J3468" t="str">
            <v/>
          </cell>
        </row>
        <row r="3469">
          <cell r="J3469" t="str">
            <v/>
          </cell>
        </row>
        <row r="3470">
          <cell r="J3470" t="str">
            <v/>
          </cell>
        </row>
        <row r="3471">
          <cell r="J3471" t="str">
            <v/>
          </cell>
        </row>
        <row r="3472">
          <cell r="J3472" t="str">
            <v/>
          </cell>
        </row>
        <row r="3473">
          <cell r="J3473" t="str">
            <v/>
          </cell>
        </row>
        <row r="3474">
          <cell r="J3474" t="str">
            <v/>
          </cell>
        </row>
        <row r="3475">
          <cell r="J3475" t="str">
            <v/>
          </cell>
        </row>
        <row r="3476">
          <cell r="J3476" t="str">
            <v/>
          </cell>
        </row>
        <row r="3477">
          <cell r="J3477" t="str">
            <v/>
          </cell>
        </row>
        <row r="3478">
          <cell r="J3478" t="str">
            <v/>
          </cell>
        </row>
        <row r="3479">
          <cell r="J3479" t="str">
            <v/>
          </cell>
        </row>
        <row r="3480">
          <cell r="J3480" t="str">
            <v/>
          </cell>
        </row>
        <row r="3481">
          <cell r="J3481" t="str">
            <v/>
          </cell>
        </row>
        <row r="3482">
          <cell r="J3482" t="str">
            <v/>
          </cell>
        </row>
        <row r="3483">
          <cell r="J3483" t="str">
            <v/>
          </cell>
        </row>
        <row r="3484">
          <cell r="J3484" t="str">
            <v/>
          </cell>
        </row>
        <row r="3485">
          <cell r="J3485" t="str">
            <v/>
          </cell>
        </row>
        <row r="3486">
          <cell r="J3486" t="str">
            <v/>
          </cell>
        </row>
        <row r="3487">
          <cell r="J3487" t="str">
            <v/>
          </cell>
        </row>
        <row r="3488">
          <cell r="J3488" t="str">
            <v/>
          </cell>
        </row>
        <row r="3489">
          <cell r="J3489" t="str">
            <v/>
          </cell>
        </row>
        <row r="3490">
          <cell r="J3490" t="str">
            <v/>
          </cell>
        </row>
        <row r="3491">
          <cell r="J3491" t="str">
            <v/>
          </cell>
        </row>
        <row r="3492">
          <cell r="J3492" t="str">
            <v/>
          </cell>
        </row>
        <row r="3493">
          <cell r="J3493" t="str">
            <v/>
          </cell>
        </row>
        <row r="3494">
          <cell r="J3494" t="str">
            <v/>
          </cell>
        </row>
        <row r="3495">
          <cell r="J3495" t="str">
            <v/>
          </cell>
        </row>
        <row r="3496">
          <cell r="J3496" t="str">
            <v/>
          </cell>
        </row>
        <row r="3497">
          <cell r="J3497" t="str">
            <v/>
          </cell>
        </row>
        <row r="3498">
          <cell r="J3498" t="str">
            <v/>
          </cell>
        </row>
        <row r="3499">
          <cell r="J3499" t="str">
            <v/>
          </cell>
        </row>
        <row r="3500">
          <cell r="J3500" t="str">
            <v/>
          </cell>
        </row>
        <row r="3501">
          <cell r="J3501" t="str">
            <v/>
          </cell>
        </row>
        <row r="3502">
          <cell r="J3502" t="str">
            <v/>
          </cell>
        </row>
        <row r="3503">
          <cell r="J3503" t="str">
            <v/>
          </cell>
        </row>
        <row r="3504">
          <cell r="J3504" t="str">
            <v/>
          </cell>
        </row>
        <row r="3505">
          <cell r="J3505" t="str">
            <v/>
          </cell>
        </row>
        <row r="3506">
          <cell r="J3506" t="str">
            <v/>
          </cell>
        </row>
        <row r="3507">
          <cell r="J3507" t="str">
            <v/>
          </cell>
        </row>
        <row r="3508">
          <cell r="J3508" t="str">
            <v/>
          </cell>
        </row>
        <row r="3509">
          <cell r="J3509" t="str">
            <v/>
          </cell>
        </row>
        <row r="3510">
          <cell r="J3510" t="str">
            <v/>
          </cell>
        </row>
        <row r="3511">
          <cell r="J3511" t="str">
            <v/>
          </cell>
        </row>
        <row r="3512">
          <cell r="J3512" t="str">
            <v/>
          </cell>
        </row>
        <row r="3513">
          <cell r="J3513" t="str">
            <v/>
          </cell>
        </row>
        <row r="3514">
          <cell r="J3514" t="str">
            <v/>
          </cell>
        </row>
        <row r="3515">
          <cell r="J3515" t="str">
            <v/>
          </cell>
        </row>
        <row r="3516">
          <cell r="J3516" t="str">
            <v/>
          </cell>
        </row>
        <row r="3517">
          <cell r="J3517" t="str">
            <v/>
          </cell>
        </row>
        <row r="3518">
          <cell r="J3518" t="str">
            <v/>
          </cell>
        </row>
        <row r="3519">
          <cell r="J3519" t="str">
            <v/>
          </cell>
        </row>
        <row r="3520">
          <cell r="J3520" t="str">
            <v/>
          </cell>
        </row>
        <row r="3521">
          <cell r="J3521" t="str">
            <v/>
          </cell>
        </row>
        <row r="3522">
          <cell r="J3522" t="str">
            <v/>
          </cell>
        </row>
        <row r="3523">
          <cell r="J3523" t="str">
            <v/>
          </cell>
        </row>
        <row r="3524">
          <cell r="J3524" t="str">
            <v/>
          </cell>
        </row>
        <row r="3525">
          <cell r="J3525" t="str">
            <v/>
          </cell>
        </row>
        <row r="3526">
          <cell r="J3526" t="str">
            <v/>
          </cell>
        </row>
        <row r="3527">
          <cell r="J3527" t="str">
            <v/>
          </cell>
        </row>
        <row r="3528">
          <cell r="J3528" t="str">
            <v/>
          </cell>
        </row>
        <row r="3529">
          <cell r="J3529" t="str">
            <v/>
          </cell>
        </row>
        <row r="3530">
          <cell r="J3530" t="str">
            <v/>
          </cell>
        </row>
        <row r="3531">
          <cell r="J3531" t="str">
            <v/>
          </cell>
        </row>
        <row r="3532">
          <cell r="J3532" t="str">
            <v/>
          </cell>
        </row>
        <row r="3533">
          <cell r="J3533" t="str">
            <v/>
          </cell>
        </row>
        <row r="3534">
          <cell r="J3534" t="str">
            <v/>
          </cell>
        </row>
        <row r="3535">
          <cell r="J3535" t="str">
            <v/>
          </cell>
        </row>
        <row r="3536">
          <cell r="J3536" t="str">
            <v/>
          </cell>
        </row>
        <row r="3537">
          <cell r="J3537" t="str">
            <v/>
          </cell>
        </row>
        <row r="3538">
          <cell r="J3538" t="str">
            <v/>
          </cell>
        </row>
        <row r="3539">
          <cell r="J3539" t="str">
            <v/>
          </cell>
        </row>
        <row r="3540">
          <cell r="J3540" t="str">
            <v/>
          </cell>
        </row>
        <row r="3541">
          <cell r="J3541" t="str">
            <v/>
          </cell>
        </row>
        <row r="3542">
          <cell r="J3542" t="str">
            <v/>
          </cell>
        </row>
        <row r="3543">
          <cell r="J3543" t="str">
            <v/>
          </cell>
        </row>
        <row r="3544">
          <cell r="J3544" t="str">
            <v/>
          </cell>
        </row>
        <row r="3545">
          <cell r="J3545" t="str">
            <v/>
          </cell>
        </row>
        <row r="3546">
          <cell r="J3546" t="str">
            <v/>
          </cell>
        </row>
        <row r="3547">
          <cell r="J3547" t="str">
            <v/>
          </cell>
        </row>
        <row r="3548">
          <cell r="J3548" t="str">
            <v/>
          </cell>
        </row>
        <row r="3549">
          <cell r="J3549" t="str">
            <v/>
          </cell>
        </row>
        <row r="3550">
          <cell r="J3550" t="str">
            <v/>
          </cell>
        </row>
        <row r="3551">
          <cell r="J3551" t="str">
            <v/>
          </cell>
        </row>
        <row r="3552">
          <cell r="J3552" t="str">
            <v/>
          </cell>
        </row>
        <row r="3553">
          <cell r="J3553" t="str">
            <v/>
          </cell>
        </row>
        <row r="3554">
          <cell r="J3554" t="str">
            <v/>
          </cell>
        </row>
        <row r="3555">
          <cell r="J3555" t="str">
            <v/>
          </cell>
        </row>
        <row r="3556">
          <cell r="J3556" t="str">
            <v/>
          </cell>
        </row>
        <row r="3557">
          <cell r="J3557" t="str">
            <v/>
          </cell>
        </row>
        <row r="3558">
          <cell r="J3558" t="str">
            <v/>
          </cell>
        </row>
        <row r="3559">
          <cell r="J3559" t="str">
            <v/>
          </cell>
        </row>
        <row r="3560">
          <cell r="J3560" t="str">
            <v/>
          </cell>
        </row>
        <row r="3561">
          <cell r="J3561" t="str">
            <v/>
          </cell>
        </row>
        <row r="3562">
          <cell r="J3562" t="str">
            <v/>
          </cell>
        </row>
        <row r="3563">
          <cell r="J3563" t="str">
            <v/>
          </cell>
        </row>
        <row r="3564">
          <cell r="J3564" t="str">
            <v/>
          </cell>
        </row>
        <row r="3565">
          <cell r="J3565" t="str">
            <v/>
          </cell>
        </row>
        <row r="3566">
          <cell r="J3566" t="str">
            <v/>
          </cell>
        </row>
        <row r="3567">
          <cell r="J3567" t="str">
            <v/>
          </cell>
        </row>
        <row r="3568">
          <cell r="J3568" t="str">
            <v/>
          </cell>
        </row>
        <row r="3569">
          <cell r="J3569" t="str">
            <v/>
          </cell>
        </row>
        <row r="3570">
          <cell r="J3570" t="str">
            <v/>
          </cell>
        </row>
        <row r="3571">
          <cell r="J3571" t="str">
            <v/>
          </cell>
        </row>
        <row r="3572">
          <cell r="J3572" t="str">
            <v/>
          </cell>
        </row>
        <row r="3573">
          <cell r="J3573" t="str">
            <v/>
          </cell>
        </row>
        <row r="3574">
          <cell r="J3574" t="str">
            <v/>
          </cell>
        </row>
        <row r="3575">
          <cell r="J3575" t="str">
            <v/>
          </cell>
        </row>
        <row r="3576">
          <cell r="J3576" t="str">
            <v/>
          </cell>
        </row>
        <row r="3577">
          <cell r="J3577" t="str">
            <v/>
          </cell>
        </row>
        <row r="3578">
          <cell r="J3578" t="str">
            <v/>
          </cell>
        </row>
        <row r="3579">
          <cell r="J3579" t="str">
            <v/>
          </cell>
        </row>
        <row r="3580">
          <cell r="J3580" t="str">
            <v/>
          </cell>
        </row>
        <row r="3581">
          <cell r="J3581" t="str">
            <v/>
          </cell>
        </row>
        <row r="3582">
          <cell r="J3582" t="str">
            <v/>
          </cell>
        </row>
        <row r="3583">
          <cell r="J3583" t="str">
            <v/>
          </cell>
        </row>
        <row r="3584">
          <cell r="J3584" t="str">
            <v/>
          </cell>
        </row>
        <row r="3585">
          <cell r="J3585" t="str">
            <v/>
          </cell>
        </row>
        <row r="3586">
          <cell r="J3586" t="str">
            <v/>
          </cell>
        </row>
        <row r="3587">
          <cell r="J3587" t="str">
            <v/>
          </cell>
        </row>
        <row r="3588">
          <cell r="J3588" t="str">
            <v/>
          </cell>
        </row>
        <row r="3589">
          <cell r="J3589" t="str">
            <v/>
          </cell>
        </row>
        <row r="3590">
          <cell r="J3590" t="str">
            <v/>
          </cell>
        </row>
        <row r="3591">
          <cell r="J3591" t="str">
            <v/>
          </cell>
        </row>
        <row r="3592">
          <cell r="J3592" t="str">
            <v/>
          </cell>
        </row>
        <row r="3593">
          <cell r="J3593" t="str">
            <v/>
          </cell>
        </row>
        <row r="3594">
          <cell r="J3594" t="str">
            <v/>
          </cell>
        </row>
        <row r="3595">
          <cell r="J3595" t="str">
            <v/>
          </cell>
        </row>
        <row r="3596">
          <cell r="J3596" t="str">
            <v/>
          </cell>
        </row>
        <row r="3597">
          <cell r="J3597" t="str">
            <v/>
          </cell>
        </row>
        <row r="3598">
          <cell r="J3598" t="str">
            <v/>
          </cell>
        </row>
        <row r="3599">
          <cell r="J3599" t="str">
            <v/>
          </cell>
        </row>
        <row r="3600">
          <cell r="J3600" t="str">
            <v/>
          </cell>
        </row>
        <row r="3601">
          <cell r="J3601" t="str">
            <v/>
          </cell>
        </row>
        <row r="3602">
          <cell r="J3602" t="str">
            <v/>
          </cell>
        </row>
        <row r="3603">
          <cell r="J3603" t="str">
            <v/>
          </cell>
        </row>
        <row r="3604">
          <cell r="J3604" t="str">
            <v/>
          </cell>
        </row>
        <row r="3605">
          <cell r="J3605" t="str">
            <v/>
          </cell>
        </row>
        <row r="3606">
          <cell r="J3606" t="str">
            <v/>
          </cell>
        </row>
        <row r="3607">
          <cell r="J3607" t="str">
            <v/>
          </cell>
        </row>
        <row r="3608">
          <cell r="J3608" t="str">
            <v/>
          </cell>
        </row>
        <row r="3609">
          <cell r="J3609" t="str">
            <v/>
          </cell>
        </row>
        <row r="3610">
          <cell r="J3610" t="str">
            <v/>
          </cell>
        </row>
        <row r="3611">
          <cell r="J3611" t="str">
            <v/>
          </cell>
        </row>
        <row r="3612">
          <cell r="J3612" t="str">
            <v/>
          </cell>
        </row>
        <row r="3613">
          <cell r="J3613" t="str">
            <v/>
          </cell>
        </row>
        <row r="3614">
          <cell r="J3614" t="str">
            <v/>
          </cell>
        </row>
        <row r="3615">
          <cell r="J3615" t="str">
            <v/>
          </cell>
        </row>
        <row r="3616">
          <cell r="J3616" t="str">
            <v/>
          </cell>
        </row>
        <row r="3617">
          <cell r="J3617" t="str">
            <v/>
          </cell>
        </row>
        <row r="3618">
          <cell r="J3618" t="str">
            <v/>
          </cell>
        </row>
        <row r="3619">
          <cell r="J3619" t="str">
            <v/>
          </cell>
        </row>
        <row r="3620">
          <cell r="J3620" t="str">
            <v/>
          </cell>
        </row>
        <row r="3621">
          <cell r="J3621" t="str">
            <v/>
          </cell>
        </row>
        <row r="3622">
          <cell r="J3622" t="str">
            <v/>
          </cell>
        </row>
        <row r="3623">
          <cell r="J3623" t="str">
            <v/>
          </cell>
        </row>
        <row r="3624">
          <cell r="J3624" t="str">
            <v/>
          </cell>
        </row>
        <row r="3625">
          <cell r="J3625" t="str">
            <v/>
          </cell>
        </row>
        <row r="3626">
          <cell r="J3626" t="str">
            <v/>
          </cell>
        </row>
        <row r="3627">
          <cell r="J3627" t="str">
            <v/>
          </cell>
        </row>
        <row r="3628">
          <cell r="J3628" t="str">
            <v/>
          </cell>
        </row>
        <row r="3629">
          <cell r="J3629" t="str">
            <v/>
          </cell>
        </row>
        <row r="3630">
          <cell r="J3630" t="str">
            <v/>
          </cell>
        </row>
        <row r="3631">
          <cell r="J3631" t="str">
            <v/>
          </cell>
        </row>
        <row r="3632">
          <cell r="J3632" t="str">
            <v/>
          </cell>
        </row>
        <row r="3633">
          <cell r="J3633" t="str">
            <v/>
          </cell>
        </row>
        <row r="3634">
          <cell r="J3634" t="str">
            <v/>
          </cell>
        </row>
        <row r="3635">
          <cell r="J3635" t="str">
            <v/>
          </cell>
        </row>
        <row r="3636">
          <cell r="J3636" t="str">
            <v/>
          </cell>
        </row>
        <row r="3637">
          <cell r="J3637" t="str">
            <v/>
          </cell>
        </row>
        <row r="3638">
          <cell r="J3638" t="str">
            <v/>
          </cell>
        </row>
        <row r="3639">
          <cell r="J3639" t="str">
            <v/>
          </cell>
        </row>
        <row r="3640">
          <cell r="J3640" t="str">
            <v/>
          </cell>
        </row>
        <row r="3641">
          <cell r="J3641" t="str">
            <v/>
          </cell>
        </row>
        <row r="3642">
          <cell r="J3642" t="str">
            <v/>
          </cell>
        </row>
        <row r="3643">
          <cell r="J3643" t="str">
            <v/>
          </cell>
        </row>
        <row r="3644">
          <cell r="J3644" t="str">
            <v/>
          </cell>
        </row>
        <row r="3645">
          <cell r="J3645" t="str">
            <v/>
          </cell>
        </row>
        <row r="3646">
          <cell r="J3646" t="str">
            <v/>
          </cell>
        </row>
        <row r="3647">
          <cell r="J3647" t="str">
            <v/>
          </cell>
        </row>
        <row r="3648">
          <cell r="J3648" t="str">
            <v/>
          </cell>
        </row>
        <row r="3649">
          <cell r="J3649" t="str">
            <v/>
          </cell>
        </row>
        <row r="3650">
          <cell r="J3650" t="str">
            <v/>
          </cell>
        </row>
        <row r="3651">
          <cell r="J3651" t="str">
            <v/>
          </cell>
        </row>
        <row r="3652">
          <cell r="J3652" t="str">
            <v/>
          </cell>
        </row>
        <row r="3653">
          <cell r="J3653" t="str">
            <v/>
          </cell>
        </row>
        <row r="3654">
          <cell r="J3654" t="str">
            <v/>
          </cell>
        </row>
        <row r="3655">
          <cell r="J3655" t="str">
            <v/>
          </cell>
        </row>
        <row r="3656">
          <cell r="J3656" t="str">
            <v/>
          </cell>
        </row>
        <row r="3657">
          <cell r="J3657" t="str">
            <v/>
          </cell>
        </row>
        <row r="3658">
          <cell r="J3658" t="str">
            <v/>
          </cell>
        </row>
        <row r="3659">
          <cell r="J3659" t="str">
            <v/>
          </cell>
        </row>
        <row r="3660">
          <cell r="J3660" t="str">
            <v/>
          </cell>
        </row>
        <row r="3661">
          <cell r="J3661" t="str">
            <v/>
          </cell>
        </row>
        <row r="3662">
          <cell r="J3662" t="str">
            <v/>
          </cell>
        </row>
        <row r="3663">
          <cell r="J3663" t="str">
            <v/>
          </cell>
        </row>
        <row r="3664">
          <cell r="J3664" t="str">
            <v/>
          </cell>
        </row>
        <row r="3665">
          <cell r="J3665" t="str">
            <v/>
          </cell>
        </row>
        <row r="3666">
          <cell r="J3666" t="str">
            <v/>
          </cell>
        </row>
        <row r="3667">
          <cell r="J3667" t="str">
            <v/>
          </cell>
        </row>
        <row r="3668">
          <cell r="J3668" t="str">
            <v/>
          </cell>
        </row>
        <row r="3669">
          <cell r="J3669" t="str">
            <v/>
          </cell>
        </row>
        <row r="3670">
          <cell r="J3670" t="str">
            <v/>
          </cell>
        </row>
        <row r="3671">
          <cell r="J3671" t="str">
            <v/>
          </cell>
        </row>
        <row r="3672">
          <cell r="J3672" t="str">
            <v/>
          </cell>
        </row>
        <row r="3673">
          <cell r="J3673" t="str">
            <v/>
          </cell>
        </row>
        <row r="3674">
          <cell r="J3674" t="str">
            <v/>
          </cell>
        </row>
        <row r="3675">
          <cell r="J3675" t="str">
            <v/>
          </cell>
        </row>
        <row r="3676">
          <cell r="J3676" t="str">
            <v/>
          </cell>
        </row>
        <row r="3677">
          <cell r="J3677" t="str">
            <v/>
          </cell>
        </row>
        <row r="3678">
          <cell r="J3678" t="str">
            <v/>
          </cell>
        </row>
        <row r="3679">
          <cell r="J3679" t="str">
            <v/>
          </cell>
        </row>
        <row r="3680">
          <cell r="J3680" t="str">
            <v/>
          </cell>
        </row>
        <row r="3681">
          <cell r="J3681" t="str">
            <v/>
          </cell>
        </row>
        <row r="3682">
          <cell r="J3682" t="str">
            <v/>
          </cell>
        </row>
        <row r="3683">
          <cell r="J3683" t="str">
            <v/>
          </cell>
        </row>
        <row r="3684">
          <cell r="J3684" t="str">
            <v/>
          </cell>
        </row>
        <row r="3685">
          <cell r="J3685" t="str">
            <v/>
          </cell>
        </row>
        <row r="3686">
          <cell r="J3686" t="str">
            <v/>
          </cell>
        </row>
        <row r="3687">
          <cell r="J3687" t="str">
            <v/>
          </cell>
        </row>
        <row r="3688">
          <cell r="J3688" t="str">
            <v/>
          </cell>
        </row>
        <row r="3689">
          <cell r="J3689" t="str">
            <v/>
          </cell>
        </row>
        <row r="3690">
          <cell r="J3690" t="str">
            <v/>
          </cell>
        </row>
        <row r="3691">
          <cell r="J3691" t="str">
            <v/>
          </cell>
        </row>
        <row r="3692">
          <cell r="J3692" t="str">
            <v/>
          </cell>
        </row>
        <row r="3693">
          <cell r="J3693" t="str">
            <v/>
          </cell>
        </row>
        <row r="3694">
          <cell r="J3694" t="str">
            <v/>
          </cell>
        </row>
        <row r="3695">
          <cell r="J3695" t="str">
            <v/>
          </cell>
        </row>
        <row r="3696">
          <cell r="J3696" t="str">
            <v/>
          </cell>
        </row>
        <row r="3697">
          <cell r="J3697" t="str">
            <v/>
          </cell>
        </row>
        <row r="3698">
          <cell r="J3698" t="str">
            <v/>
          </cell>
        </row>
        <row r="3699">
          <cell r="J3699" t="str">
            <v/>
          </cell>
        </row>
        <row r="3700">
          <cell r="J3700" t="str">
            <v/>
          </cell>
        </row>
        <row r="3701">
          <cell r="J3701" t="str">
            <v/>
          </cell>
        </row>
        <row r="3702">
          <cell r="J3702" t="str">
            <v/>
          </cell>
        </row>
        <row r="3703">
          <cell r="J3703" t="str">
            <v/>
          </cell>
        </row>
        <row r="3704">
          <cell r="J3704" t="str">
            <v/>
          </cell>
        </row>
        <row r="3705">
          <cell r="J3705" t="str">
            <v/>
          </cell>
        </row>
        <row r="3706">
          <cell r="J3706" t="str">
            <v/>
          </cell>
        </row>
        <row r="3707">
          <cell r="J3707" t="str">
            <v/>
          </cell>
        </row>
        <row r="3708">
          <cell r="J3708" t="str">
            <v/>
          </cell>
        </row>
        <row r="3709">
          <cell r="J3709" t="str">
            <v/>
          </cell>
        </row>
        <row r="3710">
          <cell r="J3710" t="str">
            <v/>
          </cell>
        </row>
        <row r="3711">
          <cell r="J3711" t="str">
            <v/>
          </cell>
        </row>
        <row r="3712">
          <cell r="J3712" t="str">
            <v/>
          </cell>
        </row>
        <row r="3713">
          <cell r="J3713" t="str">
            <v/>
          </cell>
        </row>
        <row r="3714">
          <cell r="J3714" t="str">
            <v/>
          </cell>
        </row>
        <row r="3715">
          <cell r="J3715" t="str">
            <v/>
          </cell>
        </row>
        <row r="3716">
          <cell r="J3716" t="str">
            <v/>
          </cell>
        </row>
        <row r="3717">
          <cell r="J3717" t="str">
            <v/>
          </cell>
        </row>
        <row r="3718">
          <cell r="J3718" t="str">
            <v/>
          </cell>
        </row>
        <row r="3719">
          <cell r="J3719" t="str">
            <v/>
          </cell>
        </row>
        <row r="3720">
          <cell r="J3720" t="str">
            <v/>
          </cell>
        </row>
        <row r="3721">
          <cell r="J3721" t="str">
            <v/>
          </cell>
        </row>
        <row r="3722">
          <cell r="J3722" t="str">
            <v/>
          </cell>
        </row>
        <row r="3723">
          <cell r="J3723" t="str">
            <v/>
          </cell>
        </row>
        <row r="3724">
          <cell r="J3724" t="str">
            <v/>
          </cell>
        </row>
        <row r="3725">
          <cell r="J3725" t="str">
            <v/>
          </cell>
        </row>
        <row r="3726">
          <cell r="J3726" t="str">
            <v/>
          </cell>
        </row>
        <row r="3727">
          <cell r="J3727" t="str">
            <v/>
          </cell>
        </row>
        <row r="3728">
          <cell r="J3728" t="str">
            <v/>
          </cell>
        </row>
        <row r="3729">
          <cell r="J3729" t="str">
            <v/>
          </cell>
        </row>
        <row r="3730">
          <cell r="J3730" t="str">
            <v/>
          </cell>
        </row>
        <row r="3731">
          <cell r="J3731" t="str">
            <v/>
          </cell>
        </row>
        <row r="3732">
          <cell r="J3732" t="str">
            <v/>
          </cell>
        </row>
        <row r="3733">
          <cell r="J3733" t="str">
            <v/>
          </cell>
        </row>
        <row r="3734">
          <cell r="J3734" t="str">
            <v/>
          </cell>
        </row>
        <row r="3735">
          <cell r="J3735" t="str">
            <v/>
          </cell>
        </row>
        <row r="3736">
          <cell r="J3736" t="str">
            <v/>
          </cell>
        </row>
        <row r="3737">
          <cell r="J3737" t="str">
            <v/>
          </cell>
        </row>
        <row r="3738">
          <cell r="J3738" t="str">
            <v/>
          </cell>
        </row>
        <row r="3739">
          <cell r="J3739" t="str">
            <v/>
          </cell>
        </row>
        <row r="3740">
          <cell r="J3740" t="str">
            <v/>
          </cell>
        </row>
        <row r="3741">
          <cell r="J3741" t="str">
            <v/>
          </cell>
        </row>
        <row r="3742">
          <cell r="J3742" t="str">
            <v/>
          </cell>
        </row>
        <row r="3743">
          <cell r="J3743" t="str">
            <v/>
          </cell>
        </row>
        <row r="3744">
          <cell r="J3744" t="str">
            <v/>
          </cell>
        </row>
        <row r="3745">
          <cell r="J3745" t="str">
            <v/>
          </cell>
        </row>
        <row r="3746">
          <cell r="J3746" t="str">
            <v/>
          </cell>
        </row>
        <row r="3747">
          <cell r="J3747" t="str">
            <v/>
          </cell>
        </row>
        <row r="3748">
          <cell r="J3748" t="str">
            <v/>
          </cell>
        </row>
        <row r="3749">
          <cell r="J3749" t="str">
            <v/>
          </cell>
        </row>
        <row r="3750">
          <cell r="J3750" t="str">
            <v/>
          </cell>
        </row>
        <row r="3751">
          <cell r="J3751" t="str">
            <v/>
          </cell>
        </row>
        <row r="3752">
          <cell r="J3752" t="str">
            <v/>
          </cell>
        </row>
        <row r="3753">
          <cell r="J3753" t="str">
            <v/>
          </cell>
        </row>
        <row r="3754">
          <cell r="J3754" t="str">
            <v/>
          </cell>
        </row>
        <row r="3755">
          <cell r="J3755" t="str">
            <v/>
          </cell>
        </row>
        <row r="3756">
          <cell r="J3756" t="str">
            <v/>
          </cell>
        </row>
        <row r="3757">
          <cell r="J3757" t="str">
            <v/>
          </cell>
        </row>
        <row r="3758">
          <cell r="J3758" t="str">
            <v/>
          </cell>
        </row>
        <row r="3759">
          <cell r="J3759" t="str">
            <v/>
          </cell>
        </row>
        <row r="3760">
          <cell r="J3760" t="str">
            <v/>
          </cell>
        </row>
        <row r="3761">
          <cell r="J3761" t="str">
            <v/>
          </cell>
        </row>
        <row r="3762">
          <cell r="J3762" t="str">
            <v/>
          </cell>
        </row>
        <row r="3763">
          <cell r="J3763" t="str">
            <v/>
          </cell>
        </row>
        <row r="3764">
          <cell r="J3764" t="str">
            <v/>
          </cell>
        </row>
        <row r="3765">
          <cell r="J3765" t="str">
            <v/>
          </cell>
        </row>
        <row r="3766">
          <cell r="J3766" t="str">
            <v/>
          </cell>
        </row>
        <row r="3767">
          <cell r="J3767" t="str">
            <v/>
          </cell>
        </row>
        <row r="3768">
          <cell r="J3768" t="str">
            <v/>
          </cell>
        </row>
        <row r="3769">
          <cell r="J3769" t="str">
            <v/>
          </cell>
        </row>
        <row r="3770">
          <cell r="J3770" t="str">
            <v/>
          </cell>
        </row>
        <row r="3771">
          <cell r="J3771" t="str">
            <v/>
          </cell>
        </row>
        <row r="3772">
          <cell r="J3772" t="str">
            <v/>
          </cell>
        </row>
        <row r="3773">
          <cell r="J3773" t="str">
            <v/>
          </cell>
        </row>
        <row r="3774">
          <cell r="J3774" t="str">
            <v/>
          </cell>
        </row>
        <row r="3775">
          <cell r="J3775" t="str">
            <v/>
          </cell>
        </row>
        <row r="3776">
          <cell r="J3776" t="str">
            <v/>
          </cell>
        </row>
        <row r="3777">
          <cell r="J3777" t="str">
            <v/>
          </cell>
        </row>
        <row r="3778">
          <cell r="J3778" t="str">
            <v/>
          </cell>
        </row>
        <row r="3779">
          <cell r="J3779" t="str">
            <v/>
          </cell>
        </row>
        <row r="3780">
          <cell r="J3780" t="str">
            <v/>
          </cell>
        </row>
        <row r="3781">
          <cell r="J3781" t="str">
            <v/>
          </cell>
        </row>
        <row r="3782">
          <cell r="J3782" t="str">
            <v/>
          </cell>
        </row>
        <row r="3783">
          <cell r="J3783" t="str">
            <v/>
          </cell>
        </row>
        <row r="3784">
          <cell r="J3784" t="str">
            <v/>
          </cell>
        </row>
        <row r="3785">
          <cell r="J3785" t="str">
            <v/>
          </cell>
        </row>
        <row r="3786">
          <cell r="J3786" t="str">
            <v/>
          </cell>
        </row>
        <row r="3787">
          <cell r="J3787" t="str">
            <v/>
          </cell>
        </row>
        <row r="3788">
          <cell r="J3788" t="str">
            <v/>
          </cell>
        </row>
        <row r="3789">
          <cell r="J3789" t="str">
            <v/>
          </cell>
        </row>
        <row r="3790">
          <cell r="J3790" t="str">
            <v/>
          </cell>
        </row>
        <row r="3791">
          <cell r="J3791" t="str">
            <v/>
          </cell>
        </row>
        <row r="3792">
          <cell r="J3792" t="str">
            <v/>
          </cell>
        </row>
        <row r="3793">
          <cell r="J3793" t="str">
            <v/>
          </cell>
        </row>
        <row r="3794">
          <cell r="J3794" t="str">
            <v/>
          </cell>
        </row>
        <row r="3795">
          <cell r="J3795" t="str">
            <v/>
          </cell>
        </row>
        <row r="3796">
          <cell r="J3796" t="str">
            <v/>
          </cell>
        </row>
        <row r="3797">
          <cell r="J3797" t="str">
            <v/>
          </cell>
        </row>
        <row r="3798">
          <cell r="J3798" t="str">
            <v/>
          </cell>
        </row>
        <row r="3799">
          <cell r="J3799" t="str">
            <v/>
          </cell>
        </row>
        <row r="3800">
          <cell r="J3800" t="str">
            <v/>
          </cell>
        </row>
        <row r="3801">
          <cell r="J3801" t="str">
            <v/>
          </cell>
        </row>
        <row r="3802">
          <cell r="J3802" t="str">
            <v/>
          </cell>
        </row>
        <row r="3803">
          <cell r="J3803" t="str">
            <v/>
          </cell>
        </row>
        <row r="3804">
          <cell r="J3804" t="str">
            <v/>
          </cell>
        </row>
        <row r="3805">
          <cell r="J3805" t="str">
            <v/>
          </cell>
        </row>
        <row r="3806">
          <cell r="J3806" t="str">
            <v/>
          </cell>
        </row>
        <row r="3807">
          <cell r="J3807" t="str">
            <v/>
          </cell>
        </row>
        <row r="3808">
          <cell r="J3808" t="str">
            <v/>
          </cell>
        </row>
        <row r="3809">
          <cell r="J3809" t="str">
            <v/>
          </cell>
        </row>
        <row r="3810">
          <cell r="J3810" t="str">
            <v/>
          </cell>
        </row>
        <row r="3811">
          <cell r="J3811" t="str">
            <v/>
          </cell>
        </row>
        <row r="3812">
          <cell r="J3812" t="str">
            <v/>
          </cell>
        </row>
        <row r="3813">
          <cell r="J3813" t="str">
            <v/>
          </cell>
        </row>
        <row r="3814">
          <cell r="J3814" t="str">
            <v/>
          </cell>
        </row>
        <row r="3815">
          <cell r="J3815" t="str">
            <v/>
          </cell>
        </row>
        <row r="3816">
          <cell r="J3816" t="str">
            <v/>
          </cell>
        </row>
        <row r="3817">
          <cell r="J3817" t="str">
            <v/>
          </cell>
        </row>
        <row r="3818">
          <cell r="J3818" t="str">
            <v/>
          </cell>
        </row>
        <row r="3819">
          <cell r="J3819" t="str">
            <v/>
          </cell>
        </row>
        <row r="3820">
          <cell r="J3820" t="str">
            <v/>
          </cell>
        </row>
        <row r="3821">
          <cell r="J3821" t="str">
            <v/>
          </cell>
        </row>
        <row r="3822">
          <cell r="J3822" t="str">
            <v/>
          </cell>
        </row>
        <row r="3823">
          <cell r="J3823" t="str">
            <v/>
          </cell>
        </row>
        <row r="3824">
          <cell r="J3824" t="str">
            <v/>
          </cell>
        </row>
        <row r="3825">
          <cell r="J3825" t="str">
            <v/>
          </cell>
        </row>
        <row r="3826">
          <cell r="J3826" t="str">
            <v/>
          </cell>
        </row>
        <row r="3827">
          <cell r="J3827" t="str">
            <v/>
          </cell>
        </row>
        <row r="3828">
          <cell r="J3828" t="str">
            <v/>
          </cell>
        </row>
        <row r="3829">
          <cell r="J3829" t="str">
            <v/>
          </cell>
        </row>
        <row r="3830">
          <cell r="J3830" t="str">
            <v/>
          </cell>
        </row>
        <row r="3831">
          <cell r="J3831" t="str">
            <v/>
          </cell>
        </row>
        <row r="3832">
          <cell r="J3832" t="str">
            <v/>
          </cell>
        </row>
        <row r="3833">
          <cell r="J3833" t="str">
            <v/>
          </cell>
        </row>
        <row r="3834">
          <cell r="J3834" t="str">
            <v/>
          </cell>
        </row>
        <row r="3835">
          <cell r="J3835" t="str">
            <v/>
          </cell>
        </row>
        <row r="3836">
          <cell r="J3836" t="str">
            <v/>
          </cell>
        </row>
        <row r="3837">
          <cell r="J3837" t="str">
            <v/>
          </cell>
        </row>
        <row r="3838">
          <cell r="J3838" t="str">
            <v/>
          </cell>
        </row>
        <row r="3839">
          <cell r="J3839" t="str">
            <v/>
          </cell>
        </row>
        <row r="3840">
          <cell r="J3840" t="str">
            <v/>
          </cell>
        </row>
        <row r="3841">
          <cell r="J3841" t="str">
            <v/>
          </cell>
        </row>
        <row r="3842">
          <cell r="J3842" t="str">
            <v/>
          </cell>
        </row>
        <row r="3843">
          <cell r="J3843" t="str">
            <v/>
          </cell>
        </row>
        <row r="3844">
          <cell r="J3844" t="str">
            <v/>
          </cell>
        </row>
        <row r="3845">
          <cell r="J3845" t="str">
            <v/>
          </cell>
        </row>
        <row r="3846">
          <cell r="J3846" t="str">
            <v/>
          </cell>
        </row>
        <row r="3847">
          <cell r="J3847" t="str">
            <v/>
          </cell>
        </row>
        <row r="3848">
          <cell r="J3848" t="str">
            <v/>
          </cell>
        </row>
        <row r="3849">
          <cell r="J3849" t="str">
            <v/>
          </cell>
        </row>
        <row r="3850">
          <cell r="J3850" t="str">
            <v/>
          </cell>
        </row>
        <row r="3851">
          <cell r="J3851" t="str">
            <v/>
          </cell>
        </row>
        <row r="3852">
          <cell r="J3852" t="str">
            <v/>
          </cell>
        </row>
        <row r="3853">
          <cell r="J3853" t="str">
            <v/>
          </cell>
        </row>
        <row r="3854">
          <cell r="J3854" t="str">
            <v/>
          </cell>
        </row>
        <row r="3855">
          <cell r="J3855" t="str">
            <v/>
          </cell>
        </row>
        <row r="3856">
          <cell r="J3856" t="str">
            <v/>
          </cell>
        </row>
        <row r="3857">
          <cell r="J3857" t="str">
            <v/>
          </cell>
        </row>
        <row r="3858">
          <cell r="J3858" t="str">
            <v/>
          </cell>
        </row>
        <row r="3859">
          <cell r="J3859" t="str">
            <v/>
          </cell>
        </row>
        <row r="3860">
          <cell r="J3860" t="str">
            <v/>
          </cell>
        </row>
        <row r="3861">
          <cell r="J3861" t="str">
            <v/>
          </cell>
        </row>
        <row r="3862">
          <cell r="J3862" t="str">
            <v/>
          </cell>
        </row>
        <row r="3863">
          <cell r="J3863" t="str">
            <v/>
          </cell>
        </row>
        <row r="3864">
          <cell r="J3864" t="str">
            <v/>
          </cell>
        </row>
        <row r="3865">
          <cell r="J3865" t="str">
            <v/>
          </cell>
        </row>
        <row r="3866">
          <cell r="J3866" t="str">
            <v/>
          </cell>
        </row>
        <row r="3867">
          <cell r="J3867" t="str">
            <v/>
          </cell>
        </row>
        <row r="3868">
          <cell r="J3868" t="str">
            <v/>
          </cell>
        </row>
        <row r="3869">
          <cell r="J3869" t="str">
            <v/>
          </cell>
        </row>
        <row r="3870">
          <cell r="J3870" t="str">
            <v/>
          </cell>
        </row>
        <row r="3871">
          <cell r="J3871" t="str">
            <v/>
          </cell>
        </row>
        <row r="3872">
          <cell r="J3872" t="str">
            <v/>
          </cell>
        </row>
        <row r="3873">
          <cell r="J3873" t="str">
            <v/>
          </cell>
        </row>
        <row r="3874">
          <cell r="J3874" t="str">
            <v/>
          </cell>
        </row>
        <row r="3875">
          <cell r="J3875" t="str">
            <v/>
          </cell>
        </row>
        <row r="3876">
          <cell r="J3876" t="str">
            <v/>
          </cell>
        </row>
        <row r="3877">
          <cell r="J3877" t="str">
            <v/>
          </cell>
        </row>
        <row r="3878">
          <cell r="J3878" t="str">
            <v/>
          </cell>
        </row>
        <row r="3879">
          <cell r="J3879" t="str">
            <v/>
          </cell>
        </row>
        <row r="3880">
          <cell r="J3880" t="str">
            <v/>
          </cell>
        </row>
        <row r="3881">
          <cell r="J3881" t="str">
            <v/>
          </cell>
        </row>
        <row r="3882">
          <cell r="J3882" t="str">
            <v/>
          </cell>
        </row>
        <row r="3883">
          <cell r="J3883" t="str">
            <v/>
          </cell>
        </row>
        <row r="3884">
          <cell r="J3884" t="str">
            <v/>
          </cell>
        </row>
        <row r="3885">
          <cell r="J3885" t="str">
            <v/>
          </cell>
        </row>
        <row r="3886">
          <cell r="J3886" t="str">
            <v/>
          </cell>
        </row>
        <row r="3887">
          <cell r="J3887" t="str">
            <v/>
          </cell>
        </row>
        <row r="3888">
          <cell r="J3888" t="str">
            <v/>
          </cell>
        </row>
        <row r="3889">
          <cell r="J3889" t="str">
            <v/>
          </cell>
        </row>
        <row r="3890">
          <cell r="J3890" t="str">
            <v/>
          </cell>
        </row>
        <row r="3891">
          <cell r="J3891" t="str">
            <v/>
          </cell>
        </row>
        <row r="3892">
          <cell r="J3892" t="str">
            <v/>
          </cell>
        </row>
        <row r="3893">
          <cell r="J3893" t="str">
            <v/>
          </cell>
        </row>
        <row r="3894">
          <cell r="J3894" t="str">
            <v/>
          </cell>
        </row>
        <row r="3895">
          <cell r="J3895" t="str">
            <v/>
          </cell>
        </row>
        <row r="3896">
          <cell r="J3896" t="str">
            <v/>
          </cell>
        </row>
        <row r="3897">
          <cell r="J3897" t="str">
            <v/>
          </cell>
        </row>
        <row r="3898">
          <cell r="J3898" t="str">
            <v/>
          </cell>
        </row>
        <row r="3899">
          <cell r="J3899" t="str">
            <v/>
          </cell>
        </row>
        <row r="3900">
          <cell r="J3900" t="str">
            <v/>
          </cell>
        </row>
        <row r="3901">
          <cell r="J3901" t="str">
            <v/>
          </cell>
        </row>
        <row r="3902">
          <cell r="J3902" t="str">
            <v/>
          </cell>
        </row>
        <row r="3903">
          <cell r="J3903" t="str">
            <v/>
          </cell>
        </row>
        <row r="3904">
          <cell r="J3904" t="str">
            <v/>
          </cell>
        </row>
        <row r="3905">
          <cell r="J3905" t="str">
            <v/>
          </cell>
        </row>
        <row r="3906">
          <cell r="J3906" t="str">
            <v/>
          </cell>
        </row>
        <row r="3907">
          <cell r="J3907" t="str">
            <v/>
          </cell>
        </row>
        <row r="3908">
          <cell r="J3908" t="str">
            <v/>
          </cell>
        </row>
        <row r="3909">
          <cell r="J3909" t="str">
            <v/>
          </cell>
        </row>
        <row r="3910">
          <cell r="J3910" t="str">
            <v/>
          </cell>
        </row>
        <row r="3911">
          <cell r="J3911" t="str">
            <v/>
          </cell>
        </row>
        <row r="3912">
          <cell r="J3912" t="str">
            <v/>
          </cell>
        </row>
        <row r="3913">
          <cell r="J3913" t="str">
            <v/>
          </cell>
        </row>
        <row r="3914">
          <cell r="J3914" t="str">
            <v/>
          </cell>
        </row>
        <row r="3915">
          <cell r="J3915" t="str">
            <v/>
          </cell>
        </row>
        <row r="3916">
          <cell r="J3916" t="str">
            <v/>
          </cell>
        </row>
        <row r="3917">
          <cell r="J3917" t="str">
            <v/>
          </cell>
        </row>
        <row r="3918">
          <cell r="J3918" t="str">
            <v/>
          </cell>
        </row>
        <row r="3919">
          <cell r="J3919" t="str">
            <v/>
          </cell>
        </row>
        <row r="3920">
          <cell r="J3920" t="str">
            <v/>
          </cell>
        </row>
        <row r="3921">
          <cell r="J3921" t="str">
            <v/>
          </cell>
        </row>
        <row r="3922">
          <cell r="J3922" t="str">
            <v/>
          </cell>
        </row>
        <row r="3923">
          <cell r="J3923" t="str">
            <v/>
          </cell>
        </row>
        <row r="3924">
          <cell r="J3924" t="str">
            <v/>
          </cell>
        </row>
        <row r="3925">
          <cell r="J3925" t="str">
            <v/>
          </cell>
        </row>
        <row r="3926">
          <cell r="J3926" t="str">
            <v/>
          </cell>
        </row>
        <row r="3927">
          <cell r="J3927" t="str">
            <v/>
          </cell>
        </row>
        <row r="3928">
          <cell r="J3928" t="str">
            <v/>
          </cell>
        </row>
        <row r="3929">
          <cell r="J3929" t="str">
            <v/>
          </cell>
        </row>
        <row r="3930">
          <cell r="J3930" t="str">
            <v/>
          </cell>
        </row>
        <row r="3931">
          <cell r="J3931" t="str">
            <v/>
          </cell>
        </row>
        <row r="3932">
          <cell r="J3932" t="str">
            <v/>
          </cell>
        </row>
        <row r="3933">
          <cell r="J3933" t="str">
            <v/>
          </cell>
        </row>
        <row r="3934">
          <cell r="J3934" t="str">
            <v/>
          </cell>
        </row>
        <row r="3935">
          <cell r="J3935" t="str">
            <v/>
          </cell>
        </row>
        <row r="3936">
          <cell r="J3936" t="str">
            <v/>
          </cell>
        </row>
        <row r="3937">
          <cell r="J3937" t="str">
            <v/>
          </cell>
        </row>
        <row r="3938">
          <cell r="J3938" t="str">
            <v/>
          </cell>
        </row>
        <row r="3939">
          <cell r="J3939" t="str">
            <v/>
          </cell>
        </row>
        <row r="3940">
          <cell r="J3940" t="str">
            <v/>
          </cell>
        </row>
        <row r="3941">
          <cell r="J3941" t="str">
            <v/>
          </cell>
        </row>
        <row r="3942">
          <cell r="J3942" t="str">
            <v/>
          </cell>
        </row>
        <row r="3943">
          <cell r="J3943" t="str">
            <v/>
          </cell>
        </row>
        <row r="3944">
          <cell r="J3944" t="str">
            <v/>
          </cell>
        </row>
        <row r="3945">
          <cell r="J3945" t="str">
            <v/>
          </cell>
        </row>
        <row r="3946">
          <cell r="J3946" t="str">
            <v/>
          </cell>
        </row>
        <row r="3947">
          <cell r="J3947" t="str">
            <v/>
          </cell>
        </row>
        <row r="3948">
          <cell r="J3948" t="str">
            <v/>
          </cell>
        </row>
        <row r="3949">
          <cell r="J3949" t="str">
            <v/>
          </cell>
        </row>
        <row r="3950">
          <cell r="J3950" t="str">
            <v/>
          </cell>
        </row>
        <row r="3951">
          <cell r="J3951" t="str">
            <v/>
          </cell>
        </row>
        <row r="3952">
          <cell r="J3952" t="str">
            <v/>
          </cell>
        </row>
        <row r="3953">
          <cell r="J3953" t="str">
            <v/>
          </cell>
        </row>
        <row r="3954">
          <cell r="J3954" t="str">
            <v/>
          </cell>
        </row>
        <row r="3955">
          <cell r="J3955" t="str">
            <v/>
          </cell>
        </row>
        <row r="3956">
          <cell r="J3956" t="str">
            <v/>
          </cell>
        </row>
        <row r="3957">
          <cell r="J3957" t="str">
            <v/>
          </cell>
        </row>
        <row r="3958">
          <cell r="J3958" t="str">
            <v/>
          </cell>
        </row>
        <row r="3959">
          <cell r="J3959" t="str">
            <v/>
          </cell>
        </row>
        <row r="3960">
          <cell r="J3960" t="str">
            <v/>
          </cell>
        </row>
        <row r="3961">
          <cell r="J3961" t="str">
            <v/>
          </cell>
        </row>
        <row r="3962">
          <cell r="J3962" t="str">
            <v/>
          </cell>
        </row>
        <row r="3963">
          <cell r="J3963" t="str">
            <v/>
          </cell>
        </row>
        <row r="3964">
          <cell r="J3964" t="str">
            <v/>
          </cell>
        </row>
        <row r="3965">
          <cell r="J3965" t="str">
            <v/>
          </cell>
        </row>
        <row r="3966">
          <cell r="J3966" t="str">
            <v/>
          </cell>
        </row>
        <row r="3967">
          <cell r="J3967" t="str">
            <v/>
          </cell>
        </row>
        <row r="3968">
          <cell r="J3968" t="str">
            <v/>
          </cell>
        </row>
        <row r="3969">
          <cell r="J3969" t="str">
            <v/>
          </cell>
        </row>
        <row r="3970">
          <cell r="J3970" t="str">
            <v/>
          </cell>
        </row>
        <row r="3971">
          <cell r="J3971" t="str">
            <v/>
          </cell>
        </row>
        <row r="3972">
          <cell r="J3972" t="str">
            <v/>
          </cell>
        </row>
        <row r="3973">
          <cell r="J3973" t="str">
            <v/>
          </cell>
        </row>
        <row r="3974">
          <cell r="J3974" t="str">
            <v/>
          </cell>
        </row>
        <row r="3975">
          <cell r="J3975" t="str">
            <v/>
          </cell>
        </row>
        <row r="3976">
          <cell r="J3976" t="str">
            <v/>
          </cell>
        </row>
        <row r="3977">
          <cell r="J3977" t="str">
            <v/>
          </cell>
        </row>
        <row r="3978">
          <cell r="J3978" t="str">
            <v/>
          </cell>
        </row>
        <row r="3979">
          <cell r="J3979" t="str">
            <v/>
          </cell>
        </row>
        <row r="3980">
          <cell r="J3980" t="str">
            <v/>
          </cell>
        </row>
        <row r="3981">
          <cell r="J3981" t="str">
            <v/>
          </cell>
        </row>
        <row r="3982">
          <cell r="J3982" t="str">
            <v/>
          </cell>
        </row>
        <row r="3983">
          <cell r="J3983" t="str">
            <v/>
          </cell>
        </row>
        <row r="3984">
          <cell r="J3984" t="str">
            <v/>
          </cell>
        </row>
        <row r="3985">
          <cell r="J3985" t="str">
            <v/>
          </cell>
        </row>
        <row r="3986">
          <cell r="J3986" t="str">
            <v/>
          </cell>
        </row>
        <row r="3987">
          <cell r="J3987" t="str">
            <v/>
          </cell>
        </row>
        <row r="3988">
          <cell r="J3988" t="str">
            <v/>
          </cell>
        </row>
        <row r="3989">
          <cell r="J3989" t="str">
            <v/>
          </cell>
        </row>
        <row r="3990">
          <cell r="J3990" t="str">
            <v/>
          </cell>
        </row>
        <row r="3991">
          <cell r="J3991" t="str">
            <v/>
          </cell>
        </row>
        <row r="3992">
          <cell r="J3992" t="str">
            <v/>
          </cell>
        </row>
        <row r="3993">
          <cell r="J3993" t="str">
            <v/>
          </cell>
        </row>
        <row r="3994">
          <cell r="J3994" t="str">
            <v/>
          </cell>
        </row>
        <row r="3995">
          <cell r="J3995" t="str">
            <v/>
          </cell>
        </row>
        <row r="3996">
          <cell r="J3996" t="str">
            <v/>
          </cell>
        </row>
        <row r="3997">
          <cell r="J3997" t="str">
            <v/>
          </cell>
        </row>
        <row r="3998">
          <cell r="J3998" t="str">
            <v/>
          </cell>
        </row>
        <row r="3999">
          <cell r="J3999" t="str">
            <v/>
          </cell>
        </row>
        <row r="4000">
          <cell r="J4000" t="str">
            <v/>
          </cell>
        </row>
        <row r="4001">
          <cell r="J4001" t="str">
            <v/>
          </cell>
        </row>
        <row r="4002">
          <cell r="J4002" t="str">
            <v/>
          </cell>
        </row>
        <row r="4003">
          <cell r="J4003" t="str">
            <v/>
          </cell>
        </row>
        <row r="4004">
          <cell r="J4004" t="str">
            <v/>
          </cell>
        </row>
        <row r="4005">
          <cell r="J4005" t="str">
            <v/>
          </cell>
        </row>
        <row r="4006">
          <cell r="J4006" t="str">
            <v/>
          </cell>
        </row>
        <row r="4007">
          <cell r="J4007" t="str">
            <v/>
          </cell>
        </row>
        <row r="4008">
          <cell r="J4008" t="str">
            <v/>
          </cell>
        </row>
        <row r="4009">
          <cell r="J4009" t="str">
            <v/>
          </cell>
        </row>
        <row r="4010">
          <cell r="J4010" t="str">
            <v/>
          </cell>
        </row>
        <row r="4011">
          <cell r="J4011" t="str">
            <v/>
          </cell>
        </row>
        <row r="4012">
          <cell r="J4012" t="str">
            <v/>
          </cell>
        </row>
        <row r="4013">
          <cell r="J4013" t="str">
            <v/>
          </cell>
        </row>
        <row r="4014">
          <cell r="J4014" t="str">
            <v/>
          </cell>
        </row>
        <row r="4015">
          <cell r="J4015" t="str">
            <v/>
          </cell>
        </row>
        <row r="4016">
          <cell r="J4016" t="str">
            <v/>
          </cell>
        </row>
        <row r="4017">
          <cell r="J4017" t="str">
            <v/>
          </cell>
        </row>
        <row r="4018">
          <cell r="J4018" t="str">
            <v/>
          </cell>
        </row>
        <row r="4019">
          <cell r="J4019" t="str">
            <v/>
          </cell>
        </row>
        <row r="4020">
          <cell r="J4020" t="str">
            <v/>
          </cell>
        </row>
        <row r="4021">
          <cell r="J4021" t="str">
            <v/>
          </cell>
        </row>
        <row r="4022">
          <cell r="J4022" t="str">
            <v/>
          </cell>
        </row>
        <row r="4023">
          <cell r="J4023" t="str">
            <v/>
          </cell>
        </row>
        <row r="4024">
          <cell r="J4024" t="str">
            <v/>
          </cell>
        </row>
        <row r="4025">
          <cell r="J4025" t="str">
            <v/>
          </cell>
        </row>
        <row r="4026">
          <cell r="J4026" t="str">
            <v/>
          </cell>
        </row>
        <row r="4027">
          <cell r="J4027" t="str">
            <v/>
          </cell>
        </row>
        <row r="4028">
          <cell r="J4028" t="str">
            <v/>
          </cell>
        </row>
        <row r="4029">
          <cell r="J4029" t="str">
            <v/>
          </cell>
        </row>
        <row r="4030">
          <cell r="J4030" t="str">
            <v/>
          </cell>
        </row>
        <row r="4031">
          <cell r="J4031" t="str">
            <v/>
          </cell>
        </row>
        <row r="4032">
          <cell r="J4032" t="str">
            <v/>
          </cell>
        </row>
        <row r="4033">
          <cell r="J4033" t="str">
            <v/>
          </cell>
        </row>
        <row r="4034">
          <cell r="J4034" t="str">
            <v/>
          </cell>
        </row>
        <row r="4035">
          <cell r="J4035" t="str">
            <v/>
          </cell>
        </row>
        <row r="4036">
          <cell r="J4036" t="str">
            <v/>
          </cell>
        </row>
        <row r="4037">
          <cell r="J4037" t="str">
            <v/>
          </cell>
        </row>
        <row r="4038">
          <cell r="J4038" t="str">
            <v/>
          </cell>
        </row>
        <row r="4039">
          <cell r="J4039" t="str">
            <v/>
          </cell>
        </row>
        <row r="4040">
          <cell r="J4040" t="str">
            <v/>
          </cell>
        </row>
        <row r="4041">
          <cell r="J4041" t="str">
            <v/>
          </cell>
        </row>
        <row r="4042">
          <cell r="J4042" t="str">
            <v/>
          </cell>
        </row>
        <row r="4043">
          <cell r="J4043" t="str">
            <v/>
          </cell>
        </row>
        <row r="4044">
          <cell r="J4044" t="str">
            <v/>
          </cell>
        </row>
        <row r="4045">
          <cell r="J4045" t="str">
            <v/>
          </cell>
        </row>
        <row r="4046">
          <cell r="J4046" t="str">
            <v/>
          </cell>
        </row>
        <row r="4047">
          <cell r="J4047" t="str">
            <v/>
          </cell>
        </row>
        <row r="4048">
          <cell r="J4048" t="str">
            <v/>
          </cell>
        </row>
        <row r="4049">
          <cell r="J4049" t="str">
            <v/>
          </cell>
        </row>
        <row r="4050">
          <cell r="J4050" t="str">
            <v/>
          </cell>
        </row>
        <row r="4051">
          <cell r="J4051" t="str">
            <v/>
          </cell>
        </row>
        <row r="4052">
          <cell r="J4052" t="str">
            <v/>
          </cell>
        </row>
        <row r="4053">
          <cell r="J4053" t="str">
            <v/>
          </cell>
        </row>
        <row r="4054">
          <cell r="J4054" t="str">
            <v/>
          </cell>
        </row>
        <row r="4055">
          <cell r="J4055" t="str">
            <v/>
          </cell>
        </row>
        <row r="4056">
          <cell r="J4056" t="str">
            <v/>
          </cell>
        </row>
        <row r="4057">
          <cell r="J4057" t="str">
            <v/>
          </cell>
        </row>
        <row r="4058">
          <cell r="J4058" t="str">
            <v/>
          </cell>
        </row>
        <row r="4059">
          <cell r="J4059" t="str">
            <v/>
          </cell>
        </row>
        <row r="4060">
          <cell r="J4060" t="str">
            <v/>
          </cell>
        </row>
        <row r="4061">
          <cell r="J4061" t="str">
            <v/>
          </cell>
        </row>
        <row r="4062">
          <cell r="J4062" t="str">
            <v/>
          </cell>
        </row>
        <row r="4063">
          <cell r="J4063" t="str">
            <v/>
          </cell>
        </row>
        <row r="4064">
          <cell r="J4064" t="str">
            <v/>
          </cell>
        </row>
        <row r="4065">
          <cell r="J4065" t="str">
            <v/>
          </cell>
        </row>
        <row r="4066">
          <cell r="J4066" t="str">
            <v/>
          </cell>
        </row>
        <row r="4067">
          <cell r="J4067" t="str">
            <v/>
          </cell>
        </row>
        <row r="4068">
          <cell r="J4068" t="str">
            <v/>
          </cell>
        </row>
        <row r="4069">
          <cell r="J4069" t="str">
            <v/>
          </cell>
        </row>
        <row r="4070">
          <cell r="J4070" t="str">
            <v/>
          </cell>
        </row>
        <row r="4071">
          <cell r="J4071" t="str">
            <v/>
          </cell>
        </row>
        <row r="4072">
          <cell r="J4072" t="str">
            <v/>
          </cell>
        </row>
        <row r="4073">
          <cell r="J4073" t="str">
            <v/>
          </cell>
        </row>
        <row r="4074">
          <cell r="J4074" t="str">
            <v/>
          </cell>
        </row>
        <row r="4075">
          <cell r="J4075" t="str">
            <v/>
          </cell>
        </row>
        <row r="4076">
          <cell r="J4076" t="str">
            <v/>
          </cell>
        </row>
        <row r="4077">
          <cell r="J4077" t="str">
            <v/>
          </cell>
        </row>
        <row r="4078">
          <cell r="J4078" t="str">
            <v/>
          </cell>
        </row>
        <row r="4079">
          <cell r="J4079" t="str">
            <v/>
          </cell>
        </row>
        <row r="4080">
          <cell r="J4080" t="str">
            <v/>
          </cell>
        </row>
        <row r="4081">
          <cell r="J4081" t="str">
            <v/>
          </cell>
        </row>
        <row r="4082">
          <cell r="J4082" t="str">
            <v/>
          </cell>
        </row>
        <row r="4083">
          <cell r="J4083" t="str">
            <v/>
          </cell>
        </row>
        <row r="4084">
          <cell r="J4084" t="str">
            <v/>
          </cell>
        </row>
        <row r="4085">
          <cell r="J4085" t="str">
            <v/>
          </cell>
        </row>
        <row r="4086">
          <cell r="J4086" t="str">
            <v/>
          </cell>
        </row>
        <row r="4087">
          <cell r="J4087" t="str">
            <v/>
          </cell>
        </row>
        <row r="4088">
          <cell r="J4088" t="str">
            <v/>
          </cell>
        </row>
        <row r="4089">
          <cell r="J4089" t="str">
            <v/>
          </cell>
        </row>
        <row r="4090">
          <cell r="J4090" t="str">
            <v/>
          </cell>
        </row>
        <row r="4091">
          <cell r="J4091" t="str">
            <v/>
          </cell>
        </row>
        <row r="4092">
          <cell r="J4092" t="str">
            <v/>
          </cell>
        </row>
        <row r="4093">
          <cell r="J4093" t="str">
            <v/>
          </cell>
        </row>
        <row r="4094">
          <cell r="J4094" t="str">
            <v/>
          </cell>
        </row>
        <row r="4095">
          <cell r="J4095" t="str">
            <v/>
          </cell>
        </row>
        <row r="4096">
          <cell r="J4096" t="str">
            <v/>
          </cell>
        </row>
        <row r="4097">
          <cell r="J4097" t="str">
            <v/>
          </cell>
        </row>
        <row r="4098">
          <cell r="J4098" t="str">
            <v/>
          </cell>
        </row>
        <row r="4099">
          <cell r="J4099" t="str">
            <v/>
          </cell>
        </row>
        <row r="4100">
          <cell r="J4100" t="str">
            <v/>
          </cell>
        </row>
        <row r="4101">
          <cell r="J4101" t="str">
            <v/>
          </cell>
        </row>
        <row r="4102">
          <cell r="J4102" t="str">
            <v/>
          </cell>
        </row>
        <row r="4103">
          <cell r="J4103" t="str">
            <v/>
          </cell>
        </row>
        <row r="4104">
          <cell r="J4104" t="str">
            <v/>
          </cell>
        </row>
        <row r="4105">
          <cell r="J4105" t="str">
            <v/>
          </cell>
        </row>
        <row r="4106">
          <cell r="J4106" t="str">
            <v/>
          </cell>
        </row>
        <row r="4107">
          <cell r="J4107" t="str">
            <v/>
          </cell>
        </row>
        <row r="4108">
          <cell r="J4108" t="str">
            <v/>
          </cell>
        </row>
        <row r="4109">
          <cell r="J4109" t="str">
            <v/>
          </cell>
        </row>
        <row r="4110">
          <cell r="J4110" t="str">
            <v/>
          </cell>
        </row>
        <row r="4111">
          <cell r="J4111" t="str">
            <v/>
          </cell>
        </row>
        <row r="4112">
          <cell r="J4112" t="str">
            <v/>
          </cell>
        </row>
        <row r="4113">
          <cell r="J4113" t="str">
            <v/>
          </cell>
        </row>
        <row r="4114">
          <cell r="J4114" t="str">
            <v/>
          </cell>
        </row>
        <row r="4115">
          <cell r="J4115" t="str">
            <v/>
          </cell>
        </row>
        <row r="4116">
          <cell r="J4116" t="str">
            <v/>
          </cell>
        </row>
        <row r="4117">
          <cell r="J4117" t="str">
            <v/>
          </cell>
        </row>
        <row r="4118">
          <cell r="J4118" t="str">
            <v/>
          </cell>
        </row>
        <row r="4119">
          <cell r="J4119" t="str">
            <v/>
          </cell>
        </row>
        <row r="4120">
          <cell r="J4120" t="str">
            <v/>
          </cell>
        </row>
        <row r="4121">
          <cell r="J4121" t="str">
            <v/>
          </cell>
        </row>
        <row r="4122">
          <cell r="J4122" t="str">
            <v/>
          </cell>
        </row>
        <row r="4123">
          <cell r="J4123" t="str">
            <v/>
          </cell>
        </row>
        <row r="4124">
          <cell r="J4124" t="str">
            <v/>
          </cell>
        </row>
        <row r="4125">
          <cell r="J4125" t="str">
            <v/>
          </cell>
        </row>
        <row r="4126">
          <cell r="J4126" t="str">
            <v/>
          </cell>
        </row>
        <row r="4127">
          <cell r="J4127" t="str">
            <v/>
          </cell>
        </row>
        <row r="4128">
          <cell r="J4128" t="str">
            <v/>
          </cell>
        </row>
        <row r="4129">
          <cell r="J4129" t="str">
            <v/>
          </cell>
        </row>
        <row r="4130">
          <cell r="J4130" t="str">
            <v/>
          </cell>
        </row>
        <row r="4131">
          <cell r="J4131" t="str">
            <v/>
          </cell>
        </row>
        <row r="4132">
          <cell r="J4132" t="str">
            <v/>
          </cell>
        </row>
        <row r="4133">
          <cell r="J4133" t="str">
            <v/>
          </cell>
        </row>
        <row r="4134">
          <cell r="J4134" t="str">
            <v/>
          </cell>
        </row>
        <row r="4135">
          <cell r="J4135" t="str">
            <v/>
          </cell>
        </row>
        <row r="4136">
          <cell r="J4136" t="str">
            <v/>
          </cell>
        </row>
        <row r="4137">
          <cell r="J4137" t="str">
            <v/>
          </cell>
        </row>
        <row r="4138">
          <cell r="J4138" t="str">
            <v/>
          </cell>
        </row>
        <row r="4139">
          <cell r="J4139" t="str">
            <v/>
          </cell>
        </row>
        <row r="4140">
          <cell r="J4140" t="str">
            <v/>
          </cell>
        </row>
        <row r="4141">
          <cell r="J4141" t="str">
            <v/>
          </cell>
        </row>
        <row r="4142">
          <cell r="J4142" t="str">
            <v/>
          </cell>
        </row>
        <row r="4143">
          <cell r="J4143" t="str">
            <v/>
          </cell>
        </row>
        <row r="4144">
          <cell r="J4144" t="str">
            <v/>
          </cell>
        </row>
        <row r="4145">
          <cell r="J4145" t="str">
            <v/>
          </cell>
        </row>
        <row r="4146">
          <cell r="J4146" t="str">
            <v/>
          </cell>
        </row>
        <row r="4147">
          <cell r="J4147" t="str">
            <v/>
          </cell>
        </row>
        <row r="4148">
          <cell r="J4148" t="str">
            <v/>
          </cell>
        </row>
        <row r="4149">
          <cell r="J4149" t="str">
            <v/>
          </cell>
        </row>
        <row r="4150">
          <cell r="J4150" t="str">
            <v/>
          </cell>
        </row>
        <row r="4151">
          <cell r="J4151" t="str">
            <v/>
          </cell>
        </row>
        <row r="4152">
          <cell r="J4152" t="str">
            <v/>
          </cell>
        </row>
        <row r="4153">
          <cell r="J4153" t="str">
            <v/>
          </cell>
        </row>
        <row r="4154">
          <cell r="J4154" t="str">
            <v/>
          </cell>
        </row>
        <row r="4155">
          <cell r="J4155" t="str">
            <v/>
          </cell>
        </row>
        <row r="4156">
          <cell r="J4156" t="str">
            <v/>
          </cell>
        </row>
        <row r="4157">
          <cell r="J4157" t="str">
            <v/>
          </cell>
        </row>
        <row r="4158">
          <cell r="J4158" t="str">
            <v/>
          </cell>
        </row>
        <row r="4159">
          <cell r="J4159" t="str">
            <v/>
          </cell>
        </row>
        <row r="4160">
          <cell r="J4160" t="str">
            <v/>
          </cell>
        </row>
        <row r="4161">
          <cell r="J4161" t="str">
            <v/>
          </cell>
        </row>
        <row r="4162">
          <cell r="J4162" t="str">
            <v/>
          </cell>
        </row>
        <row r="4163">
          <cell r="J4163" t="str">
            <v/>
          </cell>
        </row>
        <row r="4164">
          <cell r="J4164" t="str">
            <v/>
          </cell>
        </row>
        <row r="4165">
          <cell r="J4165" t="str">
            <v/>
          </cell>
        </row>
        <row r="4166">
          <cell r="J4166" t="str">
            <v/>
          </cell>
        </row>
        <row r="4167">
          <cell r="J4167" t="str">
            <v/>
          </cell>
        </row>
        <row r="4168">
          <cell r="J4168" t="str">
            <v/>
          </cell>
        </row>
        <row r="4169">
          <cell r="J4169" t="str">
            <v/>
          </cell>
        </row>
        <row r="4170">
          <cell r="J4170" t="str">
            <v/>
          </cell>
        </row>
        <row r="4171">
          <cell r="J4171" t="str">
            <v/>
          </cell>
        </row>
        <row r="4172">
          <cell r="J4172" t="str">
            <v/>
          </cell>
        </row>
        <row r="4173">
          <cell r="J4173" t="str">
            <v/>
          </cell>
        </row>
        <row r="4174">
          <cell r="J4174" t="str">
            <v/>
          </cell>
        </row>
        <row r="4175">
          <cell r="J4175" t="str">
            <v/>
          </cell>
        </row>
        <row r="4176">
          <cell r="J4176" t="str">
            <v/>
          </cell>
        </row>
        <row r="4177">
          <cell r="J4177" t="str">
            <v/>
          </cell>
        </row>
        <row r="4178">
          <cell r="J4178" t="str">
            <v/>
          </cell>
        </row>
        <row r="4179">
          <cell r="J4179" t="str">
            <v/>
          </cell>
        </row>
        <row r="4180">
          <cell r="J4180" t="str">
            <v/>
          </cell>
        </row>
        <row r="4181">
          <cell r="J4181" t="str">
            <v/>
          </cell>
        </row>
        <row r="4182">
          <cell r="J4182" t="str">
            <v/>
          </cell>
        </row>
        <row r="4183">
          <cell r="J4183" t="str">
            <v/>
          </cell>
        </row>
        <row r="4184">
          <cell r="J4184" t="str">
            <v/>
          </cell>
        </row>
        <row r="4185">
          <cell r="J4185" t="str">
            <v/>
          </cell>
        </row>
        <row r="4186">
          <cell r="J4186" t="str">
            <v/>
          </cell>
        </row>
        <row r="4187">
          <cell r="J4187" t="str">
            <v/>
          </cell>
        </row>
        <row r="4188">
          <cell r="J4188" t="str">
            <v/>
          </cell>
        </row>
        <row r="4189">
          <cell r="J4189" t="str">
            <v/>
          </cell>
        </row>
        <row r="4190">
          <cell r="J4190" t="str">
            <v/>
          </cell>
        </row>
        <row r="4191">
          <cell r="J4191" t="str">
            <v/>
          </cell>
        </row>
        <row r="4192">
          <cell r="J4192" t="str">
            <v/>
          </cell>
        </row>
        <row r="4193">
          <cell r="J4193" t="str">
            <v/>
          </cell>
        </row>
        <row r="4194">
          <cell r="J4194" t="str">
            <v/>
          </cell>
        </row>
        <row r="4195">
          <cell r="J4195" t="str">
            <v/>
          </cell>
        </row>
        <row r="4196">
          <cell r="J4196" t="str">
            <v/>
          </cell>
        </row>
        <row r="4197">
          <cell r="J4197" t="str">
            <v/>
          </cell>
        </row>
        <row r="4198">
          <cell r="J4198" t="str">
            <v/>
          </cell>
        </row>
        <row r="4199">
          <cell r="J4199" t="str">
            <v/>
          </cell>
        </row>
        <row r="4200">
          <cell r="J4200" t="str">
            <v/>
          </cell>
        </row>
        <row r="4201">
          <cell r="J4201" t="str">
            <v/>
          </cell>
        </row>
        <row r="4202">
          <cell r="J4202" t="str">
            <v/>
          </cell>
        </row>
        <row r="4203">
          <cell r="J4203" t="str">
            <v/>
          </cell>
        </row>
        <row r="4204">
          <cell r="J4204" t="str">
            <v/>
          </cell>
        </row>
        <row r="4205">
          <cell r="J4205" t="str">
            <v/>
          </cell>
        </row>
        <row r="4206">
          <cell r="J4206" t="str">
            <v/>
          </cell>
        </row>
        <row r="4207">
          <cell r="J4207" t="str">
            <v/>
          </cell>
        </row>
        <row r="4208">
          <cell r="J4208" t="str">
            <v/>
          </cell>
        </row>
        <row r="4209">
          <cell r="J4209" t="str">
            <v/>
          </cell>
        </row>
        <row r="4210">
          <cell r="J4210" t="str">
            <v/>
          </cell>
        </row>
        <row r="4211">
          <cell r="J4211" t="str">
            <v/>
          </cell>
        </row>
        <row r="4212">
          <cell r="J4212" t="str">
            <v/>
          </cell>
        </row>
        <row r="4213">
          <cell r="J4213" t="str">
            <v/>
          </cell>
        </row>
        <row r="4214">
          <cell r="J4214" t="str">
            <v/>
          </cell>
        </row>
        <row r="4215">
          <cell r="J4215" t="str">
            <v/>
          </cell>
        </row>
        <row r="4216">
          <cell r="J4216" t="str">
            <v/>
          </cell>
        </row>
        <row r="4217">
          <cell r="J4217" t="str">
            <v/>
          </cell>
        </row>
        <row r="4218">
          <cell r="J4218" t="str">
            <v/>
          </cell>
        </row>
        <row r="4219">
          <cell r="J4219" t="str">
            <v/>
          </cell>
        </row>
        <row r="4220">
          <cell r="J4220" t="str">
            <v/>
          </cell>
        </row>
        <row r="4221">
          <cell r="J4221" t="str">
            <v/>
          </cell>
        </row>
        <row r="4222">
          <cell r="J4222" t="str">
            <v/>
          </cell>
        </row>
        <row r="4223">
          <cell r="J4223" t="str">
            <v/>
          </cell>
        </row>
        <row r="4224">
          <cell r="J4224" t="str">
            <v/>
          </cell>
        </row>
        <row r="4225">
          <cell r="J4225" t="str">
            <v/>
          </cell>
        </row>
        <row r="4226">
          <cell r="J4226" t="str">
            <v/>
          </cell>
        </row>
        <row r="4227">
          <cell r="J4227" t="str">
            <v/>
          </cell>
        </row>
        <row r="4228">
          <cell r="J4228" t="str">
            <v/>
          </cell>
        </row>
        <row r="4229">
          <cell r="J4229" t="str">
            <v/>
          </cell>
        </row>
        <row r="4230">
          <cell r="J4230" t="str">
            <v/>
          </cell>
        </row>
        <row r="4231">
          <cell r="J4231" t="str">
            <v/>
          </cell>
        </row>
        <row r="4232">
          <cell r="J4232" t="str">
            <v/>
          </cell>
        </row>
        <row r="4233">
          <cell r="J4233" t="str">
            <v/>
          </cell>
        </row>
        <row r="4234">
          <cell r="J4234" t="str">
            <v/>
          </cell>
        </row>
        <row r="4235">
          <cell r="J4235" t="str">
            <v/>
          </cell>
        </row>
        <row r="4236">
          <cell r="J4236" t="str">
            <v/>
          </cell>
        </row>
        <row r="4237">
          <cell r="J4237" t="str">
            <v/>
          </cell>
        </row>
        <row r="4238">
          <cell r="J4238" t="str">
            <v/>
          </cell>
        </row>
        <row r="4239">
          <cell r="J4239" t="str">
            <v/>
          </cell>
        </row>
        <row r="4240">
          <cell r="J4240" t="str">
            <v/>
          </cell>
        </row>
        <row r="4241">
          <cell r="J4241" t="str">
            <v/>
          </cell>
        </row>
        <row r="4242">
          <cell r="J4242" t="str">
            <v/>
          </cell>
        </row>
        <row r="4243">
          <cell r="J4243" t="str">
            <v/>
          </cell>
        </row>
        <row r="4244">
          <cell r="J4244" t="str">
            <v/>
          </cell>
        </row>
        <row r="4245">
          <cell r="J4245" t="str">
            <v/>
          </cell>
        </row>
        <row r="4246">
          <cell r="J4246" t="str">
            <v/>
          </cell>
        </row>
        <row r="4247">
          <cell r="J4247" t="str">
            <v/>
          </cell>
        </row>
        <row r="4248">
          <cell r="J4248" t="str">
            <v/>
          </cell>
        </row>
        <row r="4249">
          <cell r="J4249" t="str">
            <v/>
          </cell>
        </row>
        <row r="4250">
          <cell r="J4250" t="str">
            <v/>
          </cell>
        </row>
        <row r="4251">
          <cell r="J4251" t="str">
            <v/>
          </cell>
        </row>
        <row r="4252">
          <cell r="J4252" t="str">
            <v/>
          </cell>
        </row>
        <row r="4253">
          <cell r="J4253" t="str">
            <v/>
          </cell>
        </row>
        <row r="4254">
          <cell r="J4254" t="str">
            <v/>
          </cell>
        </row>
        <row r="4255">
          <cell r="J4255" t="str">
            <v/>
          </cell>
        </row>
        <row r="4256">
          <cell r="J4256" t="str">
            <v/>
          </cell>
        </row>
        <row r="4257">
          <cell r="J4257" t="str">
            <v/>
          </cell>
        </row>
        <row r="4258">
          <cell r="J4258" t="str">
            <v/>
          </cell>
        </row>
        <row r="4259">
          <cell r="J4259" t="str">
            <v/>
          </cell>
        </row>
        <row r="4260">
          <cell r="J4260" t="str">
            <v/>
          </cell>
        </row>
        <row r="4261">
          <cell r="J4261" t="str">
            <v/>
          </cell>
        </row>
        <row r="4262">
          <cell r="J4262" t="str">
            <v/>
          </cell>
        </row>
        <row r="4263">
          <cell r="J4263" t="str">
            <v/>
          </cell>
        </row>
        <row r="4264">
          <cell r="J4264" t="str">
            <v/>
          </cell>
        </row>
        <row r="4265">
          <cell r="J4265" t="str">
            <v/>
          </cell>
        </row>
        <row r="4266">
          <cell r="J4266" t="str">
            <v/>
          </cell>
        </row>
        <row r="4267">
          <cell r="J4267" t="str">
            <v/>
          </cell>
        </row>
        <row r="4268">
          <cell r="J4268" t="str">
            <v/>
          </cell>
        </row>
        <row r="4269">
          <cell r="J4269" t="str">
            <v/>
          </cell>
        </row>
        <row r="4270">
          <cell r="J4270" t="str">
            <v/>
          </cell>
        </row>
        <row r="4271">
          <cell r="J4271" t="str">
            <v/>
          </cell>
        </row>
        <row r="4272">
          <cell r="J4272" t="str">
            <v/>
          </cell>
        </row>
        <row r="4273">
          <cell r="J4273" t="str">
            <v/>
          </cell>
        </row>
        <row r="4274">
          <cell r="J4274" t="str">
            <v/>
          </cell>
        </row>
        <row r="4275">
          <cell r="J4275" t="str">
            <v/>
          </cell>
        </row>
        <row r="4276">
          <cell r="J4276" t="str">
            <v/>
          </cell>
        </row>
        <row r="4277">
          <cell r="J4277" t="str">
            <v/>
          </cell>
        </row>
        <row r="4278">
          <cell r="J4278" t="str">
            <v/>
          </cell>
        </row>
        <row r="4279">
          <cell r="J4279" t="str">
            <v/>
          </cell>
        </row>
        <row r="4280">
          <cell r="J4280" t="str">
            <v/>
          </cell>
        </row>
        <row r="4281">
          <cell r="J4281" t="str">
            <v/>
          </cell>
        </row>
        <row r="4282">
          <cell r="J4282" t="str">
            <v/>
          </cell>
        </row>
        <row r="4283">
          <cell r="J4283" t="str">
            <v/>
          </cell>
        </row>
        <row r="4284">
          <cell r="J4284" t="str">
            <v/>
          </cell>
        </row>
        <row r="4285">
          <cell r="J4285" t="str">
            <v/>
          </cell>
        </row>
        <row r="4286">
          <cell r="J4286" t="str">
            <v/>
          </cell>
        </row>
        <row r="4287">
          <cell r="J4287" t="str">
            <v/>
          </cell>
        </row>
        <row r="4288">
          <cell r="J4288" t="str">
            <v/>
          </cell>
        </row>
        <row r="4289">
          <cell r="J4289" t="str">
            <v/>
          </cell>
        </row>
        <row r="4290">
          <cell r="J4290" t="str">
            <v/>
          </cell>
        </row>
        <row r="4291">
          <cell r="J4291" t="str">
            <v/>
          </cell>
        </row>
        <row r="4292">
          <cell r="J4292" t="str">
            <v/>
          </cell>
        </row>
        <row r="4293">
          <cell r="J4293" t="str">
            <v/>
          </cell>
        </row>
        <row r="4294">
          <cell r="J4294" t="str">
            <v/>
          </cell>
        </row>
        <row r="4295">
          <cell r="J4295" t="str">
            <v/>
          </cell>
        </row>
        <row r="4296">
          <cell r="J4296" t="str">
            <v/>
          </cell>
        </row>
        <row r="4297">
          <cell r="J4297" t="str">
            <v/>
          </cell>
        </row>
        <row r="4298">
          <cell r="J4298" t="str">
            <v/>
          </cell>
        </row>
        <row r="4299">
          <cell r="J4299" t="str">
            <v/>
          </cell>
        </row>
        <row r="4300">
          <cell r="J4300" t="str">
            <v/>
          </cell>
        </row>
        <row r="4301">
          <cell r="J4301" t="str">
            <v/>
          </cell>
        </row>
        <row r="4302">
          <cell r="J4302" t="str">
            <v/>
          </cell>
        </row>
        <row r="4303">
          <cell r="J4303" t="str">
            <v/>
          </cell>
        </row>
        <row r="4304">
          <cell r="J4304" t="str">
            <v/>
          </cell>
        </row>
        <row r="4305">
          <cell r="J4305" t="str">
            <v/>
          </cell>
        </row>
        <row r="4306">
          <cell r="J4306" t="str">
            <v/>
          </cell>
        </row>
        <row r="4307">
          <cell r="J4307" t="str">
            <v/>
          </cell>
        </row>
        <row r="4308">
          <cell r="J4308" t="str">
            <v/>
          </cell>
        </row>
        <row r="4309">
          <cell r="J4309" t="str">
            <v/>
          </cell>
        </row>
        <row r="4310">
          <cell r="J4310" t="str">
            <v/>
          </cell>
        </row>
        <row r="4311">
          <cell r="J4311" t="str">
            <v/>
          </cell>
        </row>
        <row r="4312">
          <cell r="J4312" t="str">
            <v/>
          </cell>
        </row>
        <row r="4313">
          <cell r="J4313" t="str">
            <v/>
          </cell>
        </row>
        <row r="4314">
          <cell r="J4314" t="str">
            <v/>
          </cell>
        </row>
        <row r="4315">
          <cell r="J4315" t="str">
            <v/>
          </cell>
        </row>
        <row r="4316">
          <cell r="J4316" t="str">
            <v/>
          </cell>
        </row>
        <row r="4317">
          <cell r="J4317" t="str">
            <v/>
          </cell>
        </row>
        <row r="4318">
          <cell r="J4318" t="str">
            <v/>
          </cell>
        </row>
        <row r="4319">
          <cell r="J4319" t="str">
            <v/>
          </cell>
        </row>
        <row r="4320">
          <cell r="J4320" t="str">
            <v/>
          </cell>
        </row>
        <row r="4321">
          <cell r="J4321" t="str">
            <v/>
          </cell>
        </row>
        <row r="4322">
          <cell r="J4322" t="str">
            <v/>
          </cell>
        </row>
        <row r="4323">
          <cell r="J4323" t="str">
            <v/>
          </cell>
        </row>
        <row r="4324">
          <cell r="J4324" t="str">
            <v/>
          </cell>
        </row>
        <row r="4325">
          <cell r="J4325" t="str">
            <v/>
          </cell>
        </row>
        <row r="4326">
          <cell r="J4326" t="str">
            <v/>
          </cell>
        </row>
        <row r="4327">
          <cell r="J4327" t="str">
            <v/>
          </cell>
        </row>
        <row r="4328">
          <cell r="J4328" t="str">
            <v/>
          </cell>
        </row>
        <row r="4329">
          <cell r="J4329" t="str">
            <v/>
          </cell>
        </row>
        <row r="4330">
          <cell r="J4330" t="str">
            <v/>
          </cell>
        </row>
        <row r="4331">
          <cell r="J4331" t="str">
            <v/>
          </cell>
        </row>
        <row r="4332">
          <cell r="J4332" t="str">
            <v/>
          </cell>
        </row>
        <row r="4333">
          <cell r="J4333" t="str">
            <v/>
          </cell>
        </row>
        <row r="4334">
          <cell r="J4334" t="str">
            <v/>
          </cell>
        </row>
        <row r="4335">
          <cell r="J4335" t="str">
            <v/>
          </cell>
        </row>
        <row r="4336">
          <cell r="J4336" t="str">
            <v/>
          </cell>
        </row>
        <row r="4337">
          <cell r="J4337" t="str">
            <v/>
          </cell>
        </row>
        <row r="4338">
          <cell r="J4338" t="str">
            <v/>
          </cell>
        </row>
        <row r="4339">
          <cell r="J4339" t="str">
            <v/>
          </cell>
        </row>
        <row r="4340">
          <cell r="J4340" t="str">
            <v/>
          </cell>
        </row>
        <row r="4341">
          <cell r="J4341" t="str">
            <v/>
          </cell>
        </row>
        <row r="4342">
          <cell r="J4342" t="str">
            <v/>
          </cell>
        </row>
        <row r="4343">
          <cell r="J4343" t="str">
            <v/>
          </cell>
        </row>
        <row r="4344">
          <cell r="J4344" t="str">
            <v/>
          </cell>
        </row>
        <row r="4345">
          <cell r="J4345" t="str">
            <v/>
          </cell>
        </row>
        <row r="4346">
          <cell r="J4346" t="str">
            <v/>
          </cell>
        </row>
        <row r="4347">
          <cell r="J4347" t="str">
            <v/>
          </cell>
        </row>
        <row r="4348">
          <cell r="J4348" t="str">
            <v/>
          </cell>
        </row>
        <row r="4349">
          <cell r="J4349" t="str">
            <v/>
          </cell>
        </row>
        <row r="4350">
          <cell r="J4350" t="str">
            <v/>
          </cell>
        </row>
        <row r="4351">
          <cell r="J4351" t="str">
            <v/>
          </cell>
        </row>
        <row r="4352">
          <cell r="J4352" t="str">
            <v/>
          </cell>
        </row>
        <row r="4353">
          <cell r="J4353" t="str">
            <v/>
          </cell>
        </row>
        <row r="4354">
          <cell r="J4354" t="str">
            <v/>
          </cell>
        </row>
        <row r="4355">
          <cell r="J4355" t="str">
            <v/>
          </cell>
        </row>
        <row r="4356">
          <cell r="J4356" t="str">
            <v/>
          </cell>
        </row>
        <row r="4357">
          <cell r="J4357" t="str">
            <v/>
          </cell>
        </row>
        <row r="4358">
          <cell r="J4358" t="str">
            <v/>
          </cell>
        </row>
        <row r="4359">
          <cell r="J4359" t="str">
            <v/>
          </cell>
        </row>
        <row r="4360">
          <cell r="J4360" t="str">
            <v/>
          </cell>
        </row>
        <row r="4361">
          <cell r="J4361" t="str">
            <v/>
          </cell>
        </row>
        <row r="4362">
          <cell r="J4362" t="str">
            <v/>
          </cell>
        </row>
        <row r="4363">
          <cell r="J4363" t="str">
            <v/>
          </cell>
        </row>
        <row r="4364">
          <cell r="J4364" t="str">
            <v/>
          </cell>
        </row>
        <row r="4365">
          <cell r="J4365" t="str">
            <v/>
          </cell>
        </row>
        <row r="4366">
          <cell r="J4366" t="str">
            <v/>
          </cell>
        </row>
        <row r="4367">
          <cell r="J4367" t="str">
            <v/>
          </cell>
        </row>
        <row r="4368">
          <cell r="J4368" t="str">
            <v/>
          </cell>
        </row>
        <row r="4369">
          <cell r="J4369" t="str">
            <v/>
          </cell>
        </row>
        <row r="4370">
          <cell r="J4370" t="str">
            <v/>
          </cell>
        </row>
        <row r="4371">
          <cell r="J4371" t="str">
            <v/>
          </cell>
        </row>
        <row r="4372">
          <cell r="J4372" t="str">
            <v/>
          </cell>
        </row>
        <row r="4373">
          <cell r="J4373" t="str">
            <v/>
          </cell>
        </row>
        <row r="4374">
          <cell r="J4374" t="str">
            <v/>
          </cell>
        </row>
        <row r="4375">
          <cell r="J4375" t="str">
            <v/>
          </cell>
        </row>
        <row r="4376">
          <cell r="J4376" t="str">
            <v/>
          </cell>
        </row>
        <row r="4377">
          <cell r="J4377" t="str">
            <v/>
          </cell>
        </row>
        <row r="4378">
          <cell r="J4378" t="str">
            <v/>
          </cell>
        </row>
        <row r="4379">
          <cell r="J4379" t="str">
            <v/>
          </cell>
        </row>
        <row r="4380">
          <cell r="J4380" t="str">
            <v/>
          </cell>
        </row>
        <row r="4381">
          <cell r="J4381" t="str">
            <v/>
          </cell>
        </row>
        <row r="4382">
          <cell r="J4382" t="str">
            <v/>
          </cell>
        </row>
        <row r="4383">
          <cell r="J4383" t="str">
            <v/>
          </cell>
        </row>
        <row r="4384">
          <cell r="J4384" t="str">
            <v/>
          </cell>
        </row>
        <row r="4385">
          <cell r="J4385" t="str">
            <v/>
          </cell>
        </row>
        <row r="4386">
          <cell r="J4386" t="str">
            <v/>
          </cell>
        </row>
        <row r="4387">
          <cell r="J4387" t="str">
            <v/>
          </cell>
        </row>
        <row r="4388">
          <cell r="J4388" t="str">
            <v/>
          </cell>
        </row>
        <row r="4389">
          <cell r="J4389" t="str">
            <v/>
          </cell>
        </row>
        <row r="4390">
          <cell r="J4390" t="str">
            <v/>
          </cell>
        </row>
        <row r="4391">
          <cell r="J4391" t="str">
            <v/>
          </cell>
        </row>
        <row r="4392">
          <cell r="J4392" t="str">
            <v/>
          </cell>
        </row>
        <row r="4393">
          <cell r="J4393" t="str">
            <v/>
          </cell>
        </row>
        <row r="4394">
          <cell r="J4394" t="str">
            <v/>
          </cell>
        </row>
        <row r="4395">
          <cell r="J4395" t="str">
            <v/>
          </cell>
        </row>
        <row r="4396">
          <cell r="J4396" t="str">
            <v/>
          </cell>
        </row>
        <row r="4397">
          <cell r="J4397" t="str">
            <v/>
          </cell>
        </row>
        <row r="4398">
          <cell r="J4398" t="str">
            <v/>
          </cell>
        </row>
        <row r="4399">
          <cell r="J4399" t="str">
            <v/>
          </cell>
        </row>
        <row r="4400">
          <cell r="J4400" t="str">
            <v/>
          </cell>
        </row>
        <row r="4401">
          <cell r="J4401" t="str">
            <v/>
          </cell>
        </row>
        <row r="4402">
          <cell r="J4402" t="str">
            <v/>
          </cell>
        </row>
        <row r="4403">
          <cell r="J4403" t="str">
            <v/>
          </cell>
        </row>
        <row r="4404">
          <cell r="J4404" t="str">
            <v/>
          </cell>
        </row>
        <row r="4405">
          <cell r="J4405" t="str">
            <v/>
          </cell>
        </row>
        <row r="4406">
          <cell r="J4406" t="str">
            <v/>
          </cell>
        </row>
        <row r="4407">
          <cell r="J4407" t="str">
            <v/>
          </cell>
        </row>
        <row r="4408">
          <cell r="J4408" t="str">
            <v/>
          </cell>
        </row>
        <row r="4409">
          <cell r="J4409" t="str">
            <v/>
          </cell>
        </row>
        <row r="4410">
          <cell r="J4410" t="str">
            <v/>
          </cell>
        </row>
        <row r="4411">
          <cell r="J4411" t="str">
            <v/>
          </cell>
        </row>
        <row r="4412">
          <cell r="J4412" t="str">
            <v/>
          </cell>
        </row>
        <row r="4413">
          <cell r="J4413" t="str">
            <v/>
          </cell>
        </row>
        <row r="4414">
          <cell r="J4414" t="str">
            <v/>
          </cell>
        </row>
        <row r="4415">
          <cell r="J4415" t="str">
            <v/>
          </cell>
        </row>
        <row r="4416">
          <cell r="J4416" t="str">
            <v/>
          </cell>
        </row>
        <row r="4417">
          <cell r="J4417" t="str">
            <v/>
          </cell>
        </row>
        <row r="4418">
          <cell r="J4418" t="str">
            <v/>
          </cell>
        </row>
        <row r="4419">
          <cell r="J4419" t="str">
            <v/>
          </cell>
        </row>
        <row r="4420">
          <cell r="J4420" t="str">
            <v/>
          </cell>
        </row>
        <row r="4421">
          <cell r="J4421" t="str">
            <v/>
          </cell>
        </row>
        <row r="4422">
          <cell r="J4422" t="str">
            <v/>
          </cell>
        </row>
        <row r="4423">
          <cell r="J4423" t="str">
            <v/>
          </cell>
        </row>
        <row r="4424">
          <cell r="J4424" t="str">
            <v/>
          </cell>
        </row>
        <row r="4425">
          <cell r="J4425" t="str">
            <v/>
          </cell>
        </row>
        <row r="4426">
          <cell r="J4426" t="str">
            <v/>
          </cell>
        </row>
        <row r="4427">
          <cell r="J4427" t="str">
            <v/>
          </cell>
        </row>
        <row r="4428">
          <cell r="J4428" t="str">
            <v/>
          </cell>
        </row>
        <row r="4429">
          <cell r="J4429" t="str">
            <v/>
          </cell>
        </row>
        <row r="4430">
          <cell r="J4430" t="str">
            <v/>
          </cell>
        </row>
        <row r="4431">
          <cell r="J4431" t="str">
            <v/>
          </cell>
        </row>
        <row r="4432">
          <cell r="J4432" t="str">
            <v/>
          </cell>
        </row>
        <row r="4433">
          <cell r="J4433" t="str">
            <v/>
          </cell>
        </row>
        <row r="4434">
          <cell r="J4434" t="str">
            <v/>
          </cell>
        </row>
        <row r="4435">
          <cell r="J4435" t="str">
            <v/>
          </cell>
        </row>
        <row r="4436">
          <cell r="J4436" t="str">
            <v/>
          </cell>
        </row>
        <row r="4437">
          <cell r="J4437" t="str">
            <v/>
          </cell>
        </row>
        <row r="4438">
          <cell r="J4438" t="str">
            <v/>
          </cell>
        </row>
        <row r="4439">
          <cell r="J4439" t="str">
            <v/>
          </cell>
        </row>
        <row r="4440">
          <cell r="J4440" t="str">
            <v/>
          </cell>
        </row>
        <row r="4441">
          <cell r="J4441" t="str">
            <v/>
          </cell>
        </row>
        <row r="4442">
          <cell r="J4442" t="str">
            <v/>
          </cell>
        </row>
        <row r="4443">
          <cell r="J4443" t="str">
            <v/>
          </cell>
        </row>
        <row r="4444">
          <cell r="J4444" t="str">
            <v/>
          </cell>
        </row>
        <row r="4445">
          <cell r="J4445" t="str">
            <v/>
          </cell>
        </row>
        <row r="4446">
          <cell r="J4446" t="str">
            <v/>
          </cell>
        </row>
        <row r="4447">
          <cell r="J4447" t="str">
            <v/>
          </cell>
        </row>
        <row r="4448">
          <cell r="J4448" t="str">
            <v/>
          </cell>
        </row>
        <row r="4449">
          <cell r="J4449" t="str">
            <v/>
          </cell>
        </row>
        <row r="4450">
          <cell r="J4450" t="str">
            <v/>
          </cell>
        </row>
        <row r="4451">
          <cell r="J4451" t="str">
            <v/>
          </cell>
        </row>
        <row r="4452">
          <cell r="J4452" t="str">
            <v/>
          </cell>
        </row>
        <row r="4453">
          <cell r="J4453" t="str">
            <v/>
          </cell>
        </row>
        <row r="4454">
          <cell r="J4454" t="str">
            <v/>
          </cell>
        </row>
        <row r="4455">
          <cell r="J4455" t="str">
            <v/>
          </cell>
        </row>
        <row r="4456">
          <cell r="J4456" t="str">
            <v/>
          </cell>
        </row>
        <row r="4457">
          <cell r="J4457" t="str">
            <v/>
          </cell>
        </row>
        <row r="4458">
          <cell r="J4458" t="str">
            <v/>
          </cell>
        </row>
        <row r="4459">
          <cell r="J4459" t="str">
            <v/>
          </cell>
        </row>
        <row r="4460">
          <cell r="J4460" t="str">
            <v/>
          </cell>
        </row>
        <row r="4461">
          <cell r="J4461" t="str">
            <v/>
          </cell>
        </row>
        <row r="4462">
          <cell r="J4462" t="str">
            <v/>
          </cell>
        </row>
        <row r="4463">
          <cell r="J4463" t="str">
            <v/>
          </cell>
        </row>
        <row r="4464">
          <cell r="J4464" t="str">
            <v/>
          </cell>
        </row>
        <row r="4465">
          <cell r="J4465" t="str">
            <v/>
          </cell>
        </row>
        <row r="4466">
          <cell r="J4466" t="str">
            <v/>
          </cell>
        </row>
        <row r="4467">
          <cell r="J4467" t="str">
            <v/>
          </cell>
        </row>
        <row r="4468">
          <cell r="J4468" t="str">
            <v/>
          </cell>
        </row>
        <row r="4469">
          <cell r="J4469" t="str">
            <v/>
          </cell>
        </row>
        <row r="4470">
          <cell r="J4470" t="str">
            <v/>
          </cell>
        </row>
        <row r="4471">
          <cell r="J4471" t="str">
            <v/>
          </cell>
        </row>
        <row r="4472">
          <cell r="J4472" t="str">
            <v/>
          </cell>
        </row>
        <row r="4473">
          <cell r="J4473" t="str">
            <v/>
          </cell>
        </row>
        <row r="4474">
          <cell r="J4474" t="str">
            <v/>
          </cell>
        </row>
        <row r="4475">
          <cell r="J4475" t="str">
            <v/>
          </cell>
        </row>
        <row r="4476">
          <cell r="J4476" t="str">
            <v/>
          </cell>
        </row>
        <row r="4477">
          <cell r="J4477" t="str">
            <v/>
          </cell>
        </row>
        <row r="4478">
          <cell r="J4478" t="str">
            <v/>
          </cell>
        </row>
        <row r="4479">
          <cell r="J4479" t="str">
            <v/>
          </cell>
        </row>
        <row r="4480">
          <cell r="J4480" t="str">
            <v/>
          </cell>
        </row>
        <row r="4481">
          <cell r="J4481" t="str">
            <v/>
          </cell>
        </row>
        <row r="4482">
          <cell r="J4482" t="str">
            <v/>
          </cell>
        </row>
        <row r="4483">
          <cell r="J4483" t="str">
            <v/>
          </cell>
        </row>
        <row r="4484">
          <cell r="J4484" t="str">
            <v/>
          </cell>
        </row>
        <row r="4485">
          <cell r="J4485" t="str">
            <v/>
          </cell>
        </row>
        <row r="4486">
          <cell r="J4486" t="str">
            <v/>
          </cell>
        </row>
        <row r="4487">
          <cell r="J4487" t="str">
            <v/>
          </cell>
        </row>
        <row r="4488">
          <cell r="J4488" t="str">
            <v/>
          </cell>
        </row>
        <row r="4489">
          <cell r="J4489" t="str">
            <v/>
          </cell>
        </row>
        <row r="4490">
          <cell r="J4490" t="str">
            <v/>
          </cell>
        </row>
        <row r="4491">
          <cell r="J4491" t="str">
            <v/>
          </cell>
        </row>
        <row r="4492">
          <cell r="J4492" t="str">
            <v/>
          </cell>
        </row>
        <row r="4493">
          <cell r="J4493" t="str">
            <v/>
          </cell>
        </row>
        <row r="4494">
          <cell r="J4494" t="str">
            <v/>
          </cell>
        </row>
        <row r="4495">
          <cell r="J4495" t="str">
            <v/>
          </cell>
        </row>
        <row r="4496">
          <cell r="J4496" t="str">
            <v/>
          </cell>
        </row>
        <row r="4497">
          <cell r="J4497" t="str">
            <v/>
          </cell>
        </row>
        <row r="4498">
          <cell r="J4498" t="str">
            <v/>
          </cell>
        </row>
        <row r="4499">
          <cell r="J4499" t="str">
            <v/>
          </cell>
        </row>
        <row r="4500">
          <cell r="J4500" t="str">
            <v/>
          </cell>
        </row>
        <row r="4501">
          <cell r="J4501" t="str">
            <v/>
          </cell>
        </row>
        <row r="4502">
          <cell r="J4502" t="str">
            <v/>
          </cell>
        </row>
        <row r="4503">
          <cell r="J4503" t="str">
            <v/>
          </cell>
        </row>
        <row r="4504">
          <cell r="J4504" t="str">
            <v/>
          </cell>
        </row>
        <row r="4505">
          <cell r="J4505" t="str">
            <v/>
          </cell>
        </row>
        <row r="4506">
          <cell r="J4506" t="str">
            <v/>
          </cell>
        </row>
        <row r="4507">
          <cell r="J4507" t="str">
            <v/>
          </cell>
        </row>
        <row r="4508">
          <cell r="J4508" t="str">
            <v/>
          </cell>
        </row>
        <row r="4509">
          <cell r="J4509" t="str">
            <v/>
          </cell>
        </row>
        <row r="4510">
          <cell r="J4510" t="str">
            <v/>
          </cell>
        </row>
        <row r="4511">
          <cell r="J4511" t="str">
            <v/>
          </cell>
        </row>
        <row r="4512">
          <cell r="J4512" t="str">
            <v/>
          </cell>
        </row>
        <row r="4513">
          <cell r="J4513" t="str">
            <v/>
          </cell>
        </row>
        <row r="4514">
          <cell r="J4514" t="str">
            <v/>
          </cell>
        </row>
        <row r="4515">
          <cell r="J4515" t="str">
            <v/>
          </cell>
        </row>
        <row r="4516">
          <cell r="J4516" t="str">
            <v/>
          </cell>
        </row>
        <row r="4517">
          <cell r="J4517" t="str">
            <v/>
          </cell>
        </row>
        <row r="4518">
          <cell r="J4518" t="str">
            <v/>
          </cell>
        </row>
        <row r="4519">
          <cell r="J4519" t="str">
            <v/>
          </cell>
        </row>
        <row r="4520">
          <cell r="J4520" t="str">
            <v/>
          </cell>
        </row>
        <row r="4521">
          <cell r="J4521" t="str">
            <v/>
          </cell>
        </row>
        <row r="4522">
          <cell r="J4522" t="str">
            <v/>
          </cell>
        </row>
        <row r="4523">
          <cell r="J4523" t="str">
            <v/>
          </cell>
        </row>
        <row r="4524">
          <cell r="J4524" t="str">
            <v/>
          </cell>
        </row>
        <row r="4525">
          <cell r="J4525" t="str">
            <v/>
          </cell>
        </row>
        <row r="4526">
          <cell r="J4526" t="str">
            <v/>
          </cell>
        </row>
        <row r="4527">
          <cell r="J4527" t="str">
            <v/>
          </cell>
        </row>
        <row r="4528">
          <cell r="J4528" t="str">
            <v/>
          </cell>
        </row>
        <row r="4529">
          <cell r="J4529" t="str">
            <v/>
          </cell>
        </row>
        <row r="4530">
          <cell r="J4530" t="str">
            <v/>
          </cell>
        </row>
        <row r="4531">
          <cell r="J4531" t="str">
            <v/>
          </cell>
        </row>
        <row r="4532">
          <cell r="J4532" t="str">
            <v/>
          </cell>
        </row>
        <row r="4533">
          <cell r="J4533" t="str">
            <v/>
          </cell>
        </row>
        <row r="4534">
          <cell r="J4534" t="str">
            <v/>
          </cell>
        </row>
        <row r="4535">
          <cell r="J4535" t="str">
            <v/>
          </cell>
        </row>
        <row r="4536">
          <cell r="J4536" t="str">
            <v/>
          </cell>
        </row>
        <row r="4537">
          <cell r="J4537" t="str">
            <v/>
          </cell>
        </row>
        <row r="4538">
          <cell r="J4538" t="str">
            <v/>
          </cell>
        </row>
        <row r="4539">
          <cell r="J4539" t="str">
            <v/>
          </cell>
        </row>
        <row r="4540">
          <cell r="J4540" t="str">
            <v/>
          </cell>
        </row>
        <row r="4541">
          <cell r="J4541" t="str">
            <v/>
          </cell>
        </row>
        <row r="4542">
          <cell r="J4542" t="str">
            <v/>
          </cell>
        </row>
        <row r="4543">
          <cell r="J4543" t="str">
            <v/>
          </cell>
        </row>
        <row r="4544">
          <cell r="J4544" t="str">
            <v/>
          </cell>
        </row>
        <row r="4545">
          <cell r="J4545" t="str">
            <v/>
          </cell>
        </row>
        <row r="4546">
          <cell r="J4546" t="str">
            <v/>
          </cell>
        </row>
        <row r="4547">
          <cell r="J4547" t="str">
            <v/>
          </cell>
        </row>
        <row r="4548">
          <cell r="J4548" t="str">
            <v/>
          </cell>
        </row>
        <row r="4549">
          <cell r="J4549" t="str">
            <v/>
          </cell>
        </row>
        <row r="4550">
          <cell r="J4550" t="str">
            <v/>
          </cell>
        </row>
        <row r="4551">
          <cell r="J4551" t="str">
            <v/>
          </cell>
        </row>
        <row r="4552">
          <cell r="J4552" t="str">
            <v/>
          </cell>
        </row>
        <row r="4553">
          <cell r="J4553" t="str">
            <v/>
          </cell>
        </row>
        <row r="4554">
          <cell r="J4554" t="str">
            <v/>
          </cell>
        </row>
        <row r="4555">
          <cell r="J4555" t="str">
            <v/>
          </cell>
        </row>
        <row r="4556">
          <cell r="J4556" t="str">
            <v/>
          </cell>
        </row>
        <row r="4557">
          <cell r="J4557" t="str">
            <v/>
          </cell>
        </row>
        <row r="4558">
          <cell r="J4558" t="str">
            <v/>
          </cell>
        </row>
        <row r="4559">
          <cell r="J4559" t="str">
            <v/>
          </cell>
        </row>
        <row r="4560">
          <cell r="J4560" t="str">
            <v/>
          </cell>
        </row>
        <row r="4561">
          <cell r="J4561" t="str">
            <v/>
          </cell>
        </row>
        <row r="4562">
          <cell r="J4562" t="str">
            <v/>
          </cell>
        </row>
        <row r="4563">
          <cell r="J4563" t="str">
            <v/>
          </cell>
        </row>
        <row r="4564">
          <cell r="J4564" t="str">
            <v/>
          </cell>
        </row>
        <row r="4565">
          <cell r="J4565" t="str">
            <v/>
          </cell>
        </row>
        <row r="4566">
          <cell r="J4566" t="str">
            <v/>
          </cell>
        </row>
        <row r="4567">
          <cell r="J4567" t="str">
            <v/>
          </cell>
        </row>
        <row r="4568">
          <cell r="J4568" t="str">
            <v/>
          </cell>
        </row>
        <row r="4569">
          <cell r="J4569" t="str">
            <v/>
          </cell>
        </row>
        <row r="4570">
          <cell r="J4570" t="str">
            <v/>
          </cell>
        </row>
        <row r="4571">
          <cell r="J4571" t="str">
            <v/>
          </cell>
        </row>
        <row r="4572">
          <cell r="J4572" t="str">
            <v/>
          </cell>
        </row>
        <row r="4573">
          <cell r="J4573" t="str">
            <v/>
          </cell>
        </row>
        <row r="4574">
          <cell r="J4574" t="str">
            <v/>
          </cell>
        </row>
        <row r="4575">
          <cell r="J4575" t="str">
            <v/>
          </cell>
        </row>
        <row r="4576">
          <cell r="J4576" t="str">
            <v/>
          </cell>
        </row>
        <row r="4577">
          <cell r="J4577" t="str">
            <v/>
          </cell>
        </row>
        <row r="4578">
          <cell r="J4578" t="str">
            <v/>
          </cell>
        </row>
        <row r="4579">
          <cell r="J4579" t="str">
            <v/>
          </cell>
        </row>
        <row r="4580">
          <cell r="J4580" t="str">
            <v/>
          </cell>
        </row>
        <row r="4581">
          <cell r="J4581" t="str">
            <v/>
          </cell>
        </row>
        <row r="4582">
          <cell r="J4582" t="str">
            <v/>
          </cell>
        </row>
        <row r="4583">
          <cell r="J4583" t="str">
            <v/>
          </cell>
        </row>
        <row r="4584">
          <cell r="J4584" t="str">
            <v/>
          </cell>
        </row>
        <row r="4585">
          <cell r="J4585" t="str">
            <v/>
          </cell>
        </row>
        <row r="4586">
          <cell r="J4586" t="str">
            <v/>
          </cell>
        </row>
        <row r="4587">
          <cell r="J4587" t="str">
            <v/>
          </cell>
        </row>
        <row r="4588">
          <cell r="J4588" t="str">
            <v/>
          </cell>
        </row>
        <row r="4589">
          <cell r="J4589" t="str">
            <v/>
          </cell>
        </row>
        <row r="4590">
          <cell r="J4590" t="str">
            <v/>
          </cell>
        </row>
        <row r="4591">
          <cell r="J4591" t="str">
            <v/>
          </cell>
        </row>
        <row r="4592">
          <cell r="J4592" t="str">
            <v/>
          </cell>
        </row>
        <row r="4593">
          <cell r="J4593" t="str">
            <v/>
          </cell>
        </row>
        <row r="4594">
          <cell r="J4594" t="str">
            <v/>
          </cell>
        </row>
        <row r="4595">
          <cell r="J4595" t="str">
            <v/>
          </cell>
        </row>
        <row r="4596">
          <cell r="J4596" t="str">
            <v/>
          </cell>
        </row>
        <row r="4597">
          <cell r="J4597" t="str">
            <v/>
          </cell>
        </row>
        <row r="4598">
          <cell r="J4598" t="str">
            <v/>
          </cell>
        </row>
        <row r="4599">
          <cell r="J4599" t="str">
            <v/>
          </cell>
        </row>
        <row r="4600">
          <cell r="J4600" t="str">
            <v/>
          </cell>
        </row>
        <row r="4601">
          <cell r="J4601" t="str">
            <v/>
          </cell>
        </row>
        <row r="4602">
          <cell r="J4602" t="str">
            <v/>
          </cell>
        </row>
        <row r="4603">
          <cell r="J4603" t="str">
            <v/>
          </cell>
        </row>
        <row r="4604">
          <cell r="J4604" t="str">
            <v/>
          </cell>
        </row>
        <row r="4605">
          <cell r="J4605" t="str">
            <v/>
          </cell>
        </row>
        <row r="4606">
          <cell r="J4606" t="str">
            <v/>
          </cell>
        </row>
        <row r="4607">
          <cell r="J4607" t="str">
            <v/>
          </cell>
        </row>
        <row r="4608">
          <cell r="J4608" t="str">
            <v/>
          </cell>
        </row>
        <row r="4609">
          <cell r="J4609" t="str">
            <v/>
          </cell>
        </row>
        <row r="4610">
          <cell r="J4610" t="str">
            <v/>
          </cell>
        </row>
        <row r="4611">
          <cell r="J4611" t="str">
            <v/>
          </cell>
        </row>
        <row r="4612">
          <cell r="J4612" t="str">
            <v/>
          </cell>
        </row>
        <row r="4613">
          <cell r="J4613" t="str">
            <v/>
          </cell>
        </row>
        <row r="4614">
          <cell r="J4614" t="str">
            <v/>
          </cell>
        </row>
        <row r="4615">
          <cell r="J4615" t="str">
            <v/>
          </cell>
        </row>
        <row r="4616">
          <cell r="J4616" t="str">
            <v/>
          </cell>
        </row>
        <row r="4617">
          <cell r="J4617" t="str">
            <v/>
          </cell>
        </row>
        <row r="4618">
          <cell r="J4618" t="str">
            <v/>
          </cell>
        </row>
        <row r="4619">
          <cell r="J4619" t="str">
            <v/>
          </cell>
        </row>
        <row r="4620">
          <cell r="J4620" t="str">
            <v/>
          </cell>
        </row>
        <row r="4621">
          <cell r="J4621" t="str">
            <v/>
          </cell>
        </row>
        <row r="4622">
          <cell r="J4622" t="str">
            <v/>
          </cell>
        </row>
        <row r="4623">
          <cell r="J4623" t="str">
            <v/>
          </cell>
        </row>
        <row r="4624">
          <cell r="J4624" t="str">
            <v/>
          </cell>
        </row>
        <row r="4625">
          <cell r="J4625" t="str">
            <v/>
          </cell>
        </row>
        <row r="4626">
          <cell r="J4626" t="str">
            <v/>
          </cell>
        </row>
        <row r="4627">
          <cell r="J4627" t="str">
            <v/>
          </cell>
        </row>
        <row r="4628">
          <cell r="J4628" t="str">
            <v/>
          </cell>
        </row>
        <row r="4629">
          <cell r="J4629" t="str">
            <v/>
          </cell>
        </row>
        <row r="4630">
          <cell r="J4630" t="str">
            <v/>
          </cell>
        </row>
        <row r="4631">
          <cell r="J4631" t="str">
            <v/>
          </cell>
        </row>
        <row r="4632">
          <cell r="J4632" t="str">
            <v/>
          </cell>
        </row>
        <row r="4633">
          <cell r="J4633" t="str">
            <v/>
          </cell>
        </row>
        <row r="4634">
          <cell r="J4634" t="str">
            <v/>
          </cell>
        </row>
        <row r="4635">
          <cell r="J4635" t="str">
            <v/>
          </cell>
        </row>
        <row r="4636">
          <cell r="J4636" t="str">
            <v/>
          </cell>
        </row>
        <row r="4637">
          <cell r="J4637" t="str">
            <v/>
          </cell>
        </row>
        <row r="4638">
          <cell r="J4638" t="str">
            <v/>
          </cell>
        </row>
        <row r="4639">
          <cell r="J4639" t="str">
            <v/>
          </cell>
        </row>
        <row r="4640">
          <cell r="J4640" t="str">
            <v/>
          </cell>
        </row>
        <row r="4641">
          <cell r="J4641" t="str">
            <v/>
          </cell>
        </row>
        <row r="4642">
          <cell r="J4642" t="str">
            <v/>
          </cell>
        </row>
        <row r="4643">
          <cell r="J4643" t="str">
            <v/>
          </cell>
        </row>
        <row r="4644">
          <cell r="J4644" t="str">
            <v/>
          </cell>
        </row>
        <row r="4645">
          <cell r="J4645" t="str">
            <v/>
          </cell>
        </row>
        <row r="4646">
          <cell r="J4646" t="str">
            <v/>
          </cell>
        </row>
        <row r="4647">
          <cell r="J4647" t="str">
            <v/>
          </cell>
        </row>
        <row r="4648">
          <cell r="J4648" t="str">
            <v/>
          </cell>
        </row>
        <row r="4649">
          <cell r="J4649" t="str">
            <v/>
          </cell>
        </row>
        <row r="4650">
          <cell r="J4650" t="str">
            <v/>
          </cell>
        </row>
        <row r="4651">
          <cell r="J4651" t="str">
            <v/>
          </cell>
        </row>
        <row r="4652">
          <cell r="J4652" t="str">
            <v/>
          </cell>
        </row>
        <row r="4653">
          <cell r="J4653" t="str">
            <v/>
          </cell>
        </row>
        <row r="4654">
          <cell r="J4654" t="str">
            <v/>
          </cell>
        </row>
        <row r="4655">
          <cell r="J4655" t="str">
            <v/>
          </cell>
        </row>
        <row r="4656">
          <cell r="J4656" t="str">
            <v/>
          </cell>
        </row>
        <row r="4657">
          <cell r="J4657" t="str">
            <v/>
          </cell>
        </row>
        <row r="4658">
          <cell r="J4658" t="str">
            <v/>
          </cell>
        </row>
        <row r="4659">
          <cell r="J4659" t="str">
            <v/>
          </cell>
        </row>
        <row r="4660">
          <cell r="J4660" t="str">
            <v/>
          </cell>
        </row>
        <row r="4661">
          <cell r="J4661" t="str">
            <v/>
          </cell>
        </row>
        <row r="4662">
          <cell r="J4662" t="str">
            <v/>
          </cell>
        </row>
        <row r="4663">
          <cell r="J4663" t="str">
            <v/>
          </cell>
        </row>
        <row r="4664">
          <cell r="J4664" t="str">
            <v/>
          </cell>
        </row>
        <row r="4665">
          <cell r="J4665" t="str">
            <v/>
          </cell>
        </row>
        <row r="4666">
          <cell r="J4666" t="str">
            <v/>
          </cell>
        </row>
        <row r="4667">
          <cell r="J4667" t="str">
            <v/>
          </cell>
        </row>
        <row r="4668">
          <cell r="J4668" t="str">
            <v/>
          </cell>
        </row>
        <row r="4669">
          <cell r="J4669" t="str">
            <v/>
          </cell>
        </row>
        <row r="4670">
          <cell r="J4670" t="str">
            <v/>
          </cell>
        </row>
        <row r="4671">
          <cell r="J4671" t="str">
            <v/>
          </cell>
        </row>
        <row r="4672">
          <cell r="J4672" t="str">
            <v/>
          </cell>
        </row>
        <row r="4673">
          <cell r="J4673" t="str">
            <v/>
          </cell>
        </row>
        <row r="4674">
          <cell r="J4674" t="str">
            <v/>
          </cell>
        </row>
        <row r="4675">
          <cell r="J4675" t="str">
            <v/>
          </cell>
        </row>
        <row r="4676">
          <cell r="J4676" t="str">
            <v/>
          </cell>
        </row>
        <row r="4677">
          <cell r="J4677" t="str">
            <v/>
          </cell>
        </row>
        <row r="4678">
          <cell r="J4678" t="str">
            <v/>
          </cell>
        </row>
        <row r="4679">
          <cell r="J4679" t="str">
            <v/>
          </cell>
        </row>
        <row r="4680">
          <cell r="J4680" t="str">
            <v/>
          </cell>
        </row>
        <row r="4681">
          <cell r="J4681" t="str">
            <v/>
          </cell>
        </row>
        <row r="4682">
          <cell r="J4682" t="str">
            <v/>
          </cell>
        </row>
        <row r="4683">
          <cell r="J4683" t="str">
            <v/>
          </cell>
        </row>
        <row r="4684">
          <cell r="J4684" t="str">
            <v/>
          </cell>
        </row>
        <row r="4685">
          <cell r="J4685" t="str">
            <v/>
          </cell>
        </row>
        <row r="4686">
          <cell r="J4686" t="str">
            <v/>
          </cell>
        </row>
        <row r="4687">
          <cell r="J4687" t="str">
            <v/>
          </cell>
        </row>
        <row r="4688">
          <cell r="J4688" t="str">
            <v/>
          </cell>
        </row>
        <row r="4689">
          <cell r="J4689" t="str">
            <v/>
          </cell>
        </row>
        <row r="4690">
          <cell r="J4690" t="str">
            <v/>
          </cell>
        </row>
        <row r="4691">
          <cell r="J4691" t="str">
            <v/>
          </cell>
        </row>
        <row r="4692">
          <cell r="J4692" t="str">
            <v/>
          </cell>
        </row>
        <row r="4693">
          <cell r="J4693" t="str">
            <v/>
          </cell>
        </row>
        <row r="4694">
          <cell r="J4694" t="str">
            <v/>
          </cell>
        </row>
        <row r="4695">
          <cell r="J4695" t="str">
            <v/>
          </cell>
        </row>
        <row r="4696">
          <cell r="J4696" t="str">
            <v/>
          </cell>
        </row>
        <row r="4697">
          <cell r="J4697" t="str">
            <v/>
          </cell>
        </row>
        <row r="4698">
          <cell r="J4698" t="str">
            <v/>
          </cell>
        </row>
        <row r="4699">
          <cell r="J4699" t="str">
            <v/>
          </cell>
        </row>
        <row r="4700">
          <cell r="J4700" t="str">
            <v/>
          </cell>
        </row>
        <row r="4701">
          <cell r="J4701" t="str">
            <v/>
          </cell>
        </row>
        <row r="4702">
          <cell r="J4702" t="str">
            <v/>
          </cell>
        </row>
        <row r="4703">
          <cell r="J4703" t="str">
            <v/>
          </cell>
        </row>
        <row r="4704">
          <cell r="J4704" t="str">
            <v/>
          </cell>
        </row>
        <row r="4705">
          <cell r="J4705" t="str">
            <v/>
          </cell>
        </row>
        <row r="4706">
          <cell r="J4706" t="str">
            <v/>
          </cell>
        </row>
        <row r="4707">
          <cell r="J4707" t="str">
            <v/>
          </cell>
        </row>
        <row r="4708">
          <cell r="J4708" t="str">
            <v/>
          </cell>
        </row>
        <row r="4709">
          <cell r="J4709" t="str">
            <v/>
          </cell>
        </row>
        <row r="4710">
          <cell r="J4710" t="str">
            <v/>
          </cell>
        </row>
        <row r="4711">
          <cell r="J4711" t="str">
            <v/>
          </cell>
        </row>
        <row r="4712">
          <cell r="J4712" t="str">
            <v/>
          </cell>
        </row>
        <row r="4713">
          <cell r="J4713" t="str">
            <v/>
          </cell>
        </row>
        <row r="4714">
          <cell r="J4714" t="str">
            <v/>
          </cell>
        </row>
        <row r="4715">
          <cell r="J4715" t="str">
            <v/>
          </cell>
        </row>
        <row r="4716">
          <cell r="J4716" t="str">
            <v/>
          </cell>
        </row>
        <row r="4717">
          <cell r="J4717" t="str">
            <v/>
          </cell>
        </row>
        <row r="4718">
          <cell r="J4718" t="str">
            <v/>
          </cell>
        </row>
        <row r="4719">
          <cell r="J4719" t="str">
            <v/>
          </cell>
        </row>
        <row r="4720">
          <cell r="J4720" t="str">
            <v/>
          </cell>
        </row>
        <row r="4721">
          <cell r="J4721" t="str">
            <v/>
          </cell>
        </row>
        <row r="4722">
          <cell r="J4722" t="str">
            <v/>
          </cell>
        </row>
        <row r="4723">
          <cell r="J4723" t="str">
            <v/>
          </cell>
        </row>
        <row r="4724">
          <cell r="J4724" t="str">
            <v/>
          </cell>
        </row>
        <row r="4725">
          <cell r="J4725" t="str">
            <v/>
          </cell>
        </row>
        <row r="4726">
          <cell r="J4726" t="str">
            <v/>
          </cell>
        </row>
        <row r="4727">
          <cell r="J4727" t="str">
            <v/>
          </cell>
        </row>
        <row r="4728">
          <cell r="J4728" t="str">
            <v/>
          </cell>
        </row>
        <row r="4729">
          <cell r="J4729" t="str">
            <v/>
          </cell>
        </row>
        <row r="4730">
          <cell r="J4730" t="str">
            <v/>
          </cell>
        </row>
        <row r="4731">
          <cell r="J4731" t="str">
            <v/>
          </cell>
        </row>
        <row r="4732">
          <cell r="J4732" t="str">
            <v/>
          </cell>
        </row>
        <row r="4733">
          <cell r="J4733" t="str">
            <v/>
          </cell>
        </row>
        <row r="4734">
          <cell r="J4734" t="str">
            <v/>
          </cell>
        </row>
        <row r="4735">
          <cell r="J4735" t="str">
            <v/>
          </cell>
        </row>
        <row r="4736">
          <cell r="J4736" t="str">
            <v/>
          </cell>
        </row>
        <row r="4737">
          <cell r="J4737" t="str">
            <v/>
          </cell>
        </row>
        <row r="4738">
          <cell r="J4738" t="str">
            <v/>
          </cell>
        </row>
        <row r="4739">
          <cell r="J4739" t="str">
            <v/>
          </cell>
        </row>
        <row r="4740">
          <cell r="J4740" t="str">
            <v/>
          </cell>
        </row>
        <row r="4741">
          <cell r="J4741" t="str">
            <v/>
          </cell>
        </row>
        <row r="4742">
          <cell r="J4742" t="str">
            <v/>
          </cell>
        </row>
        <row r="4743">
          <cell r="J4743" t="str">
            <v/>
          </cell>
        </row>
        <row r="4744">
          <cell r="J4744" t="str">
            <v/>
          </cell>
        </row>
        <row r="4745">
          <cell r="J4745" t="str">
            <v/>
          </cell>
        </row>
        <row r="4746">
          <cell r="J4746" t="str">
            <v/>
          </cell>
        </row>
        <row r="4747">
          <cell r="J4747" t="str">
            <v/>
          </cell>
        </row>
        <row r="4748">
          <cell r="J4748" t="str">
            <v/>
          </cell>
        </row>
        <row r="4749">
          <cell r="J4749" t="str">
            <v/>
          </cell>
        </row>
        <row r="4750">
          <cell r="J4750" t="str">
            <v/>
          </cell>
        </row>
        <row r="4751">
          <cell r="J4751" t="str">
            <v/>
          </cell>
        </row>
        <row r="4752">
          <cell r="J4752" t="str">
            <v/>
          </cell>
        </row>
        <row r="4753">
          <cell r="J4753" t="str">
            <v/>
          </cell>
        </row>
        <row r="4754">
          <cell r="J4754" t="str">
            <v/>
          </cell>
        </row>
        <row r="4755">
          <cell r="J4755" t="str">
            <v/>
          </cell>
        </row>
        <row r="4756">
          <cell r="J4756" t="str">
            <v/>
          </cell>
        </row>
        <row r="4757">
          <cell r="J4757" t="str">
            <v/>
          </cell>
        </row>
        <row r="4758">
          <cell r="J4758" t="str">
            <v/>
          </cell>
        </row>
        <row r="4759">
          <cell r="J4759" t="str">
            <v/>
          </cell>
        </row>
        <row r="4760">
          <cell r="J4760" t="str">
            <v/>
          </cell>
        </row>
        <row r="4761">
          <cell r="J4761" t="str">
            <v/>
          </cell>
        </row>
        <row r="4762">
          <cell r="J4762" t="str">
            <v/>
          </cell>
        </row>
        <row r="4763">
          <cell r="J4763" t="str">
            <v/>
          </cell>
        </row>
        <row r="4764">
          <cell r="J4764" t="str">
            <v/>
          </cell>
        </row>
        <row r="4765">
          <cell r="J4765" t="str">
            <v/>
          </cell>
        </row>
        <row r="4766">
          <cell r="J4766" t="str">
            <v/>
          </cell>
        </row>
        <row r="4767">
          <cell r="J4767" t="str">
            <v/>
          </cell>
        </row>
        <row r="4768">
          <cell r="J4768" t="str">
            <v/>
          </cell>
        </row>
        <row r="4769">
          <cell r="J4769" t="str">
            <v/>
          </cell>
        </row>
        <row r="4770">
          <cell r="J4770" t="str">
            <v/>
          </cell>
        </row>
        <row r="4771">
          <cell r="J4771" t="str">
            <v/>
          </cell>
        </row>
        <row r="4772">
          <cell r="J4772" t="str">
            <v/>
          </cell>
        </row>
        <row r="4773">
          <cell r="J4773" t="str">
            <v/>
          </cell>
        </row>
        <row r="4774">
          <cell r="J4774" t="str">
            <v/>
          </cell>
        </row>
        <row r="4775">
          <cell r="J4775" t="str">
            <v/>
          </cell>
        </row>
        <row r="4776">
          <cell r="J4776" t="str">
            <v/>
          </cell>
        </row>
        <row r="4777">
          <cell r="J4777" t="str">
            <v/>
          </cell>
        </row>
        <row r="4778">
          <cell r="J4778" t="str">
            <v/>
          </cell>
        </row>
        <row r="4779">
          <cell r="J4779" t="str">
            <v/>
          </cell>
        </row>
        <row r="4780">
          <cell r="J4780" t="str">
            <v/>
          </cell>
        </row>
        <row r="4781">
          <cell r="J4781" t="str">
            <v/>
          </cell>
        </row>
        <row r="4782">
          <cell r="J4782" t="str">
            <v/>
          </cell>
        </row>
        <row r="4783">
          <cell r="J4783" t="str">
            <v/>
          </cell>
        </row>
        <row r="4784">
          <cell r="J4784" t="str">
            <v/>
          </cell>
        </row>
        <row r="4785">
          <cell r="J4785" t="str">
            <v/>
          </cell>
        </row>
        <row r="4786">
          <cell r="J4786" t="str">
            <v/>
          </cell>
        </row>
        <row r="4787">
          <cell r="J4787" t="str">
            <v/>
          </cell>
        </row>
        <row r="4788">
          <cell r="J4788" t="str">
            <v/>
          </cell>
        </row>
        <row r="4789">
          <cell r="J4789" t="str">
            <v/>
          </cell>
        </row>
        <row r="4790">
          <cell r="J4790" t="str">
            <v/>
          </cell>
        </row>
        <row r="4791">
          <cell r="J4791" t="str">
            <v/>
          </cell>
        </row>
        <row r="4792">
          <cell r="J4792" t="str">
            <v/>
          </cell>
        </row>
        <row r="4793">
          <cell r="J4793" t="str">
            <v/>
          </cell>
        </row>
        <row r="4794">
          <cell r="J4794" t="str">
            <v/>
          </cell>
        </row>
        <row r="4795">
          <cell r="J4795" t="str">
            <v/>
          </cell>
        </row>
        <row r="4796">
          <cell r="J4796" t="str">
            <v/>
          </cell>
        </row>
        <row r="4797">
          <cell r="J4797" t="str">
            <v/>
          </cell>
        </row>
        <row r="4798">
          <cell r="J4798" t="str">
            <v/>
          </cell>
        </row>
        <row r="4799">
          <cell r="J4799" t="str">
            <v/>
          </cell>
        </row>
        <row r="4800">
          <cell r="J4800" t="str">
            <v/>
          </cell>
        </row>
        <row r="4801">
          <cell r="J4801" t="str">
            <v/>
          </cell>
        </row>
        <row r="4802">
          <cell r="J4802" t="str">
            <v/>
          </cell>
        </row>
        <row r="4803">
          <cell r="J4803" t="str">
            <v/>
          </cell>
        </row>
        <row r="4804">
          <cell r="J4804" t="str">
            <v/>
          </cell>
        </row>
        <row r="4805">
          <cell r="J4805" t="str">
            <v/>
          </cell>
        </row>
        <row r="4806">
          <cell r="J4806" t="str">
            <v/>
          </cell>
        </row>
        <row r="4807">
          <cell r="J4807" t="str">
            <v/>
          </cell>
        </row>
        <row r="4808">
          <cell r="J4808" t="str">
            <v/>
          </cell>
        </row>
        <row r="4809">
          <cell r="J4809" t="str">
            <v/>
          </cell>
        </row>
        <row r="4810">
          <cell r="J4810" t="str">
            <v/>
          </cell>
        </row>
        <row r="4811">
          <cell r="J4811" t="str">
            <v/>
          </cell>
        </row>
        <row r="4812">
          <cell r="J4812" t="str">
            <v/>
          </cell>
        </row>
        <row r="4813">
          <cell r="J4813" t="str">
            <v/>
          </cell>
        </row>
        <row r="4814">
          <cell r="J4814" t="str">
            <v/>
          </cell>
        </row>
        <row r="4815">
          <cell r="J4815" t="str">
            <v/>
          </cell>
        </row>
        <row r="4816">
          <cell r="J4816" t="str">
            <v/>
          </cell>
        </row>
        <row r="4817">
          <cell r="J4817" t="str">
            <v/>
          </cell>
        </row>
        <row r="4818">
          <cell r="J4818" t="str">
            <v/>
          </cell>
        </row>
        <row r="4819">
          <cell r="J4819" t="str">
            <v/>
          </cell>
        </row>
        <row r="4820">
          <cell r="J4820" t="str">
            <v/>
          </cell>
        </row>
        <row r="4821">
          <cell r="J4821" t="str">
            <v/>
          </cell>
        </row>
        <row r="4822">
          <cell r="J4822" t="str">
            <v/>
          </cell>
        </row>
        <row r="4823">
          <cell r="J4823" t="str">
            <v/>
          </cell>
        </row>
        <row r="4824">
          <cell r="J4824" t="str">
            <v/>
          </cell>
        </row>
        <row r="4825">
          <cell r="J4825" t="str">
            <v/>
          </cell>
        </row>
        <row r="4826">
          <cell r="J4826" t="str">
            <v/>
          </cell>
        </row>
        <row r="4827">
          <cell r="J4827" t="str">
            <v/>
          </cell>
        </row>
        <row r="4828">
          <cell r="J4828" t="str">
            <v/>
          </cell>
        </row>
        <row r="4829">
          <cell r="J4829" t="str">
            <v/>
          </cell>
        </row>
        <row r="4830">
          <cell r="J4830" t="str">
            <v/>
          </cell>
        </row>
        <row r="4831">
          <cell r="J4831" t="str">
            <v/>
          </cell>
        </row>
        <row r="4832">
          <cell r="J4832" t="str">
            <v/>
          </cell>
        </row>
        <row r="4833">
          <cell r="J4833" t="str">
            <v/>
          </cell>
        </row>
        <row r="4834">
          <cell r="J4834" t="str">
            <v/>
          </cell>
        </row>
        <row r="4835">
          <cell r="J4835" t="str">
            <v/>
          </cell>
        </row>
        <row r="4836">
          <cell r="J4836" t="str">
            <v/>
          </cell>
        </row>
        <row r="4837">
          <cell r="J4837" t="str">
            <v/>
          </cell>
        </row>
        <row r="4838">
          <cell r="J4838" t="str">
            <v/>
          </cell>
        </row>
        <row r="4839">
          <cell r="J4839" t="str">
            <v/>
          </cell>
        </row>
        <row r="4840">
          <cell r="J4840" t="str">
            <v/>
          </cell>
        </row>
        <row r="4841">
          <cell r="J4841" t="str">
            <v/>
          </cell>
        </row>
        <row r="4842">
          <cell r="J4842" t="str">
            <v/>
          </cell>
        </row>
        <row r="4843">
          <cell r="J4843" t="str">
            <v/>
          </cell>
        </row>
        <row r="4844">
          <cell r="J4844" t="str">
            <v/>
          </cell>
        </row>
        <row r="4845">
          <cell r="J4845" t="str">
            <v/>
          </cell>
        </row>
        <row r="4846">
          <cell r="J4846" t="str">
            <v/>
          </cell>
        </row>
        <row r="4847">
          <cell r="J4847" t="str">
            <v/>
          </cell>
        </row>
        <row r="4848">
          <cell r="J4848" t="str">
            <v/>
          </cell>
        </row>
        <row r="4849">
          <cell r="J4849" t="str">
            <v/>
          </cell>
        </row>
        <row r="4850">
          <cell r="J4850" t="str">
            <v/>
          </cell>
        </row>
        <row r="4851">
          <cell r="J4851" t="str">
            <v/>
          </cell>
        </row>
        <row r="4852">
          <cell r="J4852" t="str">
            <v/>
          </cell>
        </row>
        <row r="4853">
          <cell r="J4853" t="str">
            <v/>
          </cell>
        </row>
        <row r="4854">
          <cell r="J4854" t="str">
            <v/>
          </cell>
        </row>
        <row r="4855">
          <cell r="J4855" t="str">
            <v/>
          </cell>
        </row>
        <row r="4856">
          <cell r="J4856" t="str">
            <v/>
          </cell>
        </row>
        <row r="4857">
          <cell r="J4857" t="str">
            <v/>
          </cell>
        </row>
        <row r="4858">
          <cell r="J4858" t="str">
            <v/>
          </cell>
        </row>
        <row r="4859">
          <cell r="J4859" t="str">
            <v/>
          </cell>
        </row>
        <row r="4860">
          <cell r="J4860" t="str">
            <v/>
          </cell>
        </row>
        <row r="4861">
          <cell r="J4861" t="str">
            <v/>
          </cell>
        </row>
        <row r="4862">
          <cell r="J4862" t="str">
            <v/>
          </cell>
        </row>
        <row r="4863">
          <cell r="J4863" t="str">
            <v/>
          </cell>
        </row>
        <row r="4864">
          <cell r="J4864" t="str">
            <v/>
          </cell>
        </row>
        <row r="4865">
          <cell r="J4865" t="str">
            <v/>
          </cell>
        </row>
        <row r="4866">
          <cell r="J4866" t="str">
            <v/>
          </cell>
        </row>
        <row r="4867">
          <cell r="J4867" t="str">
            <v/>
          </cell>
        </row>
        <row r="4868">
          <cell r="J4868" t="str">
            <v/>
          </cell>
        </row>
        <row r="4869">
          <cell r="J4869" t="str">
            <v/>
          </cell>
        </row>
        <row r="4870">
          <cell r="J4870" t="str">
            <v/>
          </cell>
        </row>
        <row r="4871">
          <cell r="J4871" t="str">
            <v/>
          </cell>
        </row>
        <row r="4872">
          <cell r="J4872" t="str">
            <v/>
          </cell>
        </row>
        <row r="4873">
          <cell r="J4873" t="str">
            <v/>
          </cell>
        </row>
        <row r="4874">
          <cell r="J4874" t="str">
            <v/>
          </cell>
        </row>
        <row r="4875">
          <cell r="J4875" t="str">
            <v/>
          </cell>
        </row>
        <row r="4876">
          <cell r="J4876" t="str">
            <v/>
          </cell>
        </row>
        <row r="4877">
          <cell r="J4877" t="str">
            <v/>
          </cell>
        </row>
        <row r="4878">
          <cell r="J4878" t="str">
            <v/>
          </cell>
        </row>
        <row r="4879">
          <cell r="J4879" t="str">
            <v/>
          </cell>
        </row>
        <row r="4880">
          <cell r="J4880" t="str">
            <v/>
          </cell>
        </row>
        <row r="4881">
          <cell r="J4881" t="str">
            <v/>
          </cell>
        </row>
        <row r="4882">
          <cell r="J4882" t="str">
            <v/>
          </cell>
        </row>
        <row r="4883">
          <cell r="J4883" t="str">
            <v/>
          </cell>
        </row>
        <row r="4884">
          <cell r="J4884" t="str">
            <v/>
          </cell>
        </row>
        <row r="4885">
          <cell r="J4885" t="str">
            <v/>
          </cell>
        </row>
        <row r="4886">
          <cell r="J4886" t="str">
            <v/>
          </cell>
        </row>
        <row r="4887">
          <cell r="J4887" t="str">
            <v/>
          </cell>
        </row>
        <row r="4888">
          <cell r="J4888" t="str">
            <v/>
          </cell>
        </row>
        <row r="4889">
          <cell r="J4889" t="str">
            <v/>
          </cell>
        </row>
        <row r="4890">
          <cell r="J4890" t="str">
            <v/>
          </cell>
        </row>
        <row r="4891">
          <cell r="J4891" t="str">
            <v/>
          </cell>
        </row>
        <row r="4892">
          <cell r="J4892" t="str">
            <v/>
          </cell>
        </row>
        <row r="4893">
          <cell r="J4893" t="str">
            <v/>
          </cell>
        </row>
        <row r="4894">
          <cell r="J4894" t="str">
            <v/>
          </cell>
        </row>
        <row r="4895">
          <cell r="J4895" t="str">
            <v/>
          </cell>
        </row>
        <row r="4896">
          <cell r="J4896" t="str">
            <v/>
          </cell>
        </row>
        <row r="4897">
          <cell r="J4897" t="str">
            <v/>
          </cell>
        </row>
        <row r="4898">
          <cell r="J4898" t="str">
            <v/>
          </cell>
        </row>
        <row r="4899">
          <cell r="J4899" t="str">
            <v/>
          </cell>
        </row>
        <row r="4900">
          <cell r="J4900" t="str">
            <v/>
          </cell>
        </row>
        <row r="4901">
          <cell r="J4901" t="str">
            <v/>
          </cell>
        </row>
        <row r="4902">
          <cell r="J4902" t="str">
            <v/>
          </cell>
        </row>
        <row r="4903">
          <cell r="J4903" t="str">
            <v/>
          </cell>
        </row>
        <row r="4904">
          <cell r="J4904" t="str">
            <v/>
          </cell>
        </row>
        <row r="4905">
          <cell r="J4905" t="str">
            <v/>
          </cell>
        </row>
        <row r="4906">
          <cell r="J4906" t="str">
            <v/>
          </cell>
        </row>
        <row r="4907">
          <cell r="J4907" t="str">
            <v/>
          </cell>
        </row>
        <row r="4908">
          <cell r="J4908" t="str">
            <v/>
          </cell>
        </row>
        <row r="4909">
          <cell r="J4909" t="str">
            <v/>
          </cell>
        </row>
        <row r="4910">
          <cell r="J4910" t="str">
            <v/>
          </cell>
        </row>
        <row r="4911">
          <cell r="J4911" t="str">
            <v/>
          </cell>
        </row>
        <row r="4912">
          <cell r="J4912" t="str">
            <v/>
          </cell>
        </row>
        <row r="4913">
          <cell r="J4913" t="str">
            <v/>
          </cell>
        </row>
        <row r="4914">
          <cell r="J4914" t="str">
            <v/>
          </cell>
        </row>
        <row r="4915">
          <cell r="J4915" t="str">
            <v/>
          </cell>
        </row>
        <row r="4916">
          <cell r="J4916" t="str">
            <v/>
          </cell>
        </row>
        <row r="4917">
          <cell r="J4917" t="str">
            <v/>
          </cell>
        </row>
        <row r="4918">
          <cell r="J4918" t="str">
            <v/>
          </cell>
        </row>
        <row r="4919">
          <cell r="J4919" t="str">
            <v/>
          </cell>
        </row>
        <row r="4920">
          <cell r="J4920" t="str">
            <v/>
          </cell>
        </row>
        <row r="4921">
          <cell r="J4921" t="str">
            <v/>
          </cell>
        </row>
        <row r="4922">
          <cell r="J4922" t="str">
            <v/>
          </cell>
        </row>
        <row r="4923">
          <cell r="J4923" t="str">
            <v/>
          </cell>
        </row>
        <row r="4924">
          <cell r="J4924" t="str">
            <v/>
          </cell>
        </row>
        <row r="4925">
          <cell r="J4925" t="str">
            <v/>
          </cell>
        </row>
        <row r="4926">
          <cell r="J4926" t="str">
            <v/>
          </cell>
        </row>
        <row r="4927">
          <cell r="J4927" t="str">
            <v/>
          </cell>
        </row>
        <row r="4928">
          <cell r="J4928" t="str">
            <v/>
          </cell>
        </row>
        <row r="4929">
          <cell r="J4929" t="str">
            <v/>
          </cell>
        </row>
        <row r="4930">
          <cell r="J4930" t="str">
            <v/>
          </cell>
        </row>
        <row r="4931">
          <cell r="J4931" t="str">
            <v/>
          </cell>
        </row>
        <row r="4932">
          <cell r="J4932" t="str">
            <v/>
          </cell>
        </row>
        <row r="4933">
          <cell r="J4933" t="str">
            <v/>
          </cell>
        </row>
        <row r="4934">
          <cell r="J4934" t="str">
            <v/>
          </cell>
        </row>
        <row r="4935">
          <cell r="J4935" t="str">
            <v/>
          </cell>
        </row>
        <row r="4936">
          <cell r="J4936" t="str">
            <v/>
          </cell>
        </row>
        <row r="4937">
          <cell r="J4937" t="str">
            <v/>
          </cell>
        </row>
        <row r="4938">
          <cell r="J4938" t="str">
            <v/>
          </cell>
        </row>
        <row r="4939">
          <cell r="J4939" t="str">
            <v/>
          </cell>
        </row>
        <row r="4940">
          <cell r="J4940" t="str">
            <v/>
          </cell>
        </row>
        <row r="4941">
          <cell r="J4941" t="str">
            <v/>
          </cell>
        </row>
        <row r="4942">
          <cell r="J4942" t="str">
            <v/>
          </cell>
        </row>
        <row r="4943">
          <cell r="J4943" t="str">
            <v/>
          </cell>
        </row>
        <row r="4944">
          <cell r="J4944" t="str">
            <v/>
          </cell>
        </row>
        <row r="4945">
          <cell r="J4945" t="str">
            <v/>
          </cell>
        </row>
        <row r="4946">
          <cell r="J4946" t="str">
            <v/>
          </cell>
        </row>
        <row r="4947">
          <cell r="J4947" t="str">
            <v/>
          </cell>
        </row>
        <row r="4948">
          <cell r="J4948" t="str">
            <v/>
          </cell>
        </row>
        <row r="4949">
          <cell r="J4949" t="str">
            <v/>
          </cell>
        </row>
        <row r="4950">
          <cell r="J4950" t="str">
            <v/>
          </cell>
        </row>
        <row r="4951">
          <cell r="J4951" t="str">
            <v/>
          </cell>
        </row>
        <row r="4952">
          <cell r="J4952" t="str">
            <v/>
          </cell>
        </row>
        <row r="4953">
          <cell r="J4953" t="str">
            <v/>
          </cell>
        </row>
        <row r="4954">
          <cell r="J4954" t="str">
            <v/>
          </cell>
        </row>
        <row r="4955">
          <cell r="J4955" t="str">
            <v/>
          </cell>
        </row>
        <row r="4956">
          <cell r="J4956" t="str">
            <v/>
          </cell>
        </row>
        <row r="4957">
          <cell r="J4957" t="str">
            <v/>
          </cell>
        </row>
        <row r="4958">
          <cell r="J4958" t="str">
            <v/>
          </cell>
        </row>
        <row r="4959">
          <cell r="J4959" t="str">
            <v/>
          </cell>
        </row>
        <row r="4960">
          <cell r="J4960" t="str">
            <v/>
          </cell>
        </row>
        <row r="4961">
          <cell r="J4961" t="str">
            <v/>
          </cell>
        </row>
        <row r="4962">
          <cell r="J4962" t="str">
            <v/>
          </cell>
        </row>
        <row r="4963">
          <cell r="J4963" t="str">
            <v/>
          </cell>
        </row>
        <row r="4964">
          <cell r="J4964" t="str">
            <v/>
          </cell>
        </row>
        <row r="4965">
          <cell r="J4965" t="str">
            <v/>
          </cell>
        </row>
        <row r="4966">
          <cell r="J4966" t="str">
            <v/>
          </cell>
        </row>
        <row r="4967">
          <cell r="J4967" t="str">
            <v/>
          </cell>
        </row>
        <row r="4968">
          <cell r="J4968" t="str">
            <v/>
          </cell>
        </row>
        <row r="4969">
          <cell r="J4969" t="str">
            <v/>
          </cell>
        </row>
        <row r="4970">
          <cell r="J4970" t="str">
            <v/>
          </cell>
        </row>
        <row r="4971">
          <cell r="J4971" t="str">
            <v/>
          </cell>
        </row>
        <row r="4972">
          <cell r="J4972" t="str">
            <v/>
          </cell>
        </row>
        <row r="4973">
          <cell r="J4973" t="str">
            <v/>
          </cell>
        </row>
        <row r="4974">
          <cell r="J4974" t="str">
            <v/>
          </cell>
        </row>
        <row r="4975">
          <cell r="J4975" t="str">
            <v/>
          </cell>
        </row>
        <row r="4976">
          <cell r="J4976" t="str">
            <v/>
          </cell>
        </row>
        <row r="4977">
          <cell r="J4977" t="str">
            <v/>
          </cell>
        </row>
        <row r="4978">
          <cell r="J4978" t="str">
            <v/>
          </cell>
        </row>
        <row r="4979">
          <cell r="J4979" t="str">
            <v/>
          </cell>
        </row>
        <row r="4980">
          <cell r="J4980" t="str">
            <v/>
          </cell>
        </row>
        <row r="4981">
          <cell r="J4981" t="str">
            <v/>
          </cell>
        </row>
        <row r="4982">
          <cell r="J4982" t="str">
            <v/>
          </cell>
        </row>
        <row r="4983">
          <cell r="J4983" t="str">
            <v/>
          </cell>
        </row>
        <row r="4984">
          <cell r="J4984" t="str">
            <v/>
          </cell>
        </row>
        <row r="4985">
          <cell r="J4985" t="str">
            <v/>
          </cell>
        </row>
        <row r="4986">
          <cell r="J4986" t="str">
            <v/>
          </cell>
        </row>
        <row r="4987">
          <cell r="J4987" t="str">
            <v/>
          </cell>
        </row>
        <row r="4988">
          <cell r="J4988" t="str">
            <v/>
          </cell>
        </row>
        <row r="4989">
          <cell r="J4989" t="str">
            <v/>
          </cell>
        </row>
        <row r="4990">
          <cell r="J4990" t="str">
            <v/>
          </cell>
        </row>
        <row r="4991">
          <cell r="J4991" t="str">
            <v/>
          </cell>
        </row>
        <row r="4992">
          <cell r="J4992" t="str">
            <v/>
          </cell>
        </row>
        <row r="4993">
          <cell r="J4993" t="str">
            <v/>
          </cell>
        </row>
        <row r="4994">
          <cell r="J4994" t="str">
            <v/>
          </cell>
        </row>
        <row r="4995">
          <cell r="J4995" t="str">
            <v/>
          </cell>
        </row>
        <row r="4996">
          <cell r="J4996" t="str">
            <v/>
          </cell>
        </row>
        <row r="4997">
          <cell r="J4997" t="str">
            <v/>
          </cell>
        </row>
        <row r="4998">
          <cell r="J4998" t="str">
            <v/>
          </cell>
        </row>
        <row r="4999">
          <cell r="J4999" t="str">
            <v/>
          </cell>
        </row>
        <row r="5000">
          <cell r="J5000" t="str">
            <v/>
          </cell>
        </row>
        <row r="5001">
          <cell r="J5001" t="str">
            <v/>
          </cell>
        </row>
        <row r="5002">
          <cell r="J5002" t="str">
            <v/>
          </cell>
        </row>
        <row r="5003">
          <cell r="J5003" t="str">
            <v/>
          </cell>
        </row>
        <row r="5004">
          <cell r="J5004" t="str">
            <v/>
          </cell>
        </row>
        <row r="5005">
          <cell r="J5005" t="str">
            <v/>
          </cell>
        </row>
        <row r="5006">
          <cell r="J5006" t="str">
            <v/>
          </cell>
        </row>
      </sheetData>
      <sheetData sheetId="4"/>
      <sheetData sheetId="5"/>
      <sheetData sheetId="6"/>
      <sheetData sheetId="7"/>
      <sheetData sheetId="8">
        <row r="3">
          <cell r="G3">
            <v>4220</v>
          </cell>
        </row>
        <row r="8">
          <cell r="B8" t="str">
            <v>BAHIA GROW (DANIEL RIVELLI)</v>
          </cell>
        </row>
        <row r="9">
          <cell r="B9" t="str">
            <v>RIOBAMBA 2188</v>
          </cell>
          <cell r="H9" t="str">
            <v>1122508794 | 1144354966 Dani</v>
          </cell>
        </row>
        <row r="10">
          <cell r="B10" t="str">
            <v>DON TORCUATO</v>
          </cell>
          <cell r="D10" t="str">
            <v>BUENOS AIRES</v>
          </cell>
        </row>
        <row r="11">
          <cell r="C11" t="str">
            <v>CONTROLÓ:</v>
          </cell>
          <cell r="H11" t="str">
            <v>20-27604448-7</v>
          </cell>
        </row>
      </sheetData>
      <sheetData sheetId="9">
        <row r="2">
          <cell r="A2" t="str">
            <v>24 7 GROW (DAMIAN WERBACH)</v>
          </cell>
        </row>
        <row r="3">
          <cell r="A3" t="str">
            <v>422 GROWSHOP</v>
          </cell>
        </row>
        <row r="4">
          <cell r="A4" t="str">
            <v>A LA VUELTA FERRE (EMILIANO PICCOLO)</v>
          </cell>
        </row>
        <row r="5">
          <cell r="A5" t="str">
            <v xml:space="preserve">ABUELO GUSANO GROW </v>
          </cell>
        </row>
        <row r="6">
          <cell r="A6" t="str">
            <v>AFRICA GROWSHOP (FEDERICO RECUPERO)</v>
          </cell>
        </row>
        <row r="7">
          <cell r="A7" t="str">
            <v>AGRICULTORES DE BALCON (MATIAS RAO)</v>
          </cell>
        </row>
        <row r="8">
          <cell r="A8" t="str">
            <v>AGRO SUR ALMACEN RURAL (GIANCARLO)</v>
          </cell>
        </row>
        <row r="9">
          <cell r="A9" t="str">
            <v>AGRONOMIA EL SOL (GERARDO CARDENAS)</v>
          </cell>
        </row>
        <row r="10">
          <cell r="A10" t="str">
            <v>AK GROWSHOP (ANDRES MOHEDSI)</v>
          </cell>
        </row>
        <row r="11">
          <cell r="A11" t="str">
            <v>AL TOQUE GROW (EMILIANO)</v>
          </cell>
        </row>
        <row r="12">
          <cell r="A12" t="str">
            <v>ALICIA MERETTA</v>
          </cell>
        </row>
        <row r="13">
          <cell r="A13" t="str">
            <v>ALIEN GROW (FEDE)</v>
          </cell>
        </row>
        <row r="14">
          <cell r="A14" t="str">
            <v>ALQUIMISHTA GROW (EMANUEL CARDOZO)</v>
          </cell>
        </row>
        <row r="15">
          <cell r="A15" t="str">
            <v>ALQUIMISTA GROWER THINGS (MAXIMILIANO)</v>
          </cell>
        </row>
        <row r="16">
          <cell r="A16" t="str">
            <v>ALTO VUELO GROW SHOP (MELNAIE NERY)</v>
          </cell>
        </row>
        <row r="17">
          <cell r="A17" t="str">
            <v>AMIRA GROW (ALEJANDRO)</v>
          </cell>
        </row>
        <row r="18">
          <cell r="A18" t="str">
            <v>AMNESIA 420 (JUAN IGNACIO OLIVE)</v>
          </cell>
        </row>
        <row r="19">
          <cell r="A19" t="str">
            <v>AMNESIA GROWSHOP (ALEX CASALI)</v>
          </cell>
        </row>
        <row r="20">
          <cell r="A20" t="str">
            <v>ANAVRING (MARCE VALLEJOS)</v>
          </cell>
        </row>
        <row r="21">
          <cell r="A21" t="str">
            <v>APIKAL GROW (MARTIN)</v>
          </cell>
        </row>
        <row r="22">
          <cell r="A22" t="str">
            <v>AREA 51 GROWSHOP (SEBA ALVAREZ)</v>
          </cell>
        </row>
        <row r="23">
          <cell r="A23" t="str">
            <v>ARIEL SUAREZ</v>
          </cell>
        </row>
        <row r="24">
          <cell r="A24" t="str">
            <v>ARIJO TIENDA GROW</v>
          </cell>
        </row>
        <row r="25">
          <cell r="A25" t="str">
            <v>AVELLANEDA GROW SHOP</v>
          </cell>
        </row>
        <row r="26">
          <cell r="A26" t="str">
            <v>AZALEA GROW (DIEGO LACAVA)</v>
          </cell>
        </row>
        <row r="27">
          <cell r="A27" t="str">
            <v>BAHIA GROW (DANIEL RIVELLI)</v>
          </cell>
        </row>
        <row r="28">
          <cell r="A28" t="str">
            <v>BAIRES GROW</v>
          </cell>
        </row>
        <row r="29">
          <cell r="A29" t="str">
            <v>BALLESTER GROW (ULISES)</v>
          </cell>
        </row>
        <row r="30">
          <cell r="A30" t="str">
            <v>BARADERO GROW SHOP (JULIANA Y ADRIAN)</v>
          </cell>
        </row>
        <row r="31">
          <cell r="A31" t="str">
            <v>BARARUGG (JUAN MANUEL NIEVES)</v>
          </cell>
        </row>
        <row r="32">
          <cell r="A32" t="str">
            <v>BELEZA GROW (DRIS LITVAN RIVERO)</v>
          </cell>
        </row>
        <row r="33">
          <cell r="A33" t="str">
            <v>BELLAVITA CULTIVOS (RIPCOM SAS)</v>
          </cell>
        </row>
        <row r="34">
          <cell r="A34" t="str">
            <v>BETTER CALL GROW (DANTE) </v>
          </cell>
        </row>
        <row r="35">
          <cell r="A35" t="str">
            <v>BETTO´S GROW (FRANCO)</v>
          </cell>
        </row>
        <row r="36">
          <cell r="A36" t="str">
            <v xml:space="preserve">BLACK GROW </v>
          </cell>
        </row>
        <row r="37">
          <cell r="A37" t="str">
            <v>BLUM SA</v>
          </cell>
        </row>
        <row r="38">
          <cell r="A38" t="str">
            <v>BLUNT GROWSHOP (LUCIANO BRUGNONI)</v>
          </cell>
        </row>
        <row r="39">
          <cell r="A39" t="str">
            <v xml:space="preserve">BODHI GROWSHOP </v>
          </cell>
        </row>
        <row r="40">
          <cell r="A40" t="str">
            <v>BONSAI GROW</v>
          </cell>
        </row>
        <row r="41">
          <cell r="A41" t="str">
            <v>BOSQUE VERDE GROW (MATIAS CANIGLIA)</v>
          </cell>
        </row>
        <row r="42">
          <cell r="A42" t="str">
            <v>BOTANICAL GROW (LUCIA CARLEN)</v>
          </cell>
        </row>
        <row r="43">
          <cell r="A43" t="str">
            <v>BOYATA GROW (GUSTAVO CACERES)</v>
          </cell>
        </row>
        <row r="44">
          <cell r="A44" t="str">
            <v>BREAKING GROW (RAUL FERNANDEZ)</v>
          </cell>
        </row>
        <row r="45">
          <cell r="A45" t="str">
            <v>BREAKING GROW (RODRIGO CAMPOS)</v>
          </cell>
        </row>
        <row r="46">
          <cell r="A46" t="str">
            <v>BREEDER GROW SHOP</v>
          </cell>
        </row>
        <row r="47">
          <cell r="A47" t="str">
            <v>BUD MONKEY GROW (DIEGO MEMOLI)</v>
          </cell>
        </row>
        <row r="48">
          <cell r="A48" t="str">
            <v>BUEN CONSEJO DISTRI (HERNAN)</v>
          </cell>
        </row>
        <row r="49">
          <cell r="A49" t="str">
            <v>BUENO GROW (LAUTARO BARTOLOME)</v>
          </cell>
        </row>
        <row r="50">
          <cell r="A50" t="str">
            <v>BUFO GROW SHOP (LEO JUAREZ)</v>
          </cell>
        </row>
        <row r="51">
          <cell r="A51" t="str">
            <v>BURGOS JUAN MANUEL </v>
          </cell>
        </row>
        <row r="52">
          <cell r="A52" t="str">
            <v>BURKINA GROW (JONATHAN ALCARAZ)</v>
          </cell>
        </row>
        <row r="53">
          <cell r="A53" t="str">
            <v xml:space="preserve">BUSHI GROW </v>
          </cell>
        </row>
        <row r="54">
          <cell r="A54" t="str">
            <v>C DEL HUMO</v>
          </cell>
        </row>
        <row r="55">
          <cell r="A55" t="str">
            <v>CALIFORNIA GROW CLUB (NICOLAS)</v>
          </cell>
        </row>
        <row r="56">
          <cell r="A56" t="str">
            <v>CANAFERT SRL</v>
          </cell>
        </row>
        <row r="57">
          <cell r="A57" t="str">
            <v>CANDY GROWSHOP (ALEJANDRO ALCOCER)</v>
          </cell>
        </row>
        <row r="58">
          <cell r="A58" t="str">
            <v>CANNASOUL (AGUSTIN RIOBO)</v>
          </cell>
        </row>
        <row r="59">
          <cell r="A59" t="str">
            <v>CANTERRA GROW (SEBASTIAN BERN)</v>
          </cell>
        </row>
        <row r="60">
          <cell r="A60" t="str">
            <v>CAPULLO GROW (CRISTIAN PEREZ)</v>
          </cell>
        </row>
        <row r="61">
          <cell r="A61" t="str">
            <v>CARNAL GROW (JUAN)</v>
          </cell>
        </row>
        <row r="62">
          <cell r="A62" t="str">
            <v>CASA JUNGLA GROW (TOMAS)</v>
          </cell>
        </row>
        <row r="63">
          <cell r="A63" t="str">
            <v>CBD FARMA (JUAN MANUEL BURGOS)</v>
          </cell>
        </row>
        <row r="64">
          <cell r="A64" t="str">
            <v>CHACO VERDE (SEBASTIAN)</v>
          </cell>
        </row>
        <row r="65">
          <cell r="A65" t="str">
            <v>CHINO GROW SHOP (MATIAS DABANCH)</v>
          </cell>
        </row>
        <row r="66">
          <cell r="A66" t="str">
            <v>CHIRI GROW (FRANCO MARCHESINI)</v>
          </cell>
        </row>
        <row r="67">
          <cell r="A67" t="str">
            <v>CIELO VERDE GREEN (EZEQUIEL)</v>
          </cell>
        </row>
        <row r="68">
          <cell r="A68" t="str">
            <v>CLARA CABANELLAS</v>
          </cell>
        </row>
        <row r="69">
          <cell r="A69" t="str">
            <v>CLUB HIDROPONIA (MATI)</v>
          </cell>
        </row>
        <row r="70">
          <cell r="A70" t="str">
            <v>CLUB WEED (JUAN MANUEL RODRIGUEZ)</v>
          </cell>
        </row>
        <row r="71">
          <cell r="A71" t="str">
            <v>COCO GROWSHOP (FRANCO LIBRALATO)</v>
          </cell>
        </row>
        <row r="72">
          <cell r="A72" t="str">
            <v>COCO LOCO GROWS (AUGUSTO)</v>
          </cell>
        </row>
        <row r="73">
          <cell r="A73" t="str">
            <v>COCOGO SHOP (MARTIN PEREZ LIENDO)</v>
          </cell>
        </row>
        <row r="74">
          <cell r="A74" t="str">
            <v>COCOS DE AUTOR (FEDE Y MARTIN)</v>
          </cell>
        </row>
        <row r="75">
          <cell r="A75" t="str">
            <v>COGOLACTEA (MATIAS TABORDA)</v>
          </cell>
        </row>
        <row r="76">
          <cell r="A76" t="str">
            <v>COGOLLOS HERMANOS (NATALIA CALOS DE VIT)</v>
          </cell>
        </row>
        <row r="77">
          <cell r="A77" t="str">
            <v>COGOSHOP GROWSHOP (YASMIN DIAZ)</v>
          </cell>
        </row>
        <row r="78">
          <cell r="A78" t="str">
            <v>COMPOSTART (ALEJANDRO SIMONAZZI)</v>
          </cell>
        </row>
        <row r="79">
          <cell r="A79" t="str">
            <v>COOPERATIVA TECNOFLOR (GERMAN)</v>
          </cell>
        </row>
        <row r="80">
          <cell r="A80" t="str">
            <v>CRAZY GROW (FACUNDO CABRERA)</v>
          </cell>
        </row>
        <row r="81">
          <cell r="A81" t="str">
            <v>CRAZY GROW SHOP (LUCAS COSTABLI)</v>
          </cell>
        </row>
        <row r="82">
          <cell r="A82" t="str">
            <v>CRAZY MONKEYS (ROMINA)</v>
          </cell>
        </row>
        <row r="83">
          <cell r="A83" t="str">
            <v>CRECE LIBRE GROW (AXEL Y GABRIEL)</v>
          </cell>
        </row>
        <row r="84">
          <cell r="A84" t="str">
            <v>CULTIV ARTE GROW (JUAN DAVINO)</v>
          </cell>
        </row>
        <row r="85">
          <cell r="A85" t="str">
            <v>CULTIVA SIMPLE (BRYAN MORE ABAD)</v>
          </cell>
        </row>
        <row r="86">
          <cell r="A86" t="str">
            <v>CULTIVARG (SEBASTIAN TALLON)</v>
          </cell>
        </row>
        <row r="87">
          <cell r="A87" t="str">
            <v>CULTIVATE GROW SHOP (MARISOL A. CALISAYA)</v>
          </cell>
        </row>
        <row r="88">
          <cell r="A88" t="str">
            <v>CULTIVO ALEGRIA (FRANCISCO VILLALBA)</v>
          </cell>
        </row>
        <row r="89">
          <cell r="A89" t="str">
            <v>CULTIVO APICAL (JUAN IGNACIO CERVANTES)</v>
          </cell>
        </row>
        <row r="90">
          <cell r="A90" t="str">
            <v>CULTIVO BOUTIQUE  (CHARLY)</v>
          </cell>
        </row>
        <row r="91">
          <cell r="A91" t="str">
            <v>CULTIVO CONCIENCIA (JUAN MANUEL RODRIGUEZ)</v>
          </cell>
        </row>
        <row r="92">
          <cell r="A92" t="str">
            <v>CULTIVO GROW (EDGARDO AWAD)</v>
          </cell>
        </row>
        <row r="93">
          <cell r="A93" t="str">
            <v>CULTIVOTECH GROW (LUCAS CIFUENTES)</v>
          </cell>
        </row>
        <row r="94">
          <cell r="A94" t="str">
            <v>CULTURA GROW SHOP</v>
          </cell>
        </row>
        <row r="95">
          <cell r="A95" t="str">
            <v>CULTURA HAZE (ADRIEL)</v>
          </cell>
        </row>
        <row r="96">
          <cell r="A96" t="str">
            <v>CURBE GROW (CURBELO)</v>
          </cell>
        </row>
        <row r="97">
          <cell r="A97" t="str">
            <v>CUTRAL GROW (AGUSTIN CONTRERAS)</v>
          </cell>
        </row>
        <row r="98">
          <cell r="A98" t="str">
            <v>CWEST FARM (NINO ROSACE)</v>
          </cell>
        </row>
        <row r="99">
          <cell r="A99" t="str">
            <v>DANES CIGARSHOP (FELIPE FORNONI)</v>
          </cell>
        </row>
        <row r="100">
          <cell r="A100" t="str">
            <v>DCGROW (DIEGO)</v>
          </cell>
        </row>
        <row r="101">
          <cell r="A101" t="str">
            <v>DE ACA NOMAS GROWSHOP (CRISTIAN)</v>
          </cell>
        </row>
        <row r="102">
          <cell r="A102" t="str">
            <v xml:space="preserve">DE LA PATAGONIA GROW </v>
          </cell>
        </row>
        <row r="103">
          <cell r="A103" t="str">
            <v>DE LA TIERRA CRECE (LUCAS ORTEGA)</v>
          </cell>
        </row>
        <row r="104">
          <cell r="A104" t="str">
            <v xml:space="preserve">DEL COCO GROW </v>
          </cell>
        </row>
        <row r="105">
          <cell r="A105" t="str">
            <v>DIAGONAL GARDEN SHOP (ADRIAN)</v>
          </cell>
        </row>
        <row r="106">
          <cell r="A106" t="str">
            <v>DOGOR 420 (NICOLAS PALADINO)</v>
          </cell>
        </row>
        <row r="107">
          <cell r="A107" t="str">
            <v>DON CARLOS GROW</v>
          </cell>
        </row>
        <row r="108">
          <cell r="A108" t="str">
            <v>DOÑA FLORINDA GROW (JUAN CRUZ ZELICOVICH)</v>
          </cell>
        </row>
        <row r="109">
          <cell r="A109" t="str">
            <v>DR CULTIVO (EXEQUIEL POCCHETINO)</v>
          </cell>
        </row>
        <row r="110">
          <cell r="A110" t="str">
            <v>DUENDE INSUMOS (NAHIR GONZALO)</v>
          </cell>
        </row>
        <row r="111">
          <cell r="A111" t="str">
            <v>DUENDE KUSH GROWSHOP   (MAURO FAIJA)</v>
          </cell>
        </row>
        <row r="112">
          <cell r="A112" t="str">
            <v>DUENDE VERDE (NICOLAS RODRIGUEZ)</v>
          </cell>
        </row>
        <row r="113">
          <cell r="A113" t="str">
            <v>DUENDE VIEJO GROW (MARTIN MOREYRA)</v>
          </cell>
        </row>
        <row r="114">
          <cell r="A114" t="str">
            <v>DWF GROW (LUCAS ESPILOCIN)</v>
          </cell>
        </row>
        <row r="115">
          <cell r="A115" t="str">
            <v>E GROWSHOP (GUIDO)</v>
          </cell>
        </row>
        <row r="116">
          <cell r="A116" t="str">
            <v>ECOSTORE (VIRGINIA GIL)</v>
          </cell>
        </row>
        <row r="117">
          <cell r="A117" t="str">
            <v>EL BRUJO GROW (LEONARDO FURCHI)</v>
          </cell>
        </row>
        <row r="118">
          <cell r="A118" t="str">
            <v>EL DUENDE GROW (BENJAMIN ARISMENDI)</v>
          </cell>
        </row>
        <row r="119">
          <cell r="A119" t="str">
            <v>EL ESQUEJE GROW (IVAN GREGORIO)</v>
          </cell>
        </row>
        <row r="120">
          <cell r="A120" t="str">
            <v>EL FUMETA GROW (FRANCO)</v>
          </cell>
        </row>
        <row r="121">
          <cell r="A121" t="str">
            <v>EL JARDIN DE JORGE (SEBAS)</v>
          </cell>
        </row>
        <row r="122">
          <cell r="A122" t="str">
            <v>EL KAKUY GROWSHOP (FRANCO DANIEL IBARRA)</v>
          </cell>
        </row>
        <row r="123">
          <cell r="A123" t="str">
            <v>EL SENSEI GROWSHOP (SEBASTIAN)</v>
          </cell>
        </row>
        <row r="124">
          <cell r="A124" t="str">
            <v>EL TALLO GROW SHOP (DIEGO GODOY)</v>
          </cell>
        </row>
        <row r="125">
          <cell r="A125" t="str">
            <v>EL VIEJO GROWSHOP (JULIO FIGUEROA NAPAL)</v>
          </cell>
        </row>
        <row r="126">
          <cell r="A126" t="str">
            <v>EMILIANO LACAMOIRE</v>
          </cell>
        </row>
        <row r="127">
          <cell r="A127" t="str">
            <v>EPIGEO GROW (BRIAN ESCOBAR)</v>
          </cell>
        </row>
        <row r="128">
          <cell r="A128" t="str">
            <v>ESTANISLAO CHEVEZ</v>
          </cell>
        </row>
        <row r="129">
          <cell r="A129" t="str">
            <v>EUPHORIA 420 </v>
          </cell>
        </row>
        <row r="130">
          <cell r="A130" t="str">
            <v>FACUNDO MONTOYA</v>
          </cell>
        </row>
        <row r="131">
          <cell r="A131" t="str">
            <v>FAMILIA VERDE (LEO)</v>
          </cell>
        </row>
        <row r="132">
          <cell r="A132" t="str">
            <v>FEMA GROW  (MATIAS CAMY DEBAT)</v>
          </cell>
        </row>
        <row r="133">
          <cell r="A133" t="str">
            <v>FIORITO GROW (LUCAS PENQUE)</v>
          </cell>
        </row>
        <row r="134">
          <cell r="A134" t="str">
            <v>FLIPPYS GROWSHOP (ADRIEL SILVA)</v>
          </cell>
        </row>
        <row r="135">
          <cell r="A135" t="str">
            <v>FLOR &amp; CULTURA (AGUSTIN)</v>
          </cell>
        </row>
        <row r="136">
          <cell r="A136" t="str">
            <v>FLORA GROW (RODOLFO)</v>
          </cell>
        </row>
        <row r="137">
          <cell r="A137" t="str">
            <v>FLORES DEL EDEN (MARIA EMILIA ROLDAN)</v>
          </cell>
        </row>
        <row r="138">
          <cell r="A138" t="str">
            <v>FLOW HYDROSTORE (JULIAN)</v>
          </cell>
        </row>
        <row r="139">
          <cell r="A139" t="str">
            <v>FORMIA LUCAS GABRIEL</v>
          </cell>
        </row>
        <row r="140">
          <cell r="A140" t="str">
            <v>FRACTAL GROWSHOP (MARCELO NESCI)</v>
          </cell>
        </row>
        <row r="141">
          <cell r="A141" t="str">
            <v>FRECUENCIA GROWSHOP (AXEL IVULICH)</v>
          </cell>
        </row>
        <row r="142">
          <cell r="A142" t="str">
            <v>FRIDHA GROW (JULIAN SAMPEDRO)</v>
          </cell>
        </row>
        <row r="143">
          <cell r="A143" t="str">
            <v>FUERZA NATURAL (NICOLAS MARTIN)</v>
          </cell>
        </row>
        <row r="144">
          <cell r="A144" t="str">
            <v>FULL GROWERS (JESUS VENCATO)</v>
          </cell>
        </row>
        <row r="145">
          <cell r="A145" t="str">
            <v>G DEPOT (DIEGO MARTINEZ)</v>
          </cell>
        </row>
        <row r="146">
          <cell r="A146" t="str">
            <v>GABBA GROWSHOP (SERGIO EDUARDO DEMIRDJIAN)</v>
          </cell>
        </row>
        <row r="147">
          <cell r="A147" t="str">
            <v>GANESH GROW (ALVARO) </v>
          </cell>
        </row>
        <row r="148">
          <cell r="A148" t="str">
            <v>GANGA GROW (DAMIAN TROCHE)</v>
          </cell>
        </row>
        <row r="149">
          <cell r="A149" t="str">
            <v>GANJAH PRIDE (FERNANDO CASINO)</v>
          </cell>
        </row>
        <row r="150">
          <cell r="A150" t="str">
            <v>GELATO GROW SHOP (NAZA Y FER)</v>
          </cell>
        </row>
        <row r="151">
          <cell r="A151" t="str">
            <v>GERMINANDO GROW (DAVID TEMPONE)</v>
          </cell>
        </row>
        <row r="152">
          <cell r="A152" t="str">
            <v>GIORLANDO AGROPECUARIA SR</v>
          </cell>
        </row>
        <row r="153">
          <cell r="A153" t="str">
            <v>GIULIANO SCORCELLI</v>
          </cell>
        </row>
        <row r="154">
          <cell r="A154" t="str">
            <v xml:space="preserve">GMC GROW MONSTER CANNABIS </v>
          </cell>
        </row>
        <row r="155">
          <cell r="A155" t="str">
            <v>GOLFO CULTIVA (FERNANDO)</v>
          </cell>
        </row>
        <row r="156">
          <cell r="A156" t="str">
            <v>GORILAS GROW (DANIEL ALE)</v>
          </cell>
        </row>
        <row r="157">
          <cell r="A157" t="str">
            <v>GR GROWSHOP (AGUSTINA)</v>
          </cell>
        </row>
        <row r="158">
          <cell r="A158" t="str">
            <v>GRAN AVENIDA (JOEL DE VIT)</v>
          </cell>
        </row>
        <row r="159">
          <cell r="A159" t="str">
            <v>GREEN CREW GROWSHOP (YOSEF)</v>
          </cell>
        </row>
        <row r="160">
          <cell r="A160" t="str">
            <v>GREEN GROW (NICOLAS JUTCO)</v>
          </cell>
        </row>
        <row r="161">
          <cell r="A161" t="str">
            <v>GREEN MAGIC GROW (SAVINI ALDO/MATIAS)</v>
          </cell>
        </row>
        <row r="162">
          <cell r="A162" t="str">
            <v>GREEN MAMMA (ANTONELLA)</v>
          </cell>
        </row>
        <row r="163">
          <cell r="A163" t="str">
            <v>GREEN SUBMARINE (EZEQUIEL FERNANDES)</v>
          </cell>
        </row>
        <row r="164">
          <cell r="A164" t="str">
            <v>GREENLIFE (JAVIER RANZONI)</v>
          </cell>
        </row>
        <row r="165">
          <cell r="A165" t="str">
            <v>GREENVILLE GROW (VALENTINA ANTONIAZZI)</v>
          </cell>
        </row>
        <row r="166">
          <cell r="A166" t="str">
            <v>GROW AMIGO (FRANCO MARA)</v>
          </cell>
        </row>
        <row r="167">
          <cell r="A167" t="str">
            <v>GROW CLUB ARROYITO (ALAN MAGGI)</v>
          </cell>
        </row>
        <row r="168">
          <cell r="A168" t="str">
            <v>GROW CLUB DEVOTO (MARTIN ESTIVIL)</v>
          </cell>
        </row>
        <row r="169">
          <cell r="A169" t="str">
            <v>GROW DE LOS ANDES (BAABOR SUYI)</v>
          </cell>
        </row>
        <row r="170">
          <cell r="A170" t="str">
            <v>GROW LEAGUE</v>
          </cell>
        </row>
        <row r="171">
          <cell r="A171" t="str">
            <v>GROW LIFE (MAURICIO ARIEL HAROSTEGY)</v>
          </cell>
        </row>
        <row r="172">
          <cell r="A172" t="str">
            <v>GROW MG (VIVIANA SALINAS)</v>
          </cell>
        </row>
        <row r="173">
          <cell r="A173" t="str">
            <v>GROW POINT (IGNACIO PERA)</v>
          </cell>
        </row>
        <row r="174">
          <cell r="A174" t="str">
            <v>GROW PROF (NICOLAS)</v>
          </cell>
        </row>
        <row r="175">
          <cell r="A175" t="str">
            <v>GROW SHOP ANDINO (ALVARO ECHENIQUE GUIDA)</v>
          </cell>
        </row>
        <row r="176">
          <cell r="A176" t="str">
            <v>GROW SHOP PAUL</v>
          </cell>
        </row>
        <row r="177">
          <cell r="A177" t="str">
            <v>GROWCHO (FARNCISCO TOPELBERG)</v>
          </cell>
        </row>
        <row r="178">
          <cell r="A178" t="str">
            <v>GROWING LIFE (LUCAS TONET)</v>
          </cell>
        </row>
        <row r="179">
          <cell r="A179" t="str">
            <v>GROWING MOON (NATALIA UZZO)</v>
          </cell>
        </row>
        <row r="180">
          <cell r="A180" t="str">
            <v>GROWING ROCKETS (FACU &amp; SEBA APEZ)</v>
          </cell>
        </row>
        <row r="181">
          <cell r="A181" t="str">
            <v>GROWLIFE CASA DE CULTIVO (LUIS GELVES)</v>
          </cell>
        </row>
        <row r="182">
          <cell r="A182" t="str">
            <v>GROWLING TIENDA DE AUTOCULTIVO (GUIDO)</v>
          </cell>
        </row>
        <row r="183">
          <cell r="A183" t="str">
            <v>GROWPROF (BARLETTA NICOLAS)</v>
          </cell>
        </row>
        <row r="184">
          <cell r="A184" t="str">
            <v>GROWSHOP DOLORES</v>
          </cell>
        </row>
        <row r="185">
          <cell r="A185" t="str">
            <v>GROWSHOP OF THE RICH (OSCAR QUARLERI)</v>
          </cell>
        </row>
        <row r="186">
          <cell r="A186" t="str">
            <v>GROWTAB (MICAELA PESCE)</v>
          </cell>
        </row>
        <row r="187">
          <cell r="A187" t="str">
            <v>GZ GROWSHOP (BRUNO)</v>
          </cell>
        </row>
        <row r="188">
          <cell r="A188" t="str">
            <v>H2H HIDROPONIA (HERNAN MILSTEIN)</v>
          </cell>
        </row>
        <row r="189">
          <cell r="A189" t="str">
            <v>HEMPIRE (GASTON)</v>
          </cell>
        </row>
        <row r="190">
          <cell r="A190" t="str">
            <v>HENKI DUKEN</v>
          </cell>
        </row>
        <row r="191">
          <cell r="A191" t="str">
            <v>HIERBA BUENA GROW (GUSTAVO IBARRA)</v>
          </cell>
        </row>
        <row r="192">
          <cell r="A192" t="str">
            <v>HOKKAIDO GROW (NICO HIDALGO)</v>
          </cell>
        </row>
        <row r="193">
          <cell r="A193" t="str">
            <v>HOME GROW (SANTIAGO)</v>
          </cell>
        </row>
        <row r="194">
          <cell r="A194" t="str">
            <v>HYDROTEK (JONATHAN)</v>
          </cell>
        </row>
        <row r="195">
          <cell r="A195" t="str">
            <v>IAMSTERDAM (MATIAS)</v>
          </cell>
        </row>
        <row r="196">
          <cell r="A196" t="str">
            <v>IMPERIO VERDE (JOTO)</v>
          </cell>
        </row>
        <row r="197">
          <cell r="A197" t="str">
            <v>IMPERIO420 GROW (LARROZA JUAN SIMON)</v>
          </cell>
        </row>
        <row r="198">
          <cell r="A198" t="str">
            <v>IN MY TREE (ALE)</v>
          </cell>
        </row>
        <row r="199">
          <cell r="A199" t="str">
            <v>INDOOR PLANET  (DAVID FLORES)</v>
          </cell>
        </row>
        <row r="200">
          <cell r="A200" t="str">
            <v>INDOOR POINT (CHRISTIAN BRONZILOVSKY)</v>
          </cell>
        </row>
        <row r="201">
          <cell r="A201" t="str">
            <v>INDUTERM</v>
          </cell>
        </row>
        <row r="202">
          <cell r="A202" t="str">
            <v>INFINIT GROW (MAGGIE)</v>
          </cell>
        </row>
        <row r="203">
          <cell r="A203" t="str">
            <v>INFINIT GROW (MATIAS FERNANDEZ)</v>
          </cell>
        </row>
        <row r="204">
          <cell r="A204" t="str">
            <v>IPANEMA GROW (SANTINO DI GENARO)</v>
          </cell>
        </row>
        <row r="205">
          <cell r="A205" t="str">
            <v>ITUZAINGO CULTIVA (MATIAS)</v>
          </cell>
        </row>
        <row r="206">
          <cell r="A206" t="str">
            <v>JACK OG (AYELEN MARTINEZ)</v>
          </cell>
        </row>
        <row r="207">
          <cell r="A207" t="str">
            <v xml:space="preserve">JARDIN AGUS GROW(DANIEL RUBEN SCOCCO) </v>
          </cell>
        </row>
        <row r="208">
          <cell r="A208" t="str">
            <v>JUAN IGNACIO CERVANTES</v>
          </cell>
        </row>
        <row r="209">
          <cell r="A209" t="str">
            <v>JUAN MANUEL NIEVES</v>
          </cell>
        </row>
        <row r="210">
          <cell r="A210" t="str">
            <v>JUANA Y MARI GROW (CAMILA CONTE)</v>
          </cell>
        </row>
        <row r="211">
          <cell r="A211" t="str">
            <v>JUHANA CULTIVA (ROCIO)</v>
          </cell>
        </row>
        <row r="212">
          <cell r="A212" t="str">
            <v>JUPITER 420 GROW (NICOLAS AZARIO)</v>
          </cell>
        </row>
        <row r="213">
          <cell r="A213" t="str">
            <v>KAIZEN GROW SHOP (FEDERICO)</v>
          </cell>
        </row>
        <row r="214">
          <cell r="A214" t="str">
            <v>KASHMIR GROW (RUBEN)</v>
          </cell>
        </row>
        <row r="215">
          <cell r="A215" t="str">
            <v>KIAORA GROW SHOP (GISELLE)</v>
          </cell>
        </row>
        <row r="216">
          <cell r="A216" t="str">
            <v>KINGSTON GROW SHOP (NICOLAS GUTI)</v>
          </cell>
        </row>
        <row r="217">
          <cell r="A217" t="str">
            <v>KIRINCHA VIVERO GROW (GABRIEL)</v>
          </cell>
        </row>
        <row r="218">
          <cell r="A218" t="str">
            <v>KNB GROWSHOP (VALENTINA CALVANESE)</v>
          </cell>
        </row>
        <row r="219">
          <cell r="A219" t="str">
            <v>LA BANCA ASOC. (JUAN CRUZ)</v>
          </cell>
        </row>
        <row r="220">
          <cell r="A220" t="str">
            <v>LA BICHA GROW (MAURO BOVETTI)</v>
          </cell>
        </row>
        <row r="221">
          <cell r="A221" t="str">
            <v xml:space="preserve">LA BODE WINE &amp; GROWSHOP </v>
          </cell>
        </row>
        <row r="222">
          <cell r="A222" t="str">
            <v>LA BOUTIQUE DEL CULTIVO (FERNAN)</v>
          </cell>
        </row>
        <row r="223">
          <cell r="A223" t="str">
            <v>LA CAPITAL GROW SHOP (GERMAN KOHLER)</v>
          </cell>
        </row>
        <row r="224">
          <cell r="A224" t="str">
            <v>LA HERRADURA (GABRIEL SALVATORE)</v>
          </cell>
        </row>
        <row r="225">
          <cell r="A225" t="str">
            <v>LA HOJA FELIZ (NAHUEL INDART)</v>
          </cell>
        </row>
        <row r="226">
          <cell r="A226" t="str">
            <v>LA MONTAÑA GROW SHOP (JULIO ARIZZI)</v>
          </cell>
        </row>
        <row r="227">
          <cell r="A227" t="str">
            <v>LA PATAIA GROW (JAVIER MARTINEZ)</v>
          </cell>
        </row>
        <row r="228">
          <cell r="A228" t="str">
            <v>LA POCO SANTA GROW (NICOLAS LISCIO) </v>
          </cell>
        </row>
        <row r="229">
          <cell r="A229" t="str">
            <v>LA VARA JUANA GROW (MICAELA)</v>
          </cell>
        </row>
        <row r="230">
          <cell r="A230" t="str">
            <v>LABOCANNABIS (FRANCO GODOY)</v>
          </cell>
        </row>
        <row r="231">
          <cell r="A231" t="str">
            <v>LET´S GROW (ISMAEL)</v>
          </cell>
        </row>
        <row r="232">
          <cell r="A232" t="str">
            <v>LEVEL UP (PERICOLI EZEQUIEL)</v>
          </cell>
        </row>
        <row r="233">
          <cell r="A233" t="str">
            <v>LIBERTIA TODO SUELTO (MARIA PAOLA TEVES)</v>
          </cell>
        </row>
        <row r="234">
          <cell r="A234" t="str">
            <v>LINNEO GROW (LUZ ESPINOZA)</v>
          </cell>
        </row>
        <row r="235">
          <cell r="A235" t="str">
            <v>LO DE MARI (HUGO)</v>
          </cell>
        </row>
        <row r="236">
          <cell r="A236" t="str">
            <v>LOCURA 420 GROW (EMI, EZE Y ANDRES)</v>
          </cell>
        </row>
        <row r="237">
          <cell r="A237" t="str">
            <v>LOS COCOS GROWSHOP (SERGIO)</v>
          </cell>
        </row>
        <row r="238">
          <cell r="A238" t="str">
            <v>LUST GROW SHOP (LUCIANO AGUILAR)</v>
          </cell>
        </row>
        <row r="239">
          <cell r="A239" t="str">
            <v>M&amp;G TABAQUERIA (MAXI GIMENEZ)</v>
          </cell>
        </row>
        <row r="240">
          <cell r="A240" t="str">
            <v>MADRE TIERRA GROW (JUAN PABLO SANDOVAL)</v>
          </cell>
        </row>
        <row r="241">
          <cell r="A241" t="str">
            <v>MAGIC BOX (BM IMPORTACIONES SRL)</v>
          </cell>
        </row>
        <row r="242">
          <cell r="A242" t="str">
            <v>MAI KAI (PABLO NICOLAS CANOVAS)</v>
          </cell>
        </row>
        <row r="243">
          <cell r="A243" t="str">
            <v>MAMBORETA (ARIPA SRL)</v>
          </cell>
        </row>
        <row r="244">
          <cell r="A244" t="str">
            <v>MANDALA GROW (FRANCISCO SEGURA) o DANIELA</v>
          </cell>
        </row>
        <row r="245">
          <cell r="A245" t="str">
            <v>MAPLETON GROW (FERNANDO ALO)</v>
          </cell>
        </row>
        <row r="246">
          <cell r="A246" t="str">
            <v>MARAJA GROW (MARTIN TISCHLER)</v>
          </cell>
        </row>
        <row r="247">
          <cell r="A247" t="str">
            <v>MAREA VERDE GS</v>
          </cell>
        </row>
        <row r="248">
          <cell r="A248" t="str">
            <v>MARIA SUSTENTA TIENDA GROW (MARIA)</v>
          </cell>
        </row>
        <row r="249">
          <cell r="A249" t="str">
            <v>MASCHWEEDZ (RAMIRO ALEGRE)</v>
          </cell>
        </row>
        <row r="250">
          <cell r="A250" t="str">
            <v>MATE GROW SHOP (PABLO DE LOUREIRO)</v>
          </cell>
        </row>
        <row r="251">
          <cell r="A251" t="str">
            <v>MATIAS ACOSTA DAMIAN</v>
          </cell>
        </row>
        <row r="252">
          <cell r="A252" t="str">
            <v>MEJOR LLAMA A RAUL GROW</v>
          </cell>
        </row>
        <row r="253">
          <cell r="A253" t="str">
            <v>MENDOGROW (LUIS PELEGRINA)</v>
          </cell>
        </row>
        <row r="254">
          <cell r="A254" t="str">
            <v>MERAKI GROW (DAIANA)</v>
          </cell>
        </row>
        <row r="255">
          <cell r="A255" t="str">
            <v>MI GROW (LAUTARO ARANOVICH)</v>
          </cell>
        </row>
        <row r="256">
          <cell r="A256" t="str">
            <v>MICMAX (TAMARA BARROS)</v>
          </cell>
        </row>
        <row r="257">
          <cell r="A257" t="str">
            <v>MILLENNIALS WEED (ABEL CABANELLAS)</v>
          </cell>
        </row>
        <row r="258">
          <cell r="A258" t="str">
            <v>MJM GROW </v>
          </cell>
        </row>
        <row r="259">
          <cell r="A259" t="str">
            <v>MODO CULTIVO (DAMIAN PEZZO)</v>
          </cell>
        </row>
        <row r="260">
          <cell r="A260" t="str">
            <v>MODO FLA (ALEJO NUÑEZ)</v>
          </cell>
        </row>
        <row r="261">
          <cell r="A261" t="str">
            <v>MODO GROW (JOAQUIN VIDAL)</v>
          </cell>
        </row>
        <row r="262">
          <cell r="A262" t="str">
            <v>MONES GROW (GASTON MONESCAU)</v>
          </cell>
        </row>
        <row r="263">
          <cell r="A263" t="str">
            <v>MONKEY GROW (CESAR)</v>
          </cell>
        </row>
        <row r="264">
          <cell r="A264" t="str">
            <v>MOROCCO GROW SHOP (BRUNSTEIN)</v>
          </cell>
        </row>
        <row r="265">
          <cell r="A265" t="str">
            <v>MR BOTANICA (RUBIO EMANUEL)</v>
          </cell>
        </row>
        <row r="266">
          <cell r="A266" t="str">
            <v>MR CHILL GROWSHOP (LUCAS UBOLDI)</v>
          </cell>
        </row>
        <row r="267">
          <cell r="A267" t="str">
            <v>MR COGOLLO (MATIAS DAVID FERNANDEZ)</v>
          </cell>
        </row>
        <row r="268">
          <cell r="A268" t="str">
            <v>MUNDO HYDROPONIA (ADRIAN)</v>
          </cell>
        </row>
        <row r="269">
          <cell r="A269" t="str">
            <v>MYSTICAL GROW (ROCIO CAVIGLIA)</v>
          </cell>
        </row>
        <row r="270">
          <cell r="A270" t="str">
            <v>NEO GROW (JEREMIAS)</v>
          </cell>
        </row>
        <row r="271">
          <cell r="A271" t="str">
            <v>NEUQUEN GROW (MARIANO SEPULVEDA)</v>
          </cell>
        </row>
        <row r="272">
          <cell r="A272" t="str">
            <v>NEW DELTA GROW SHOP (EMANUEL)</v>
          </cell>
        </row>
        <row r="273">
          <cell r="A273" t="str">
            <v>NICO LABB (SOLICITAR)</v>
          </cell>
        </row>
        <row r="274">
          <cell r="A274" t="str">
            <v>NICOLAS AER (NICOLAS EGUREN)</v>
          </cell>
        </row>
        <row r="275">
          <cell r="A275" t="str">
            <v>NM GROWSHOP (ALEXIS LARRIAGA)</v>
          </cell>
        </row>
        <row r="276">
          <cell r="A276" t="str">
            <v>NOTORIOUS (FRANCISCO PORTES)</v>
          </cell>
        </row>
        <row r="277">
          <cell r="A277" t="str">
            <v>OLIMPO GROW SHOP (FRANCO GERVASONI)</v>
          </cell>
        </row>
        <row r="278">
          <cell r="A278" t="str">
            <v xml:space="preserve">OMERTA GROWSHOP </v>
          </cell>
        </row>
        <row r="279">
          <cell r="A279" t="str">
            <v>ONDA VERDE (RENE LAHOURCADE)</v>
          </cell>
        </row>
        <row r="280">
          <cell r="A280" t="str">
            <v>OPEN GROW CORRIENTES (NICOLAS GLINKA)</v>
          </cell>
        </row>
        <row r="281">
          <cell r="A281" t="str">
            <v>OREGON HOUSE (RODRIGO PALMER)</v>
          </cell>
        </row>
        <row r="282">
          <cell r="A282" t="str">
            <v>ORGANIC GROW (MARCELO BAEZ CARNEBIA)</v>
          </cell>
        </row>
        <row r="283">
          <cell r="A283" t="str">
            <v>ORO GROW (LEO)</v>
          </cell>
        </row>
        <row r="284">
          <cell r="A284" t="str">
            <v>OUTLET GROW (MARCOS QUINTEROS)</v>
          </cell>
        </row>
        <row r="285">
          <cell r="A285" t="str">
            <v>PABLO DE LOU GROW</v>
          </cell>
        </row>
        <row r="286">
          <cell r="A286" t="str">
            <v>PAINTING HEARTS (HORACIO VELASQUEZ)</v>
          </cell>
        </row>
        <row r="287">
          <cell r="A287" t="str">
            <v>PANDORA GROW SHOP (ALAN DENHOLM)</v>
          </cell>
        </row>
        <row r="288">
          <cell r="A288" t="str">
            <v>PANEL GREEN (LUCAS AMORENA)</v>
          </cell>
        </row>
        <row r="289">
          <cell r="A289" t="str">
            <v>PASSERO MARIO FRANCISCO</v>
          </cell>
        </row>
        <row r="290">
          <cell r="A290" t="str">
            <v>PATAGONIA GROW (Adi David)</v>
          </cell>
        </row>
        <row r="291">
          <cell r="A291" t="str">
            <v>PATAGONIA GROWSHOP (GASTON DURAND)</v>
          </cell>
        </row>
        <row r="292">
          <cell r="A292" t="str">
            <v>PAULA SOLANGE MAUGERI</v>
          </cell>
        </row>
        <row r="293">
          <cell r="A293" t="str">
            <v>PETER MOTA GROW (SEBASTIAN)</v>
          </cell>
        </row>
        <row r="294">
          <cell r="A294" t="str">
            <v>PIG CRAZY (369) (GABRIEL)</v>
          </cell>
        </row>
        <row r="295">
          <cell r="A295" t="str">
            <v>PILAR GROW (ALEJO RUSETO)</v>
          </cell>
        </row>
        <row r="296">
          <cell r="A296" t="str">
            <v>PIRAMID GROW (GABRIEL XANGO) </v>
          </cell>
        </row>
        <row r="297">
          <cell r="A297" t="str">
            <v>PLANTA MADRE CULTIVOS (AGUSTINA CARRASCO)</v>
          </cell>
        </row>
        <row r="298">
          <cell r="A298" t="str">
            <v>PLANTA-T TIENDA DE CULTIVO (JUAN TURANO)</v>
          </cell>
        </row>
        <row r="299">
          <cell r="A299" t="str">
            <v>PLANTULA GROW JUJUY (FABRICIO ALVAREZ)</v>
          </cell>
        </row>
        <row r="300">
          <cell r="A300" t="str">
            <v>PLAZOLETA GROW (MARCOS INTILE)</v>
          </cell>
        </row>
        <row r="301">
          <cell r="A301" t="str">
            <v>PROSIMIAN GROW SHOP (FRANCO PRESTA)</v>
          </cell>
        </row>
        <row r="302">
          <cell r="A302" t="str">
            <v>PUMA GROWSHOP (LEANDRO BOBBIO)</v>
          </cell>
        </row>
        <row r="303">
          <cell r="A303" t="str">
            <v>REINA MADRE GROW SHOP (PERINO)</v>
          </cell>
        </row>
        <row r="304">
          <cell r="A304" t="str">
            <v>RENO GROW&amp;SMOKE SHOP (GUILLERMO QUIÑONERO)</v>
          </cell>
        </row>
        <row r="305">
          <cell r="A305" t="str">
            <v>RIPTEL GROW SHOP (REGINA CAPPELLETTI)</v>
          </cell>
        </row>
        <row r="306">
          <cell r="A306" t="str">
            <v>ROCKO GROW (MARCOS)</v>
          </cell>
        </row>
        <row r="307">
          <cell r="A307" t="str">
            <v>ROSARIO GROW (AGUSTIN SOUTO)</v>
          </cell>
        </row>
        <row r="308">
          <cell r="A308" t="str">
            <v>ROSSIN GROW (JUAN PABLO PEIRETTI)</v>
          </cell>
        </row>
        <row r="309">
          <cell r="A309" t="str">
            <v>RUSEM (RODRIGO)</v>
          </cell>
        </row>
      </sheetData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W11784"/>
  <sheetViews>
    <sheetView showGridLines="0" showRowColHeaders="0" tabSelected="1" zoomScaleNormal="100" workbookViewId="0">
      <pane ySplit="7" topLeftCell="A8" activePane="bottomLeft" state="frozen"/>
      <selection pane="bottomLeft" activeCell="B8" sqref="B8"/>
    </sheetView>
  </sheetViews>
  <sheetFormatPr baseColWidth="10" defaultColWidth="0" defaultRowHeight="15" customHeight="1" zeroHeight="1" outlineLevelRow="1" x14ac:dyDescent="0.25"/>
  <cols>
    <col min="1" max="1" width="3.85546875" style="31" customWidth="1"/>
    <col min="2" max="2" width="38" style="32" customWidth="1"/>
    <col min="3" max="3" width="18.7109375" style="32" customWidth="1"/>
    <col min="4" max="4" width="10.7109375" style="33" customWidth="1"/>
    <col min="5" max="5" width="9.85546875" style="33" customWidth="1"/>
    <col min="6" max="6" width="9" style="33" customWidth="1"/>
    <col min="7" max="7" width="10.5703125" style="167" customWidth="1"/>
    <col min="8" max="8" width="10.140625" style="167" customWidth="1"/>
    <col min="9" max="9" width="11.7109375" style="33" customWidth="1"/>
    <col min="10" max="10" width="12.140625" style="33" customWidth="1"/>
    <col min="11" max="11" width="22.28515625" style="33" hidden="1" customWidth="1"/>
    <col min="12" max="12" width="11.42578125" style="33" hidden="1" customWidth="1"/>
    <col min="13" max="62" width="0" style="33" hidden="1" customWidth="1"/>
    <col min="63" max="16384" width="11.42578125" style="33" hidden="1"/>
  </cols>
  <sheetData>
    <row r="1" spans="1:257" s="3" customFormat="1" x14ac:dyDescent="0.25">
      <c r="A1" s="1"/>
      <c r="B1" s="2"/>
      <c r="C1" s="2"/>
      <c r="G1" s="4"/>
      <c r="H1" s="5">
        <v>44399</v>
      </c>
      <c r="I1" s="6"/>
      <c r="J1" s="7"/>
    </row>
    <row r="2" spans="1:257" s="3" customFormat="1" ht="15.75" x14ac:dyDescent="0.25">
      <c r="A2" s="8"/>
      <c r="B2" s="2"/>
      <c r="C2" s="2"/>
      <c r="G2" s="4"/>
      <c r="H2" s="9" t="s">
        <v>0</v>
      </c>
      <c r="J2" s="10">
        <f>SUM(I:I)-I1</f>
        <v>0</v>
      </c>
    </row>
    <row r="3" spans="1:257" s="3" customFormat="1" ht="15.75" x14ac:dyDescent="0.25">
      <c r="A3" s="8"/>
      <c r="B3" s="2"/>
      <c r="C3" s="2"/>
      <c r="G3" s="4"/>
      <c r="H3" s="9" t="s">
        <v>1</v>
      </c>
      <c r="J3" s="11">
        <v>40000</v>
      </c>
    </row>
    <row r="4" spans="1:257" s="3" customFormat="1" x14ac:dyDescent="0.25">
      <c r="A4" s="8"/>
      <c r="B4" s="2"/>
      <c r="C4" s="2"/>
      <c r="G4" s="4"/>
      <c r="H4" s="4"/>
    </row>
    <row r="5" spans="1:257" s="3" customFormat="1" ht="15.75" x14ac:dyDescent="0.25">
      <c r="A5" s="8"/>
      <c r="B5" s="12" t="s">
        <v>2</v>
      </c>
      <c r="C5" s="2"/>
      <c r="G5" s="4"/>
      <c r="H5" s="4"/>
    </row>
    <row r="6" spans="1:257" s="16" customFormat="1" ht="18.75" customHeight="1" thickBot="1" x14ac:dyDescent="0.3">
      <c r="A6" s="8"/>
      <c r="B6" s="13" t="s">
        <v>3</v>
      </c>
      <c r="C6" s="2"/>
      <c r="D6" s="3"/>
      <c r="E6" s="3"/>
      <c r="F6" s="14"/>
      <c r="G6" s="15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</row>
    <row r="7" spans="1:257" s="23" customFormat="1" ht="30" x14ac:dyDescent="0.25">
      <c r="A7" s="17"/>
      <c r="B7" s="18" t="s">
        <v>4</v>
      </c>
      <c r="C7" s="19" t="s">
        <v>5</v>
      </c>
      <c r="D7" s="20" t="s">
        <v>6</v>
      </c>
      <c r="E7" s="20" t="s">
        <v>7</v>
      </c>
      <c r="F7" s="20" t="s">
        <v>8</v>
      </c>
      <c r="G7" s="21" t="s">
        <v>9</v>
      </c>
      <c r="H7" s="20" t="s">
        <v>10</v>
      </c>
      <c r="I7" s="22" t="s">
        <v>11</v>
      </c>
      <c r="AA7" s="23">
        <v>2</v>
      </c>
      <c r="BL7" s="24" t="s">
        <v>10</v>
      </c>
    </row>
    <row r="8" spans="1:257" s="30" customFormat="1" x14ac:dyDescent="0.25">
      <c r="A8" s="25"/>
      <c r="B8" s="26"/>
      <c r="C8" s="26"/>
      <c r="D8" s="27"/>
      <c r="E8" s="27"/>
      <c r="F8" s="28"/>
      <c r="G8" s="29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</row>
    <row r="9" spans="1:257" s="30" customFormat="1" x14ac:dyDescent="0.25">
      <c r="A9" s="25"/>
      <c r="B9" s="26"/>
      <c r="C9" s="26"/>
      <c r="D9" s="27"/>
      <c r="E9" s="27"/>
      <c r="F9" s="28"/>
      <c r="G9" s="29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</row>
    <row r="10" spans="1:257" s="30" customFormat="1" x14ac:dyDescent="0.25">
      <c r="A10" s="25"/>
      <c r="B10" s="26"/>
      <c r="C10" s="26"/>
      <c r="D10" s="27"/>
      <c r="E10" s="27"/>
      <c r="F10" s="28"/>
      <c r="G10" s="29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</row>
    <row r="11" spans="1:257" s="30" customFormat="1" x14ac:dyDescent="0.25">
      <c r="A11" s="25"/>
      <c r="B11" s="26"/>
      <c r="C11" s="26"/>
      <c r="D11" s="27"/>
      <c r="E11" s="27"/>
      <c r="F11" s="28"/>
      <c r="G11" s="29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</row>
    <row r="12" spans="1:257" s="30" customFormat="1" x14ac:dyDescent="0.25">
      <c r="A12" s="31"/>
      <c r="B12" s="32"/>
      <c r="C12" s="32"/>
      <c r="D12" s="33"/>
      <c r="E12" s="33"/>
      <c r="F12" s="28"/>
      <c r="G12" s="29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</row>
    <row r="13" spans="1:257" s="30" customFormat="1" x14ac:dyDescent="0.25">
      <c r="A13" s="31"/>
      <c r="B13" s="32"/>
      <c r="C13" s="32"/>
      <c r="D13" s="33"/>
      <c r="E13" s="33"/>
      <c r="F13" s="28"/>
      <c r="G13" s="29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</row>
    <row r="14" spans="1:257" s="30" customFormat="1" x14ac:dyDescent="0.25">
      <c r="A14" s="31"/>
      <c r="B14" s="32"/>
      <c r="C14" s="32"/>
      <c r="D14" s="33"/>
      <c r="E14" s="33"/>
      <c r="F14" s="28"/>
      <c r="G14" s="29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</row>
    <row r="15" spans="1:257" s="30" customFormat="1" x14ac:dyDescent="0.25">
      <c r="A15" s="31"/>
      <c r="B15" s="32"/>
      <c r="C15" s="32"/>
      <c r="D15" s="33"/>
      <c r="E15" s="33"/>
      <c r="F15" s="28"/>
      <c r="G15" s="29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</row>
    <row r="16" spans="1:257" s="30" customFormat="1" x14ac:dyDescent="0.25">
      <c r="A16" s="31"/>
      <c r="B16" s="32"/>
      <c r="C16" s="32"/>
      <c r="D16" s="33"/>
      <c r="E16" s="33"/>
      <c r="F16" s="28"/>
      <c r="G16" s="29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</row>
    <row r="17" spans="1:257" s="30" customFormat="1" x14ac:dyDescent="0.25">
      <c r="A17" s="31"/>
      <c r="B17" s="32"/>
      <c r="C17" s="32"/>
      <c r="D17" s="33"/>
      <c r="E17" s="33"/>
      <c r="F17" s="28"/>
      <c r="G17" s="29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</row>
    <row r="18" spans="1:257" s="30" customFormat="1" ht="15.75" thickBot="1" x14ac:dyDescent="0.3">
      <c r="A18" s="31"/>
      <c r="B18" s="32"/>
      <c r="C18" s="32"/>
      <c r="D18" s="33"/>
      <c r="E18" s="33"/>
      <c r="F18" s="28"/>
      <c r="G18" s="29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</row>
    <row r="19" spans="1:257" x14ac:dyDescent="0.25">
      <c r="B19" s="34" t="s">
        <v>12</v>
      </c>
      <c r="C19" s="35" t="s">
        <v>13</v>
      </c>
      <c r="D19" s="36">
        <v>530</v>
      </c>
      <c r="E19" s="36">
        <v>1000</v>
      </c>
      <c r="F19" s="37">
        <v>64</v>
      </c>
      <c r="G19" s="38">
        <v>6</v>
      </c>
      <c r="H19" s="39"/>
      <c r="I19" s="40">
        <f>H19*D19</f>
        <v>0</v>
      </c>
      <c r="AA19" s="33">
        <v>7</v>
      </c>
    </row>
    <row r="20" spans="1:257" s="27" customFormat="1" x14ac:dyDescent="0.25">
      <c r="A20" s="25"/>
      <c r="B20" s="41" t="s">
        <v>14</v>
      </c>
      <c r="C20" s="42" t="s">
        <v>15</v>
      </c>
      <c r="D20" s="43">
        <v>320</v>
      </c>
      <c r="E20" s="43">
        <v>600</v>
      </c>
      <c r="F20" s="44">
        <v>24</v>
      </c>
      <c r="G20" s="45">
        <v>6</v>
      </c>
      <c r="H20" s="46"/>
      <c r="I20" s="47">
        <f t="shared" ref="I20:I37" si="0">H20*D20</f>
        <v>0</v>
      </c>
      <c r="AA20" s="27">
        <v>7</v>
      </c>
    </row>
    <row r="21" spans="1:257" s="27" customFormat="1" x14ac:dyDescent="0.25">
      <c r="A21" s="25"/>
      <c r="B21" s="48" t="s">
        <v>16</v>
      </c>
      <c r="C21" s="49" t="s">
        <v>15</v>
      </c>
      <c r="D21" s="43">
        <v>210</v>
      </c>
      <c r="E21" s="43">
        <v>400</v>
      </c>
      <c r="F21" s="44">
        <v>24</v>
      </c>
      <c r="G21" s="45">
        <v>6</v>
      </c>
      <c r="H21" s="46"/>
      <c r="I21" s="47">
        <f t="shared" si="0"/>
        <v>0</v>
      </c>
      <c r="AA21" s="27">
        <v>7</v>
      </c>
    </row>
    <row r="22" spans="1:257" s="27" customFormat="1" x14ac:dyDescent="0.25">
      <c r="A22" s="25"/>
      <c r="B22" s="50" t="s">
        <v>17</v>
      </c>
      <c r="C22" s="49" t="s">
        <v>15</v>
      </c>
      <c r="D22" s="43">
        <v>899</v>
      </c>
      <c r="E22" s="43">
        <v>1800</v>
      </c>
      <c r="F22" s="44">
        <v>24</v>
      </c>
      <c r="G22" s="45">
        <v>6</v>
      </c>
      <c r="H22" s="46"/>
      <c r="I22" s="47">
        <f t="shared" si="0"/>
        <v>0</v>
      </c>
      <c r="AA22" s="27">
        <v>7</v>
      </c>
    </row>
    <row r="23" spans="1:257" s="27" customFormat="1" x14ac:dyDescent="0.25">
      <c r="A23" s="25"/>
      <c r="B23" s="51" t="s">
        <v>18</v>
      </c>
      <c r="C23" s="42" t="s">
        <v>15</v>
      </c>
      <c r="D23" s="43">
        <v>630</v>
      </c>
      <c r="E23" s="43">
        <v>1200</v>
      </c>
      <c r="F23" s="44">
        <v>24</v>
      </c>
      <c r="G23" s="45">
        <v>6</v>
      </c>
      <c r="H23" s="46"/>
      <c r="I23" s="47">
        <f t="shared" si="0"/>
        <v>0</v>
      </c>
      <c r="AA23" s="27">
        <v>7</v>
      </c>
    </row>
    <row r="24" spans="1:257" s="27" customFormat="1" ht="15.75" thickBot="1" x14ac:dyDescent="0.3">
      <c r="A24" s="25"/>
      <c r="B24" s="52" t="s">
        <v>19</v>
      </c>
      <c r="C24" s="53" t="s">
        <v>15</v>
      </c>
      <c r="D24" s="54">
        <v>580</v>
      </c>
      <c r="E24" s="54">
        <v>1100</v>
      </c>
      <c r="F24" s="55">
        <v>24</v>
      </c>
      <c r="G24" s="56">
        <v>6</v>
      </c>
      <c r="H24" s="57"/>
      <c r="I24" s="58">
        <f t="shared" si="0"/>
        <v>0</v>
      </c>
      <c r="AA24" s="27">
        <v>7</v>
      </c>
    </row>
    <row r="25" spans="1:257" x14ac:dyDescent="0.25">
      <c r="B25" s="50" t="s">
        <v>19</v>
      </c>
      <c r="C25" s="49" t="s">
        <v>20</v>
      </c>
      <c r="D25" s="43">
        <v>975</v>
      </c>
      <c r="E25" s="43">
        <v>1900</v>
      </c>
      <c r="F25" s="44">
        <v>24</v>
      </c>
      <c r="G25" s="45">
        <v>6</v>
      </c>
      <c r="H25" s="46"/>
      <c r="I25" s="47">
        <f t="shared" si="0"/>
        <v>0</v>
      </c>
      <c r="AA25" s="33">
        <v>7</v>
      </c>
    </row>
    <row r="26" spans="1:257" x14ac:dyDescent="0.25">
      <c r="B26" s="50" t="s">
        <v>18</v>
      </c>
      <c r="C26" s="49" t="s">
        <v>20</v>
      </c>
      <c r="D26" s="43">
        <v>1070</v>
      </c>
      <c r="E26" s="43">
        <v>2100</v>
      </c>
      <c r="F26" s="44">
        <v>24</v>
      </c>
      <c r="G26" s="45">
        <v>6</v>
      </c>
      <c r="H26" s="46"/>
      <c r="I26" s="47">
        <f t="shared" si="0"/>
        <v>0</v>
      </c>
      <c r="AA26" s="33">
        <v>7</v>
      </c>
    </row>
    <row r="27" spans="1:257" x14ac:dyDescent="0.25">
      <c r="B27" s="50" t="s">
        <v>21</v>
      </c>
      <c r="C27" s="49" t="s">
        <v>20</v>
      </c>
      <c r="D27" s="43">
        <v>580</v>
      </c>
      <c r="E27" s="43">
        <v>1100</v>
      </c>
      <c r="F27" s="44">
        <v>24</v>
      </c>
      <c r="G27" s="45">
        <v>6</v>
      </c>
      <c r="H27" s="46"/>
      <c r="I27" s="47">
        <f t="shared" si="0"/>
        <v>0</v>
      </c>
      <c r="AA27" s="33">
        <v>7</v>
      </c>
    </row>
    <row r="28" spans="1:257" x14ac:dyDescent="0.25">
      <c r="B28" s="48" t="s">
        <v>22</v>
      </c>
      <c r="C28" s="49" t="s">
        <v>20</v>
      </c>
      <c r="D28" s="43">
        <v>400</v>
      </c>
      <c r="E28" s="43">
        <v>800</v>
      </c>
      <c r="F28" s="44">
        <v>24</v>
      </c>
      <c r="G28" s="45">
        <v>6</v>
      </c>
      <c r="H28" s="46"/>
      <c r="I28" s="47">
        <f t="shared" si="0"/>
        <v>0</v>
      </c>
      <c r="AA28" s="33">
        <v>4</v>
      </c>
    </row>
    <row r="29" spans="1:257" x14ac:dyDescent="0.25">
      <c r="B29" s="48" t="s">
        <v>23</v>
      </c>
      <c r="C29" s="49" t="s">
        <v>20</v>
      </c>
      <c r="D29" s="43">
        <v>400</v>
      </c>
      <c r="E29" s="43">
        <v>800</v>
      </c>
      <c r="F29" s="44">
        <v>24</v>
      </c>
      <c r="G29" s="45">
        <v>6</v>
      </c>
      <c r="H29" s="46"/>
      <c r="I29" s="47">
        <f t="shared" si="0"/>
        <v>0</v>
      </c>
      <c r="AA29" s="33">
        <v>5</v>
      </c>
    </row>
    <row r="30" spans="1:257" x14ac:dyDescent="0.25">
      <c r="B30" s="48" t="s">
        <v>24</v>
      </c>
      <c r="C30" s="49" t="s">
        <v>20</v>
      </c>
      <c r="D30" s="43">
        <v>380</v>
      </c>
      <c r="E30" s="43">
        <v>750</v>
      </c>
      <c r="F30" s="44">
        <v>24</v>
      </c>
      <c r="G30" s="45">
        <v>6</v>
      </c>
      <c r="H30" s="46"/>
      <c r="I30" s="47">
        <f t="shared" si="0"/>
        <v>0</v>
      </c>
      <c r="AA30" s="33">
        <v>6</v>
      </c>
    </row>
    <row r="31" spans="1:257" x14ac:dyDescent="0.25">
      <c r="B31" s="41" t="s">
        <v>14</v>
      </c>
      <c r="C31" s="42" t="s">
        <v>20</v>
      </c>
      <c r="D31" s="43">
        <v>530</v>
      </c>
      <c r="E31" s="43">
        <v>1000</v>
      </c>
      <c r="F31" s="59">
        <v>24</v>
      </c>
      <c r="G31" s="60">
        <v>6</v>
      </c>
      <c r="H31" s="46"/>
      <c r="I31" s="61">
        <f t="shared" si="0"/>
        <v>0</v>
      </c>
      <c r="AA31" s="33">
        <v>3</v>
      </c>
      <c r="BL31" s="33" t="s">
        <v>25</v>
      </c>
    </row>
    <row r="32" spans="1:257" ht="15.75" thickBot="1" x14ac:dyDescent="0.3">
      <c r="B32" s="62" t="s">
        <v>16</v>
      </c>
      <c r="C32" s="53" t="s">
        <v>20</v>
      </c>
      <c r="D32" s="54">
        <v>350</v>
      </c>
      <c r="E32" s="54">
        <v>700</v>
      </c>
      <c r="F32" s="55">
        <v>24</v>
      </c>
      <c r="G32" s="56">
        <v>6</v>
      </c>
      <c r="H32" s="57"/>
      <c r="I32" s="58">
        <f t="shared" si="0"/>
        <v>0</v>
      </c>
    </row>
    <row r="33" spans="1:27" x14ac:dyDescent="0.25">
      <c r="B33" s="63" t="s">
        <v>26</v>
      </c>
      <c r="C33" s="64" t="s">
        <v>27</v>
      </c>
      <c r="D33" s="65">
        <v>1350</v>
      </c>
      <c r="E33" s="65">
        <v>2600</v>
      </c>
      <c r="F33" s="66">
        <v>12</v>
      </c>
      <c r="G33" s="67">
        <v>3</v>
      </c>
      <c r="H33" s="68"/>
      <c r="I33" s="69">
        <f t="shared" si="0"/>
        <v>0</v>
      </c>
      <c r="AA33" s="33">
        <v>8</v>
      </c>
    </row>
    <row r="34" spans="1:27" x14ac:dyDescent="0.25">
      <c r="B34" s="48" t="s">
        <v>22</v>
      </c>
      <c r="C34" s="49" t="s">
        <v>28</v>
      </c>
      <c r="D34" s="43">
        <v>1060</v>
      </c>
      <c r="E34" s="43">
        <v>2000</v>
      </c>
      <c r="F34" s="44">
        <v>12</v>
      </c>
      <c r="G34" s="45">
        <v>3</v>
      </c>
      <c r="H34" s="46"/>
      <c r="I34" s="47">
        <f t="shared" si="0"/>
        <v>0</v>
      </c>
      <c r="AA34" s="33">
        <v>8</v>
      </c>
    </row>
    <row r="35" spans="1:27" x14ac:dyDescent="0.25">
      <c r="B35" s="48" t="s">
        <v>23</v>
      </c>
      <c r="C35" s="49" t="s">
        <v>28</v>
      </c>
      <c r="D35" s="43">
        <v>1060</v>
      </c>
      <c r="E35" s="43">
        <v>2000</v>
      </c>
      <c r="F35" s="44">
        <v>12</v>
      </c>
      <c r="G35" s="45">
        <v>3</v>
      </c>
      <c r="H35" s="46"/>
      <c r="I35" s="47">
        <f t="shared" si="0"/>
        <v>0</v>
      </c>
      <c r="AA35" s="33">
        <v>9</v>
      </c>
    </row>
    <row r="36" spans="1:27" x14ac:dyDescent="0.25">
      <c r="A36" s="70"/>
      <c r="B36" s="41" t="s">
        <v>24</v>
      </c>
      <c r="C36" s="42" t="s">
        <v>28</v>
      </c>
      <c r="D36" s="43">
        <v>977</v>
      </c>
      <c r="E36" s="43">
        <v>1900</v>
      </c>
      <c r="F36" s="44">
        <v>12</v>
      </c>
      <c r="G36" s="45">
        <v>3</v>
      </c>
      <c r="H36" s="46"/>
      <c r="I36" s="47">
        <f t="shared" si="0"/>
        <v>0</v>
      </c>
      <c r="AA36" s="33">
        <v>10</v>
      </c>
    </row>
    <row r="37" spans="1:27" ht="15.75" thickBot="1" x14ac:dyDescent="0.3">
      <c r="A37" s="70"/>
      <c r="B37" s="71" t="s">
        <v>29</v>
      </c>
      <c r="C37" s="72" t="s">
        <v>28</v>
      </c>
      <c r="D37" s="54">
        <v>1591</v>
      </c>
      <c r="E37" s="54">
        <v>3000</v>
      </c>
      <c r="F37" s="55">
        <v>12</v>
      </c>
      <c r="G37" s="56">
        <v>3</v>
      </c>
      <c r="H37" s="57"/>
      <c r="I37" s="58">
        <f t="shared" si="0"/>
        <v>0</v>
      </c>
      <c r="AA37" s="33">
        <v>10</v>
      </c>
    </row>
    <row r="38" spans="1:27" x14ac:dyDescent="0.25">
      <c r="A38" s="70"/>
      <c r="B38" s="73"/>
      <c r="C38" s="74"/>
      <c r="D38" s="75"/>
      <c r="E38" s="75"/>
      <c r="F38" s="76"/>
      <c r="G38" s="77"/>
      <c r="H38" s="76"/>
      <c r="I38" s="78"/>
    </row>
    <row r="39" spans="1:27" x14ac:dyDescent="0.25">
      <c r="A39" s="70"/>
      <c r="B39" s="73"/>
      <c r="C39" s="74"/>
      <c r="D39" s="75"/>
      <c r="E39" s="75"/>
      <c r="F39" s="76"/>
      <c r="G39" s="77"/>
      <c r="H39" s="76"/>
      <c r="I39" s="78"/>
    </row>
    <row r="40" spans="1:27" x14ac:dyDescent="0.25">
      <c r="A40" s="70"/>
      <c r="B40" s="73"/>
      <c r="C40" s="74"/>
      <c r="D40" s="75"/>
      <c r="E40" s="75"/>
      <c r="F40" s="76"/>
      <c r="G40" s="77"/>
      <c r="H40" s="76"/>
      <c r="I40" s="78"/>
    </row>
    <row r="41" spans="1:27" x14ac:dyDescent="0.25">
      <c r="A41" s="70"/>
      <c r="B41" s="26"/>
      <c r="C41" s="79"/>
      <c r="D41" s="80"/>
      <c r="E41" s="80"/>
      <c r="F41" s="81"/>
      <c r="G41" s="82"/>
      <c r="H41" s="81"/>
      <c r="I41" s="80"/>
    </row>
    <row r="42" spans="1:27" x14ac:dyDescent="0.25">
      <c r="A42" s="70"/>
      <c r="B42" s="26"/>
      <c r="C42" s="79"/>
      <c r="D42" s="80"/>
      <c r="E42" s="80"/>
      <c r="F42" s="81"/>
      <c r="G42" s="82"/>
      <c r="H42" s="81"/>
      <c r="I42" s="80"/>
    </row>
    <row r="43" spans="1:27" x14ac:dyDescent="0.25">
      <c r="A43" s="70"/>
      <c r="B43" s="26"/>
      <c r="C43" s="79"/>
      <c r="D43" s="80"/>
      <c r="E43" s="80"/>
      <c r="F43" s="81"/>
      <c r="G43" s="82"/>
      <c r="H43" s="81"/>
      <c r="I43" s="80"/>
    </row>
    <row r="44" spans="1:27" x14ac:dyDescent="0.25">
      <c r="A44" s="70"/>
      <c r="B44" s="26"/>
      <c r="C44" s="79"/>
      <c r="D44" s="80"/>
      <c r="E44" s="80"/>
      <c r="F44" s="81"/>
      <c r="G44" s="82"/>
      <c r="H44" s="81"/>
      <c r="I44" s="80"/>
    </row>
    <row r="45" spans="1:27" x14ac:dyDescent="0.25">
      <c r="A45" s="70"/>
      <c r="B45" s="26"/>
      <c r="C45" s="79"/>
      <c r="D45" s="80"/>
      <c r="E45" s="80"/>
      <c r="F45" s="81"/>
      <c r="G45" s="82"/>
      <c r="H45" s="81"/>
      <c r="I45" s="80"/>
    </row>
    <row r="46" spans="1:27" x14ac:dyDescent="0.25">
      <c r="A46" s="70"/>
      <c r="B46" s="26"/>
      <c r="C46" s="79"/>
      <c r="D46" s="80"/>
      <c r="E46" s="80"/>
      <c r="F46" s="81"/>
      <c r="G46" s="82"/>
      <c r="H46" s="81"/>
      <c r="I46" s="80"/>
    </row>
    <row r="47" spans="1:27" x14ac:dyDescent="0.25">
      <c r="A47" s="70"/>
      <c r="B47" s="26"/>
      <c r="C47" s="79"/>
      <c r="D47" s="80"/>
      <c r="E47" s="80"/>
      <c r="F47" s="81"/>
      <c r="G47" s="82"/>
      <c r="H47" s="81"/>
      <c r="I47" s="80"/>
    </row>
    <row r="48" spans="1:27" ht="15.75" thickBot="1" x14ac:dyDescent="0.3">
      <c r="A48" s="70"/>
      <c r="B48" s="26"/>
      <c r="C48" s="79"/>
      <c r="D48" s="80"/>
      <c r="E48" s="80"/>
      <c r="F48" s="81"/>
      <c r="G48" s="82"/>
      <c r="H48" s="81"/>
      <c r="I48" s="80"/>
    </row>
    <row r="49" spans="1:27" x14ac:dyDescent="0.25">
      <c r="A49" s="70"/>
      <c r="B49" s="83" t="s">
        <v>30</v>
      </c>
      <c r="C49" s="35" t="s">
        <v>31</v>
      </c>
      <c r="D49" s="36">
        <v>1150</v>
      </c>
      <c r="E49" s="36">
        <v>2070</v>
      </c>
      <c r="F49" s="37">
        <v>40</v>
      </c>
      <c r="G49" s="38">
        <v>3</v>
      </c>
      <c r="H49" s="39"/>
      <c r="I49" s="84">
        <f t="shared" ref="I49:I69" si="1">H49*D49</f>
        <v>0</v>
      </c>
      <c r="AA49" s="33">
        <v>15</v>
      </c>
    </row>
    <row r="50" spans="1:27" x14ac:dyDescent="0.25">
      <c r="A50" s="70"/>
      <c r="B50" s="85" t="s">
        <v>30</v>
      </c>
      <c r="C50" s="49" t="s">
        <v>32</v>
      </c>
      <c r="D50" s="43">
        <v>3200</v>
      </c>
      <c r="E50" s="43">
        <v>5760</v>
      </c>
      <c r="F50" s="44">
        <v>12</v>
      </c>
      <c r="G50" s="45">
        <v>1</v>
      </c>
      <c r="H50" s="46"/>
      <c r="I50" s="86">
        <f t="shared" si="1"/>
        <v>0</v>
      </c>
      <c r="AA50" s="33">
        <v>16</v>
      </c>
    </row>
    <row r="51" spans="1:27" x14ac:dyDescent="0.25">
      <c r="A51" s="70"/>
      <c r="B51" s="85" t="s">
        <v>30</v>
      </c>
      <c r="C51" s="49" t="s">
        <v>33</v>
      </c>
      <c r="D51" s="43">
        <v>5200</v>
      </c>
      <c r="E51" s="43">
        <v>9350</v>
      </c>
      <c r="F51" s="44">
        <v>6</v>
      </c>
      <c r="G51" s="45">
        <v>1</v>
      </c>
      <c r="H51" s="46"/>
      <c r="I51" s="86">
        <f t="shared" si="1"/>
        <v>0</v>
      </c>
      <c r="AA51" s="33">
        <v>17</v>
      </c>
    </row>
    <row r="52" spans="1:27" ht="15.75" thickBot="1" x14ac:dyDescent="0.3">
      <c r="A52" s="70"/>
      <c r="B52" s="87" t="s">
        <v>30</v>
      </c>
      <c r="C52" s="88" t="s">
        <v>34</v>
      </c>
      <c r="D52" s="54">
        <v>10100</v>
      </c>
      <c r="E52" s="54">
        <v>18100</v>
      </c>
      <c r="F52" s="55">
        <v>6</v>
      </c>
      <c r="G52" s="56">
        <v>1</v>
      </c>
      <c r="H52" s="57"/>
      <c r="I52" s="89">
        <f t="shared" si="1"/>
        <v>0</v>
      </c>
      <c r="J52" s="90" t="s">
        <v>35</v>
      </c>
      <c r="AA52" s="33">
        <v>17</v>
      </c>
    </row>
    <row r="53" spans="1:27" x14ac:dyDescent="0.25">
      <c r="A53" s="70"/>
      <c r="B53" s="83" t="s">
        <v>36</v>
      </c>
      <c r="C53" s="35" t="s">
        <v>31</v>
      </c>
      <c r="D53" s="36">
        <v>1150</v>
      </c>
      <c r="E53" s="36">
        <v>2070</v>
      </c>
      <c r="F53" s="37">
        <v>40</v>
      </c>
      <c r="G53" s="38">
        <v>3</v>
      </c>
      <c r="H53" s="39"/>
      <c r="I53" s="84">
        <f t="shared" si="1"/>
        <v>0</v>
      </c>
      <c r="AA53" s="33">
        <v>19</v>
      </c>
    </row>
    <row r="54" spans="1:27" x14ac:dyDescent="0.25">
      <c r="A54" s="70"/>
      <c r="B54" s="85" t="s">
        <v>36</v>
      </c>
      <c r="C54" s="49" t="s">
        <v>32</v>
      </c>
      <c r="D54" s="43">
        <v>3200</v>
      </c>
      <c r="E54" s="43">
        <v>5760</v>
      </c>
      <c r="F54" s="44">
        <v>12</v>
      </c>
      <c r="G54" s="45">
        <v>1</v>
      </c>
      <c r="H54" s="46"/>
      <c r="I54" s="86">
        <f t="shared" si="1"/>
        <v>0</v>
      </c>
      <c r="AA54" s="33">
        <v>20</v>
      </c>
    </row>
    <row r="55" spans="1:27" x14ac:dyDescent="0.25">
      <c r="A55" s="70"/>
      <c r="B55" s="85" t="s">
        <v>36</v>
      </c>
      <c r="C55" s="49" t="s">
        <v>33</v>
      </c>
      <c r="D55" s="43">
        <v>5200</v>
      </c>
      <c r="E55" s="43">
        <v>9350</v>
      </c>
      <c r="F55" s="44">
        <v>6</v>
      </c>
      <c r="G55" s="45">
        <v>1</v>
      </c>
      <c r="H55" s="46"/>
      <c r="I55" s="86">
        <f t="shared" si="1"/>
        <v>0</v>
      </c>
      <c r="AA55" s="33">
        <v>21</v>
      </c>
    </row>
    <row r="56" spans="1:27" ht="15.75" thickBot="1" x14ac:dyDescent="0.3">
      <c r="A56" s="70"/>
      <c r="B56" s="87" t="s">
        <v>36</v>
      </c>
      <c r="C56" s="88" t="s">
        <v>34</v>
      </c>
      <c r="D56" s="54">
        <v>10100</v>
      </c>
      <c r="E56" s="54">
        <v>18100</v>
      </c>
      <c r="F56" s="55">
        <v>6</v>
      </c>
      <c r="G56" s="56">
        <v>1</v>
      </c>
      <c r="H56" s="57"/>
      <c r="I56" s="89">
        <f t="shared" si="1"/>
        <v>0</v>
      </c>
      <c r="J56" s="90" t="s">
        <v>35</v>
      </c>
      <c r="AA56" s="33">
        <v>21</v>
      </c>
    </row>
    <row r="57" spans="1:27" x14ac:dyDescent="0.25">
      <c r="A57" s="70"/>
      <c r="B57" s="83" t="s">
        <v>37</v>
      </c>
      <c r="C57" s="35" t="s">
        <v>31</v>
      </c>
      <c r="D57" s="36">
        <v>1150</v>
      </c>
      <c r="E57" s="36">
        <v>2070</v>
      </c>
      <c r="F57" s="37">
        <v>40</v>
      </c>
      <c r="G57" s="38">
        <v>3</v>
      </c>
      <c r="H57" s="39"/>
      <c r="I57" s="84">
        <f t="shared" si="1"/>
        <v>0</v>
      </c>
      <c r="AA57" s="33">
        <v>23</v>
      </c>
    </row>
    <row r="58" spans="1:27" x14ac:dyDescent="0.25">
      <c r="A58" s="70"/>
      <c r="B58" s="85" t="s">
        <v>37</v>
      </c>
      <c r="C58" s="49" t="s">
        <v>32</v>
      </c>
      <c r="D58" s="43">
        <v>3200</v>
      </c>
      <c r="E58" s="43">
        <v>5760</v>
      </c>
      <c r="F58" s="44">
        <v>12</v>
      </c>
      <c r="G58" s="45">
        <v>1</v>
      </c>
      <c r="H58" s="46"/>
      <c r="I58" s="86">
        <f t="shared" si="1"/>
        <v>0</v>
      </c>
      <c r="AA58" s="33">
        <v>24</v>
      </c>
    </row>
    <row r="59" spans="1:27" x14ac:dyDescent="0.25">
      <c r="A59" s="70"/>
      <c r="B59" s="85" t="s">
        <v>37</v>
      </c>
      <c r="C59" s="49" t="s">
        <v>33</v>
      </c>
      <c r="D59" s="43">
        <v>5200</v>
      </c>
      <c r="E59" s="43">
        <v>9350</v>
      </c>
      <c r="F59" s="44">
        <v>6</v>
      </c>
      <c r="G59" s="45">
        <v>1</v>
      </c>
      <c r="H59" s="46"/>
      <c r="I59" s="86">
        <f t="shared" si="1"/>
        <v>0</v>
      </c>
      <c r="AA59" s="33">
        <v>25</v>
      </c>
    </row>
    <row r="60" spans="1:27" ht="15.75" thickBot="1" x14ac:dyDescent="0.3">
      <c r="A60" s="70"/>
      <c r="B60" s="87" t="s">
        <v>37</v>
      </c>
      <c r="C60" s="88" t="s">
        <v>34</v>
      </c>
      <c r="D60" s="54">
        <v>10100</v>
      </c>
      <c r="E60" s="54">
        <v>18100</v>
      </c>
      <c r="F60" s="55">
        <v>6</v>
      </c>
      <c r="G60" s="56">
        <v>1</v>
      </c>
      <c r="H60" s="57"/>
      <c r="I60" s="89">
        <f t="shared" si="1"/>
        <v>0</v>
      </c>
      <c r="J60" s="90" t="s">
        <v>35</v>
      </c>
      <c r="AA60" s="33">
        <v>25</v>
      </c>
    </row>
    <row r="61" spans="1:27" x14ac:dyDescent="0.25">
      <c r="A61" s="70"/>
      <c r="B61" s="83" t="s">
        <v>38</v>
      </c>
      <c r="C61" s="35" t="s">
        <v>31</v>
      </c>
      <c r="D61" s="36">
        <v>1150</v>
      </c>
      <c r="E61" s="36">
        <v>2070</v>
      </c>
      <c r="F61" s="37">
        <v>40</v>
      </c>
      <c r="G61" s="38">
        <v>3</v>
      </c>
      <c r="H61" s="39"/>
      <c r="I61" s="84">
        <f t="shared" si="1"/>
        <v>0</v>
      </c>
      <c r="AA61" s="33">
        <v>27</v>
      </c>
    </row>
    <row r="62" spans="1:27" x14ac:dyDescent="0.25">
      <c r="A62" s="70"/>
      <c r="B62" s="85" t="s">
        <v>38</v>
      </c>
      <c r="C62" s="49" t="s">
        <v>32</v>
      </c>
      <c r="D62" s="43">
        <v>3200</v>
      </c>
      <c r="E62" s="43">
        <v>5760</v>
      </c>
      <c r="F62" s="44">
        <v>12</v>
      </c>
      <c r="G62" s="45">
        <v>1</v>
      </c>
      <c r="H62" s="46"/>
      <c r="I62" s="86">
        <f t="shared" si="1"/>
        <v>0</v>
      </c>
      <c r="AA62" s="33">
        <v>26</v>
      </c>
    </row>
    <row r="63" spans="1:27" x14ac:dyDescent="0.25">
      <c r="A63" s="70"/>
      <c r="B63" s="85" t="s">
        <v>38</v>
      </c>
      <c r="C63" s="49" t="s">
        <v>33</v>
      </c>
      <c r="D63" s="43">
        <v>5200</v>
      </c>
      <c r="E63" s="43">
        <v>9350</v>
      </c>
      <c r="F63" s="44">
        <v>6</v>
      </c>
      <c r="G63" s="45">
        <v>1</v>
      </c>
      <c r="H63" s="46"/>
      <c r="I63" s="86">
        <f t="shared" si="1"/>
        <v>0</v>
      </c>
      <c r="AA63" s="33">
        <v>26</v>
      </c>
    </row>
    <row r="64" spans="1:27" ht="15.75" thickBot="1" x14ac:dyDescent="0.3">
      <c r="A64" s="70"/>
      <c r="B64" s="87" t="s">
        <v>38</v>
      </c>
      <c r="C64" s="88" t="s">
        <v>34</v>
      </c>
      <c r="D64" s="54">
        <v>10100</v>
      </c>
      <c r="E64" s="54">
        <v>18100</v>
      </c>
      <c r="F64" s="55">
        <v>6</v>
      </c>
      <c r="G64" s="56">
        <v>1</v>
      </c>
      <c r="H64" s="57"/>
      <c r="I64" s="89">
        <f t="shared" si="1"/>
        <v>0</v>
      </c>
      <c r="J64" s="90" t="s">
        <v>35</v>
      </c>
      <c r="AA64" s="33">
        <v>26</v>
      </c>
    </row>
    <row r="65" spans="1:27" x14ac:dyDescent="0.25">
      <c r="A65" s="70"/>
      <c r="B65" s="91" t="s">
        <v>39</v>
      </c>
      <c r="C65" s="92" t="s">
        <v>32</v>
      </c>
      <c r="D65" s="36">
        <v>2560</v>
      </c>
      <c r="E65" s="36">
        <v>4600</v>
      </c>
      <c r="F65" s="37">
        <v>12</v>
      </c>
      <c r="G65" s="38">
        <v>1</v>
      </c>
      <c r="H65" s="39"/>
      <c r="I65" s="84">
        <f t="shared" si="1"/>
        <v>0</v>
      </c>
      <c r="AA65" s="33">
        <v>26</v>
      </c>
    </row>
    <row r="66" spans="1:27" x14ac:dyDescent="0.25">
      <c r="A66" s="70"/>
      <c r="B66" s="93" t="s">
        <v>39</v>
      </c>
      <c r="C66" s="42" t="s">
        <v>33</v>
      </c>
      <c r="D66" s="43">
        <v>4230</v>
      </c>
      <c r="E66" s="43">
        <v>7600</v>
      </c>
      <c r="F66" s="44">
        <v>6</v>
      </c>
      <c r="G66" s="45">
        <v>1</v>
      </c>
      <c r="H66" s="46"/>
      <c r="I66" s="86">
        <f t="shared" si="1"/>
        <v>0</v>
      </c>
      <c r="AA66" s="33">
        <v>26</v>
      </c>
    </row>
    <row r="67" spans="1:27" x14ac:dyDescent="0.25">
      <c r="A67" s="70"/>
      <c r="B67" s="85" t="s">
        <v>40</v>
      </c>
      <c r="C67" s="49" t="s">
        <v>31</v>
      </c>
      <c r="D67" s="43">
        <v>1920</v>
      </c>
      <c r="E67" s="43">
        <v>3450</v>
      </c>
      <c r="F67" s="44">
        <v>40</v>
      </c>
      <c r="G67" s="45">
        <v>3</v>
      </c>
      <c r="H67" s="46"/>
      <c r="I67" s="86">
        <f t="shared" si="1"/>
        <v>0</v>
      </c>
      <c r="AA67" s="33">
        <v>27</v>
      </c>
    </row>
    <row r="68" spans="1:27" x14ac:dyDescent="0.25">
      <c r="A68" s="70"/>
      <c r="B68" s="85" t="s">
        <v>40</v>
      </c>
      <c r="C68" s="49" t="s">
        <v>32</v>
      </c>
      <c r="D68" s="43">
        <v>5120</v>
      </c>
      <c r="E68" s="43">
        <v>9215</v>
      </c>
      <c r="F68" s="44">
        <v>12</v>
      </c>
      <c r="G68" s="45">
        <v>1</v>
      </c>
      <c r="H68" s="46"/>
      <c r="I68" s="86">
        <f t="shared" si="1"/>
        <v>0</v>
      </c>
      <c r="AA68" s="33">
        <v>26</v>
      </c>
    </row>
    <row r="69" spans="1:27" ht="15.75" thickBot="1" x14ac:dyDescent="0.3">
      <c r="A69" s="70"/>
      <c r="B69" s="94" t="s">
        <v>40</v>
      </c>
      <c r="C69" s="53" t="s">
        <v>33</v>
      </c>
      <c r="D69" s="54">
        <v>8425</v>
      </c>
      <c r="E69" s="54">
        <v>15150</v>
      </c>
      <c r="F69" s="55">
        <v>6</v>
      </c>
      <c r="G69" s="56">
        <v>1</v>
      </c>
      <c r="H69" s="57"/>
      <c r="I69" s="89">
        <f t="shared" si="1"/>
        <v>0</v>
      </c>
      <c r="AA69" s="33">
        <v>26</v>
      </c>
    </row>
    <row r="70" spans="1:27" s="27" customFormat="1" x14ac:dyDescent="0.25">
      <c r="A70" s="95"/>
      <c r="B70" s="73"/>
      <c r="C70" s="74"/>
      <c r="D70" s="75"/>
      <c r="E70" s="75"/>
      <c r="F70" s="76"/>
      <c r="G70" s="77"/>
      <c r="H70" s="76"/>
      <c r="I70" s="78"/>
    </row>
    <row r="71" spans="1:27" s="27" customFormat="1" x14ac:dyDescent="0.25">
      <c r="A71" s="95"/>
      <c r="B71" s="73"/>
      <c r="C71" s="74"/>
      <c r="D71" s="75"/>
      <c r="E71" s="75"/>
      <c r="F71" s="76"/>
      <c r="G71" s="77"/>
      <c r="H71" s="76"/>
      <c r="I71" s="78"/>
    </row>
    <row r="72" spans="1:27" s="27" customFormat="1" x14ac:dyDescent="0.25">
      <c r="A72" s="95"/>
      <c r="B72" s="73"/>
      <c r="C72" s="74"/>
      <c r="D72" s="75"/>
      <c r="E72" s="75"/>
      <c r="F72" s="76"/>
      <c r="G72" s="77"/>
      <c r="H72" s="76"/>
      <c r="I72" s="78"/>
    </row>
    <row r="73" spans="1:27" s="27" customFormat="1" x14ac:dyDescent="0.25">
      <c r="A73" s="95"/>
      <c r="B73" s="73"/>
      <c r="C73" s="74"/>
      <c r="D73" s="75"/>
      <c r="E73" s="75"/>
      <c r="F73" s="76"/>
      <c r="G73" s="77"/>
      <c r="H73" s="76"/>
      <c r="I73" s="78"/>
    </row>
    <row r="74" spans="1:27" s="27" customFormat="1" x14ac:dyDescent="0.25">
      <c r="A74" s="95"/>
      <c r="B74" s="73"/>
      <c r="C74" s="74"/>
      <c r="D74" s="75"/>
      <c r="E74" s="75"/>
      <c r="F74" s="76"/>
      <c r="G74" s="77"/>
      <c r="H74" s="76"/>
      <c r="I74" s="78"/>
    </row>
    <row r="75" spans="1:27" s="27" customFormat="1" x14ac:dyDescent="0.25">
      <c r="A75" s="95"/>
      <c r="B75" s="73"/>
      <c r="C75" s="74"/>
      <c r="D75" s="75"/>
      <c r="E75" s="75"/>
      <c r="F75" s="76"/>
      <c r="G75" s="77"/>
      <c r="H75" s="76"/>
      <c r="I75" s="78"/>
    </row>
    <row r="76" spans="1:27" s="27" customFormat="1" x14ac:dyDescent="0.25">
      <c r="A76" s="95"/>
      <c r="B76" s="73"/>
      <c r="C76" s="74"/>
      <c r="D76" s="75"/>
      <c r="E76" s="75"/>
      <c r="F76" s="76"/>
      <c r="G76" s="77"/>
      <c r="H76" s="76"/>
      <c r="I76" s="78"/>
    </row>
    <row r="77" spans="1:27" s="27" customFormat="1" x14ac:dyDescent="0.25">
      <c r="A77" s="95"/>
      <c r="B77" s="73"/>
      <c r="C77" s="74"/>
      <c r="D77" s="75"/>
      <c r="E77" s="75"/>
      <c r="F77" s="76"/>
      <c r="G77" s="77"/>
      <c r="H77" s="76"/>
      <c r="I77" s="78"/>
    </row>
    <row r="78" spans="1:27" s="27" customFormat="1" x14ac:dyDescent="0.25">
      <c r="A78" s="95"/>
      <c r="B78" s="73"/>
      <c r="C78" s="74"/>
      <c r="D78" s="75"/>
      <c r="E78" s="75"/>
      <c r="F78" s="76"/>
      <c r="G78" s="77"/>
      <c r="H78" s="76"/>
      <c r="I78" s="78"/>
    </row>
    <row r="79" spans="1:27" s="27" customFormat="1" x14ac:dyDescent="0.25">
      <c r="A79" s="95"/>
      <c r="B79" s="73"/>
      <c r="C79" s="74"/>
      <c r="D79" s="75"/>
      <c r="E79" s="75"/>
      <c r="F79" s="76"/>
      <c r="G79" s="77"/>
      <c r="H79" s="76"/>
      <c r="I79" s="78"/>
    </row>
    <row r="80" spans="1:27" s="27" customFormat="1" ht="15.75" thickBot="1" x14ac:dyDescent="0.3">
      <c r="A80" s="95"/>
      <c r="B80" s="73"/>
      <c r="C80" s="74"/>
      <c r="D80" s="75"/>
      <c r="E80" s="75"/>
      <c r="F80" s="76"/>
      <c r="G80" s="77"/>
      <c r="H80" s="76"/>
      <c r="I80" s="78"/>
    </row>
    <row r="81" spans="1:27" x14ac:dyDescent="0.25">
      <c r="A81" s="70"/>
      <c r="B81" s="96" t="s">
        <v>41</v>
      </c>
      <c r="C81" s="35" t="s">
        <v>31</v>
      </c>
      <c r="D81" s="36">
        <v>1650</v>
      </c>
      <c r="E81" s="36">
        <v>2640</v>
      </c>
      <c r="F81" s="37">
        <v>40</v>
      </c>
      <c r="G81" s="38">
        <v>3</v>
      </c>
      <c r="H81" s="39"/>
      <c r="I81" s="84">
        <f t="shared" ref="I81:I88" si="2">H81*D81</f>
        <v>0</v>
      </c>
      <c r="AA81" s="33">
        <v>14</v>
      </c>
    </row>
    <row r="82" spans="1:27" x14ac:dyDescent="0.25">
      <c r="A82" s="70"/>
      <c r="B82" s="97" t="s">
        <v>41</v>
      </c>
      <c r="C82" s="49" t="s">
        <v>32</v>
      </c>
      <c r="D82" s="43">
        <v>4500</v>
      </c>
      <c r="E82" s="43">
        <v>7200</v>
      </c>
      <c r="F82" s="44">
        <v>12</v>
      </c>
      <c r="G82" s="45">
        <v>1</v>
      </c>
      <c r="H82" s="46"/>
      <c r="I82" s="86">
        <f t="shared" si="2"/>
        <v>0</v>
      </c>
      <c r="AA82" s="33">
        <v>15</v>
      </c>
    </row>
    <row r="83" spans="1:27" ht="15.75" thickBot="1" x14ac:dyDescent="0.3">
      <c r="A83" s="70"/>
      <c r="B83" s="98" t="s">
        <v>41</v>
      </c>
      <c r="C83" s="53" t="s">
        <v>33</v>
      </c>
      <c r="D83" s="54">
        <v>7230</v>
      </c>
      <c r="E83" s="54">
        <v>11550</v>
      </c>
      <c r="F83" s="55">
        <v>6</v>
      </c>
      <c r="G83" s="56">
        <v>1</v>
      </c>
      <c r="H83" s="57"/>
      <c r="I83" s="89">
        <f t="shared" si="2"/>
        <v>0</v>
      </c>
      <c r="AA83" s="33">
        <v>16</v>
      </c>
    </row>
    <row r="84" spans="1:27" x14ac:dyDescent="0.25">
      <c r="A84" s="70"/>
      <c r="B84" s="96" t="s">
        <v>42</v>
      </c>
      <c r="C84" s="35" t="s">
        <v>31</v>
      </c>
      <c r="D84" s="36">
        <v>1875</v>
      </c>
      <c r="E84" s="36">
        <v>3000</v>
      </c>
      <c r="F84" s="37">
        <v>40</v>
      </c>
      <c r="G84" s="38">
        <v>3</v>
      </c>
      <c r="H84" s="39"/>
      <c r="I84" s="84">
        <f t="shared" si="2"/>
        <v>0</v>
      </c>
      <c r="AA84" s="33">
        <v>17</v>
      </c>
    </row>
    <row r="85" spans="1:27" x14ac:dyDescent="0.25">
      <c r="A85" s="70"/>
      <c r="B85" s="97" t="s">
        <v>42</v>
      </c>
      <c r="C85" s="49" t="s">
        <v>32</v>
      </c>
      <c r="D85" s="43">
        <v>5075</v>
      </c>
      <c r="E85" s="43">
        <v>8125</v>
      </c>
      <c r="F85" s="44">
        <v>12</v>
      </c>
      <c r="G85" s="45">
        <v>1</v>
      </c>
      <c r="H85" s="46"/>
      <c r="I85" s="86">
        <f t="shared" si="2"/>
        <v>0</v>
      </c>
      <c r="AA85" s="33">
        <v>17</v>
      </c>
    </row>
    <row r="86" spans="1:27" ht="15.75" thickBot="1" x14ac:dyDescent="0.3">
      <c r="A86" s="70"/>
      <c r="B86" s="98" t="s">
        <v>42</v>
      </c>
      <c r="C86" s="53" t="s">
        <v>33</v>
      </c>
      <c r="D86" s="54">
        <v>8060</v>
      </c>
      <c r="E86" s="54">
        <v>12900</v>
      </c>
      <c r="F86" s="55">
        <v>6</v>
      </c>
      <c r="G86" s="56">
        <v>1</v>
      </c>
      <c r="H86" s="57"/>
      <c r="I86" s="89">
        <f t="shared" si="2"/>
        <v>0</v>
      </c>
      <c r="AA86" s="33">
        <v>17</v>
      </c>
    </row>
    <row r="87" spans="1:27" x14ac:dyDescent="0.25">
      <c r="A87" s="70"/>
      <c r="B87" s="96" t="s">
        <v>43</v>
      </c>
      <c r="C87" s="35" t="s">
        <v>31</v>
      </c>
      <c r="D87" s="36">
        <v>2785</v>
      </c>
      <c r="E87" s="36">
        <v>4455</v>
      </c>
      <c r="F87" s="37">
        <v>40</v>
      </c>
      <c r="G87" s="38">
        <v>3</v>
      </c>
      <c r="H87" s="39"/>
      <c r="I87" s="84">
        <f t="shared" si="2"/>
        <v>0</v>
      </c>
      <c r="AA87" s="33">
        <v>17</v>
      </c>
    </row>
    <row r="88" spans="1:27" ht="15.75" thickBot="1" x14ac:dyDescent="0.3">
      <c r="A88" s="70"/>
      <c r="B88" s="98" t="s">
        <v>43</v>
      </c>
      <c r="C88" s="53" t="s">
        <v>32</v>
      </c>
      <c r="D88" s="54">
        <v>7700</v>
      </c>
      <c r="E88" s="54">
        <v>12315</v>
      </c>
      <c r="F88" s="55">
        <v>12</v>
      </c>
      <c r="G88" s="56">
        <v>1</v>
      </c>
      <c r="H88" s="57"/>
      <c r="I88" s="89">
        <f t="shared" si="2"/>
        <v>0</v>
      </c>
      <c r="AA88" s="33">
        <v>17</v>
      </c>
    </row>
    <row r="89" spans="1:27" x14ac:dyDescent="0.25">
      <c r="A89" s="70"/>
      <c r="B89" s="73"/>
      <c r="C89" s="74"/>
      <c r="D89" s="75"/>
      <c r="E89" s="75"/>
      <c r="F89" s="76"/>
      <c r="G89" s="77"/>
      <c r="H89" s="76"/>
      <c r="I89" s="78"/>
    </row>
    <row r="90" spans="1:27" x14ac:dyDescent="0.25">
      <c r="A90" s="70"/>
      <c r="B90" s="73"/>
      <c r="C90" s="74"/>
      <c r="D90" s="75"/>
      <c r="E90" s="75"/>
      <c r="F90" s="76"/>
      <c r="G90" s="77"/>
      <c r="H90" s="76"/>
      <c r="I90" s="78"/>
    </row>
    <row r="91" spans="1:27" x14ac:dyDescent="0.25">
      <c r="A91" s="70"/>
      <c r="B91" s="73"/>
      <c r="C91" s="74"/>
      <c r="D91" s="75"/>
      <c r="E91" s="75"/>
      <c r="F91" s="76"/>
      <c r="G91" s="77"/>
      <c r="H91" s="76"/>
      <c r="I91" s="78"/>
    </row>
    <row r="92" spans="1:27" x14ac:dyDescent="0.25">
      <c r="A92" s="70"/>
      <c r="B92" s="73"/>
      <c r="C92" s="74"/>
      <c r="D92" s="75"/>
      <c r="E92" s="75"/>
      <c r="F92" s="76"/>
      <c r="G92" s="77"/>
      <c r="H92" s="76"/>
      <c r="I92" s="78"/>
    </row>
    <row r="93" spans="1:27" x14ac:dyDescent="0.25">
      <c r="A93" s="70"/>
      <c r="B93" s="73"/>
      <c r="C93" s="74"/>
      <c r="D93" s="75"/>
      <c r="E93" s="75"/>
      <c r="F93" s="76"/>
      <c r="G93" s="77"/>
      <c r="H93" s="76"/>
      <c r="I93" s="78"/>
    </row>
    <row r="94" spans="1:27" x14ac:dyDescent="0.25">
      <c r="A94" s="70"/>
      <c r="B94" s="73"/>
      <c r="C94" s="74"/>
      <c r="D94" s="75"/>
      <c r="E94" s="75"/>
      <c r="F94" s="76"/>
      <c r="G94" s="77"/>
      <c r="H94" s="76"/>
      <c r="I94" s="78"/>
    </row>
    <row r="95" spans="1:27" x14ac:dyDescent="0.25">
      <c r="A95" s="70"/>
      <c r="B95" s="73"/>
      <c r="C95" s="74"/>
      <c r="D95" s="75"/>
      <c r="E95" s="75"/>
      <c r="F95" s="76"/>
      <c r="G95" s="77"/>
      <c r="H95" s="76"/>
      <c r="I95" s="78"/>
    </row>
    <row r="96" spans="1:27" x14ac:dyDescent="0.25">
      <c r="A96" s="70"/>
      <c r="B96" s="73"/>
      <c r="C96" s="74"/>
      <c r="D96" s="75"/>
      <c r="E96" s="75"/>
      <c r="F96" s="76"/>
      <c r="G96" s="77"/>
      <c r="H96" s="76"/>
      <c r="I96" s="78"/>
    </row>
    <row r="97" spans="1:9" x14ac:dyDescent="0.25">
      <c r="A97" s="70"/>
      <c r="B97" s="73"/>
      <c r="C97" s="74"/>
      <c r="D97" s="75"/>
      <c r="E97" s="75"/>
      <c r="F97" s="76"/>
      <c r="G97" s="77"/>
      <c r="H97" s="76"/>
      <c r="I97" s="78"/>
    </row>
    <row r="98" spans="1:9" ht="15.75" thickBot="1" x14ac:dyDescent="0.3">
      <c r="A98" s="70"/>
      <c r="B98" s="73"/>
      <c r="C98" s="74"/>
      <c r="D98" s="75"/>
      <c r="E98" s="75"/>
      <c r="F98" s="76"/>
      <c r="G98" s="77"/>
      <c r="H98" s="76"/>
      <c r="I98" s="78"/>
    </row>
    <row r="99" spans="1:9" x14ac:dyDescent="0.25">
      <c r="A99" s="70"/>
      <c r="B99" s="99" t="s">
        <v>44</v>
      </c>
      <c r="C99" s="100" t="s">
        <v>20</v>
      </c>
      <c r="D99" s="36">
        <v>1500</v>
      </c>
      <c r="E99" s="36">
        <v>2500</v>
      </c>
      <c r="F99" s="37">
        <v>12</v>
      </c>
      <c r="G99" s="38">
        <v>1</v>
      </c>
      <c r="H99" s="39"/>
      <c r="I99" s="84">
        <f t="shared" ref="I99:I112" si="3">H99*D99</f>
        <v>0</v>
      </c>
    </row>
    <row r="100" spans="1:9" x14ac:dyDescent="0.25">
      <c r="A100" s="70"/>
      <c r="B100" s="101" t="s">
        <v>44</v>
      </c>
      <c r="C100" s="102" t="s">
        <v>45</v>
      </c>
      <c r="D100" s="43">
        <v>2600</v>
      </c>
      <c r="E100" s="43">
        <v>4400</v>
      </c>
      <c r="F100" s="44">
        <v>12</v>
      </c>
      <c r="G100" s="45">
        <v>1</v>
      </c>
      <c r="H100" s="46"/>
      <c r="I100" s="86">
        <f t="shared" si="3"/>
        <v>0</v>
      </c>
    </row>
    <row r="101" spans="1:9" x14ac:dyDescent="0.25">
      <c r="A101" s="70"/>
      <c r="B101" s="101" t="s">
        <v>44</v>
      </c>
      <c r="C101" s="102" t="s">
        <v>28</v>
      </c>
      <c r="D101" s="43">
        <v>5200</v>
      </c>
      <c r="E101" s="43">
        <v>8000</v>
      </c>
      <c r="F101" s="44">
        <v>6</v>
      </c>
      <c r="G101" s="45">
        <v>1</v>
      </c>
      <c r="H101" s="46"/>
      <c r="I101" s="86">
        <f t="shared" si="3"/>
        <v>0</v>
      </c>
    </row>
    <row r="102" spans="1:9" ht="15.75" thickBot="1" x14ac:dyDescent="0.3">
      <c r="A102" s="70"/>
      <c r="B102" s="103" t="s">
        <v>44</v>
      </c>
      <c r="C102" s="104" t="s">
        <v>46</v>
      </c>
      <c r="D102" s="54">
        <v>20500</v>
      </c>
      <c r="E102" s="54">
        <v>30500</v>
      </c>
      <c r="F102" s="55">
        <v>1</v>
      </c>
      <c r="G102" s="56">
        <v>1</v>
      </c>
      <c r="H102" s="57"/>
      <c r="I102" s="89">
        <f t="shared" si="3"/>
        <v>0</v>
      </c>
    </row>
    <row r="103" spans="1:9" x14ac:dyDescent="0.25">
      <c r="A103" s="70"/>
      <c r="B103" s="99" t="s">
        <v>47</v>
      </c>
      <c r="C103" s="100" t="s">
        <v>20</v>
      </c>
      <c r="D103" s="36">
        <v>1200</v>
      </c>
      <c r="E103" s="36">
        <v>2000</v>
      </c>
      <c r="F103" s="37">
        <v>12</v>
      </c>
      <c r="G103" s="38">
        <v>1</v>
      </c>
      <c r="H103" s="39"/>
      <c r="I103" s="84">
        <f t="shared" si="3"/>
        <v>0</v>
      </c>
    </row>
    <row r="104" spans="1:9" x14ac:dyDescent="0.25">
      <c r="A104" s="70"/>
      <c r="B104" s="101" t="s">
        <v>47</v>
      </c>
      <c r="C104" s="102" t="s">
        <v>45</v>
      </c>
      <c r="D104" s="43">
        <v>2100</v>
      </c>
      <c r="E104" s="43">
        <v>3500</v>
      </c>
      <c r="F104" s="44">
        <v>12</v>
      </c>
      <c r="G104" s="45">
        <v>1</v>
      </c>
      <c r="H104" s="46"/>
      <c r="I104" s="86">
        <f t="shared" si="3"/>
        <v>0</v>
      </c>
    </row>
    <row r="105" spans="1:9" x14ac:dyDescent="0.25">
      <c r="A105" s="70"/>
      <c r="B105" s="101" t="s">
        <v>47</v>
      </c>
      <c r="C105" s="102" t="s">
        <v>28</v>
      </c>
      <c r="D105" s="43">
        <v>3750</v>
      </c>
      <c r="E105" s="43">
        <v>6200</v>
      </c>
      <c r="F105" s="44">
        <v>6</v>
      </c>
      <c r="G105" s="45">
        <v>1</v>
      </c>
      <c r="H105" s="46"/>
      <c r="I105" s="86">
        <f t="shared" si="3"/>
        <v>0</v>
      </c>
    </row>
    <row r="106" spans="1:9" ht="15.75" thickBot="1" x14ac:dyDescent="0.3">
      <c r="A106" s="70"/>
      <c r="B106" s="103" t="s">
        <v>47</v>
      </c>
      <c r="C106" s="104" t="s">
        <v>46</v>
      </c>
      <c r="D106" s="54">
        <v>15000</v>
      </c>
      <c r="E106" s="54">
        <v>23000</v>
      </c>
      <c r="F106" s="55">
        <v>1</v>
      </c>
      <c r="G106" s="56">
        <v>1</v>
      </c>
      <c r="H106" s="57"/>
      <c r="I106" s="89">
        <f t="shared" si="3"/>
        <v>0</v>
      </c>
    </row>
    <row r="107" spans="1:9" x14ac:dyDescent="0.25">
      <c r="A107" s="70"/>
      <c r="B107" s="99" t="s">
        <v>48</v>
      </c>
      <c r="C107" s="100" t="s">
        <v>20</v>
      </c>
      <c r="D107" s="36">
        <v>1200</v>
      </c>
      <c r="E107" s="36">
        <v>2000</v>
      </c>
      <c r="F107" s="37">
        <v>12</v>
      </c>
      <c r="G107" s="38">
        <v>1</v>
      </c>
      <c r="H107" s="39"/>
      <c r="I107" s="84">
        <f t="shared" si="3"/>
        <v>0</v>
      </c>
    </row>
    <row r="108" spans="1:9" x14ac:dyDescent="0.25">
      <c r="A108" s="70"/>
      <c r="B108" s="101" t="s">
        <v>48</v>
      </c>
      <c r="C108" s="102" t="s">
        <v>45</v>
      </c>
      <c r="D108" s="43">
        <v>2100</v>
      </c>
      <c r="E108" s="43">
        <v>3500</v>
      </c>
      <c r="F108" s="44">
        <v>12</v>
      </c>
      <c r="G108" s="45">
        <v>1</v>
      </c>
      <c r="H108" s="46"/>
      <c r="I108" s="86">
        <f t="shared" si="3"/>
        <v>0</v>
      </c>
    </row>
    <row r="109" spans="1:9" ht="15.75" thickBot="1" x14ac:dyDescent="0.3">
      <c r="A109" s="70"/>
      <c r="B109" s="105" t="s">
        <v>48</v>
      </c>
      <c r="C109" s="106" t="s">
        <v>28</v>
      </c>
      <c r="D109" s="54">
        <v>4000</v>
      </c>
      <c r="E109" s="54">
        <v>7500</v>
      </c>
      <c r="F109" s="55">
        <v>6</v>
      </c>
      <c r="G109" s="56">
        <v>1</v>
      </c>
      <c r="H109" s="57"/>
      <c r="I109" s="89">
        <f t="shared" si="3"/>
        <v>0</v>
      </c>
    </row>
    <row r="110" spans="1:9" x14ac:dyDescent="0.25">
      <c r="A110" s="70"/>
      <c r="B110" s="99" t="s">
        <v>49</v>
      </c>
      <c r="C110" s="100" t="s">
        <v>20</v>
      </c>
      <c r="D110" s="36">
        <v>850</v>
      </c>
      <c r="E110" s="36">
        <v>1400</v>
      </c>
      <c r="F110" s="37">
        <v>12</v>
      </c>
      <c r="G110" s="38">
        <v>1</v>
      </c>
      <c r="H110" s="39"/>
      <c r="I110" s="84">
        <f t="shared" si="3"/>
        <v>0</v>
      </c>
    </row>
    <row r="111" spans="1:9" x14ac:dyDescent="0.25">
      <c r="A111" s="70"/>
      <c r="B111" s="101" t="s">
        <v>49</v>
      </c>
      <c r="C111" s="102" t="s">
        <v>45</v>
      </c>
      <c r="D111" s="43">
        <v>1400</v>
      </c>
      <c r="E111" s="43">
        <v>2300</v>
      </c>
      <c r="F111" s="44">
        <v>12</v>
      </c>
      <c r="G111" s="45">
        <v>1</v>
      </c>
      <c r="H111" s="46"/>
      <c r="I111" s="86">
        <f t="shared" si="3"/>
        <v>0</v>
      </c>
    </row>
    <row r="112" spans="1:9" ht="15.75" thickBot="1" x14ac:dyDescent="0.3">
      <c r="A112" s="70"/>
      <c r="B112" s="103" t="s">
        <v>49</v>
      </c>
      <c r="C112" s="104" t="s">
        <v>28</v>
      </c>
      <c r="D112" s="54">
        <v>3000</v>
      </c>
      <c r="E112" s="54">
        <v>5000</v>
      </c>
      <c r="F112" s="55">
        <v>6</v>
      </c>
      <c r="G112" s="56">
        <v>1</v>
      </c>
      <c r="H112" s="57"/>
      <c r="I112" s="89">
        <f t="shared" si="3"/>
        <v>0</v>
      </c>
    </row>
    <row r="113" spans="1:9" x14ac:dyDescent="0.25">
      <c r="B113" s="26"/>
      <c r="C113" s="79"/>
      <c r="D113" s="80"/>
      <c r="E113" s="80"/>
      <c r="F113" s="81"/>
      <c r="G113" s="82"/>
      <c r="H113" s="81"/>
      <c r="I113" s="80"/>
    </row>
    <row r="114" spans="1:9" x14ac:dyDescent="0.25">
      <c r="B114" s="26"/>
      <c r="C114" s="79"/>
      <c r="D114" s="80"/>
      <c r="E114" s="80"/>
      <c r="F114" s="81"/>
      <c r="G114" s="82"/>
      <c r="H114" s="81"/>
      <c r="I114" s="80"/>
    </row>
    <row r="115" spans="1:9" x14ac:dyDescent="0.25">
      <c r="B115" s="26"/>
      <c r="C115" s="79"/>
      <c r="D115" s="80"/>
      <c r="E115" s="80"/>
      <c r="F115" s="81"/>
      <c r="G115" s="82"/>
      <c r="H115" s="81"/>
      <c r="I115" s="80"/>
    </row>
    <row r="116" spans="1:9" x14ac:dyDescent="0.25">
      <c r="B116" s="26"/>
      <c r="C116" s="79"/>
      <c r="D116" s="80"/>
      <c r="E116" s="80"/>
      <c r="F116" s="81"/>
      <c r="G116" s="82"/>
      <c r="H116" s="81"/>
      <c r="I116" s="80"/>
    </row>
    <row r="117" spans="1:9" x14ac:dyDescent="0.25">
      <c r="B117" s="26"/>
      <c r="C117" s="79"/>
      <c r="D117" s="80"/>
      <c r="E117" s="80"/>
      <c r="F117" s="81"/>
      <c r="G117" s="82"/>
      <c r="H117" s="81"/>
      <c r="I117" s="80"/>
    </row>
    <row r="118" spans="1:9" x14ac:dyDescent="0.25">
      <c r="B118" s="26"/>
      <c r="C118" s="79"/>
      <c r="D118" s="80"/>
      <c r="E118" s="80"/>
      <c r="F118" s="81"/>
      <c r="G118" s="82"/>
      <c r="H118" s="81"/>
      <c r="I118" s="80"/>
    </row>
    <row r="119" spans="1:9" x14ac:dyDescent="0.25">
      <c r="B119" s="26"/>
      <c r="C119" s="79"/>
      <c r="D119" s="80"/>
      <c r="E119" s="80"/>
      <c r="F119" s="81"/>
      <c r="G119" s="82"/>
      <c r="H119" s="81"/>
      <c r="I119" s="80"/>
    </row>
    <row r="120" spans="1:9" x14ac:dyDescent="0.25">
      <c r="B120" s="26"/>
      <c r="C120" s="79"/>
      <c r="D120" s="80"/>
      <c r="E120" s="80"/>
      <c r="F120" s="81"/>
      <c r="G120" s="82"/>
      <c r="H120" s="81"/>
      <c r="I120" s="80"/>
    </row>
    <row r="121" spans="1:9" x14ac:dyDescent="0.25">
      <c r="A121" s="70"/>
      <c r="B121" s="26"/>
      <c r="C121" s="79"/>
      <c r="D121" s="80"/>
      <c r="E121" s="80"/>
      <c r="F121" s="81"/>
      <c r="G121" s="82"/>
      <c r="H121" s="81"/>
      <c r="I121" s="80"/>
    </row>
    <row r="122" spans="1:9" ht="15.75" thickBot="1" x14ac:dyDescent="0.3">
      <c r="A122" s="70"/>
      <c r="B122" s="26"/>
      <c r="C122" s="79"/>
      <c r="D122" s="80"/>
      <c r="E122" s="80"/>
      <c r="F122" s="81"/>
      <c r="G122" s="82"/>
      <c r="H122" s="81"/>
      <c r="I122" s="80"/>
    </row>
    <row r="123" spans="1:9" x14ac:dyDescent="0.25">
      <c r="A123" s="70"/>
      <c r="B123" s="34" t="s">
        <v>50</v>
      </c>
      <c r="C123" s="35" t="s">
        <v>51</v>
      </c>
      <c r="D123" s="36">
        <v>345</v>
      </c>
      <c r="E123" s="36">
        <v>620</v>
      </c>
      <c r="F123" s="37">
        <v>12</v>
      </c>
      <c r="G123" s="107">
        <v>3</v>
      </c>
      <c r="H123" s="39"/>
      <c r="I123" s="108">
        <f t="shared" ref="I123:I137" si="4">H123*D123</f>
        <v>0</v>
      </c>
    </row>
    <row r="124" spans="1:9" x14ac:dyDescent="0.25">
      <c r="A124" s="70"/>
      <c r="B124" s="50" t="s">
        <v>52</v>
      </c>
      <c r="C124" s="49" t="s">
        <v>20</v>
      </c>
      <c r="D124" s="43">
        <v>550</v>
      </c>
      <c r="E124" s="43">
        <v>990</v>
      </c>
      <c r="F124" s="44">
        <v>12</v>
      </c>
      <c r="G124" s="109">
        <v>3</v>
      </c>
      <c r="H124" s="46"/>
      <c r="I124" s="110">
        <f t="shared" si="4"/>
        <v>0</v>
      </c>
    </row>
    <row r="125" spans="1:9" x14ac:dyDescent="0.25">
      <c r="A125" s="70"/>
      <c r="B125" s="48" t="s">
        <v>53</v>
      </c>
      <c r="C125" s="49" t="s">
        <v>20</v>
      </c>
      <c r="D125" s="43">
        <v>580</v>
      </c>
      <c r="E125" s="43">
        <v>1050</v>
      </c>
      <c r="F125" s="44">
        <v>12</v>
      </c>
      <c r="G125" s="109">
        <v>3</v>
      </c>
      <c r="H125" s="46"/>
      <c r="I125" s="110">
        <f t="shared" si="4"/>
        <v>0</v>
      </c>
    </row>
    <row r="126" spans="1:9" x14ac:dyDescent="0.25">
      <c r="A126" s="70"/>
      <c r="B126" s="48" t="s">
        <v>54</v>
      </c>
      <c r="C126" s="49" t="s">
        <v>15</v>
      </c>
      <c r="D126" s="43">
        <v>405</v>
      </c>
      <c r="E126" s="43">
        <v>730</v>
      </c>
      <c r="F126" s="44">
        <v>12</v>
      </c>
      <c r="G126" s="109">
        <v>3</v>
      </c>
      <c r="H126" s="46"/>
      <c r="I126" s="110">
        <f t="shared" si="4"/>
        <v>0</v>
      </c>
    </row>
    <row r="127" spans="1:9" x14ac:dyDescent="0.25">
      <c r="A127" s="70"/>
      <c r="B127" s="48" t="s">
        <v>55</v>
      </c>
      <c r="C127" s="49" t="s">
        <v>15</v>
      </c>
      <c r="D127" s="43">
        <v>520</v>
      </c>
      <c r="E127" s="43">
        <v>935</v>
      </c>
      <c r="F127" s="44">
        <v>12</v>
      </c>
      <c r="G127" s="109">
        <v>3</v>
      </c>
      <c r="H127" s="46"/>
      <c r="I127" s="110">
        <f t="shared" si="4"/>
        <v>0</v>
      </c>
    </row>
    <row r="128" spans="1:9" x14ac:dyDescent="0.25">
      <c r="A128" s="70"/>
      <c r="B128" s="50" t="s">
        <v>56</v>
      </c>
      <c r="C128" s="49" t="s">
        <v>15</v>
      </c>
      <c r="D128" s="43">
        <v>320</v>
      </c>
      <c r="E128" s="43">
        <v>575</v>
      </c>
      <c r="F128" s="44">
        <v>12</v>
      </c>
      <c r="G128" s="109">
        <v>3</v>
      </c>
      <c r="H128" s="46"/>
      <c r="I128" s="110">
        <f t="shared" si="4"/>
        <v>0</v>
      </c>
    </row>
    <row r="129" spans="1:9" x14ac:dyDescent="0.25">
      <c r="A129" s="70"/>
      <c r="B129" s="48" t="s">
        <v>57</v>
      </c>
      <c r="C129" s="49" t="s">
        <v>15</v>
      </c>
      <c r="D129" s="43">
        <v>310</v>
      </c>
      <c r="E129" s="43">
        <v>560</v>
      </c>
      <c r="F129" s="44">
        <v>12</v>
      </c>
      <c r="G129" s="109">
        <v>3</v>
      </c>
      <c r="H129" s="46"/>
      <c r="I129" s="110">
        <f t="shared" si="4"/>
        <v>0</v>
      </c>
    </row>
    <row r="130" spans="1:9" x14ac:dyDescent="0.25">
      <c r="A130" s="70"/>
      <c r="B130" s="48" t="s">
        <v>58</v>
      </c>
      <c r="C130" s="49" t="s">
        <v>15</v>
      </c>
      <c r="D130" s="43">
        <v>310</v>
      </c>
      <c r="E130" s="43">
        <v>560</v>
      </c>
      <c r="F130" s="44">
        <v>12</v>
      </c>
      <c r="G130" s="109">
        <v>3</v>
      </c>
      <c r="H130" s="46"/>
      <c r="I130" s="110">
        <f t="shared" si="4"/>
        <v>0</v>
      </c>
    </row>
    <row r="131" spans="1:9" x14ac:dyDescent="0.25">
      <c r="A131" s="70"/>
      <c r="B131" s="48" t="s">
        <v>59</v>
      </c>
      <c r="C131" s="49" t="s">
        <v>15</v>
      </c>
      <c r="D131" s="43">
        <v>310</v>
      </c>
      <c r="E131" s="43">
        <v>560</v>
      </c>
      <c r="F131" s="44">
        <v>12</v>
      </c>
      <c r="G131" s="109">
        <v>3</v>
      </c>
      <c r="H131" s="46"/>
      <c r="I131" s="110">
        <f t="shared" si="4"/>
        <v>0</v>
      </c>
    </row>
    <row r="132" spans="1:9" ht="15.75" thickBot="1" x14ac:dyDescent="0.3">
      <c r="A132" s="70"/>
      <c r="B132" s="62" t="s">
        <v>60</v>
      </c>
      <c r="C132" s="53" t="s">
        <v>15</v>
      </c>
      <c r="D132" s="43">
        <v>310</v>
      </c>
      <c r="E132" s="43">
        <v>560</v>
      </c>
      <c r="F132" s="55">
        <v>12</v>
      </c>
      <c r="G132" s="111">
        <v>3</v>
      </c>
      <c r="H132" s="57"/>
      <c r="I132" s="112">
        <f t="shared" si="4"/>
        <v>0</v>
      </c>
    </row>
    <row r="133" spans="1:9" x14ac:dyDescent="0.25">
      <c r="A133" s="70"/>
      <c r="B133" s="34" t="s">
        <v>61</v>
      </c>
      <c r="C133" s="35" t="s">
        <v>62</v>
      </c>
      <c r="D133" s="36">
        <v>360</v>
      </c>
      <c r="E133" s="36">
        <v>650</v>
      </c>
      <c r="F133" s="37">
        <v>12</v>
      </c>
      <c r="G133" s="107">
        <v>3</v>
      </c>
      <c r="H133" s="39"/>
      <c r="I133" s="108">
        <f t="shared" si="4"/>
        <v>0</v>
      </c>
    </row>
    <row r="134" spans="1:9" x14ac:dyDescent="0.25">
      <c r="A134" s="70"/>
      <c r="B134" s="48" t="s">
        <v>63</v>
      </c>
      <c r="C134" s="49" t="s">
        <v>62</v>
      </c>
      <c r="D134" s="43">
        <v>360</v>
      </c>
      <c r="E134" s="43">
        <v>650</v>
      </c>
      <c r="F134" s="44">
        <v>12</v>
      </c>
      <c r="G134" s="109">
        <v>3</v>
      </c>
      <c r="H134" s="46"/>
      <c r="I134" s="110">
        <f t="shared" si="4"/>
        <v>0</v>
      </c>
    </row>
    <row r="135" spans="1:9" ht="15.75" thickBot="1" x14ac:dyDescent="0.3">
      <c r="A135" s="70"/>
      <c r="B135" s="62" t="s">
        <v>64</v>
      </c>
      <c r="C135" s="53" t="s">
        <v>62</v>
      </c>
      <c r="D135" s="54">
        <v>360</v>
      </c>
      <c r="E135" s="54">
        <v>650</v>
      </c>
      <c r="F135" s="55">
        <v>12</v>
      </c>
      <c r="G135" s="111">
        <v>3</v>
      </c>
      <c r="H135" s="57"/>
      <c r="I135" s="112">
        <f t="shared" si="4"/>
        <v>0</v>
      </c>
    </row>
    <row r="136" spans="1:9" x14ac:dyDescent="0.25">
      <c r="A136" s="70"/>
      <c r="B136" s="34" t="s">
        <v>65</v>
      </c>
      <c r="C136" s="35" t="s">
        <v>66</v>
      </c>
      <c r="D136" s="36">
        <v>775</v>
      </c>
      <c r="E136" s="36">
        <v>1395</v>
      </c>
      <c r="F136" s="37">
        <v>12</v>
      </c>
      <c r="G136" s="107">
        <v>3</v>
      </c>
      <c r="H136" s="39"/>
      <c r="I136" s="108">
        <f t="shared" si="4"/>
        <v>0</v>
      </c>
    </row>
    <row r="137" spans="1:9" ht="15.75" thickBot="1" x14ac:dyDescent="0.3">
      <c r="A137" s="70"/>
      <c r="B137" s="62" t="s">
        <v>67</v>
      </c>
      <c r="C137" s="53" t="s">
        <v>66</v>
      </c>
      <c r="D137" s="54">
        <v>920</v>
      </c>
      <c r="E137" s="54">
        <v>1655</v>
      </c>
      <c r="F137" s="55">
        <v>12</v>
      </c>
      <c r="G137" s="111">
        <v>3</v>
      </c>
      <c r="H137" s="57"/>
      <c r="I137" s="112">
        <f t="shared" si="4"/>
        <v>0</v>
      </c>
    </row>
    <row r="138" spans="1:9" x14ac:dyDescent="0.25">
      <c r="A138" s="70"/>
      <c r="B138" s="26"/>
      <c r="C138" s="79"/>
      <c r="D138" s="80"/>
      <c r="E138" s="80"/>
      <c r="F138" s="81"/>
      <c r="G138" s="82"/>
      <c r="H138" s="81"/>
      <c r="I138" s="80"/>
    </row>
    <row r="139" spans="1:9" x14ac:dyDescent="0.25">
      <c r="A139" s="70"/>
      <c r="B139" s="26"/>
      <c r="C139" s="79"/>
      <c r="D139" s="80"/>
      <c r="E139" s="80"/>
      <c r="F139" s="81"/>
      <c r="G139" s="82"/>
      <c r="H139" s="81"/>
      <c r="I139" s="80"/>
    </row>
    <row r="140" spans="1:9" x14ac:dyDescent="0.25">
      <c r="A140" s="70"/>
      <c r="B140" s="26"/>
      <c r="C140" s="79"/>
      <c r="D140" s="80"/>
      <c r="E140" s="80"/>
      <c r="F140" s="81"/>
      <c r="G140" s="82"/>
      <c r="H140" s="81"/>
      <c r="I140" s="80"/>
    </row>
    <row r="141" spans="1:9" x14ac:dyDescent="0.25">
      <c r="A141" s="70"/>
      <c r="B141" s="26"/>
      <c r="C141" s="79"/>
      <c r="D141" s="80"/>
      <c r="E141" s="80"/>
      <c r="F141" s="81"/>
      <c r="G141" s="82"/>
      <c r="H141" s="81"/>
      <c r="I141" s="80"/>
    </row>
    <row r="142" spans="1:9" x14ac:dyDescent="0.25">
      <c r="A142" s="70"/>
      <c r="B142" s="26"/>
      <c r="C142" s="79"/>
      <c r="D142" s="80"/>
      <c r="E142" s="80"/>
      <c r="F142" s="81"/>
      <c r="G142" s="82"/>
      <c r="H142" s="81"/>
      <c r="I142" s="80"/>
    </row>
    <row r="143" spans="1:9" x14ac:dyDescent="0.25">
      <c r="A143" s="70"/>
      <c r="B143" s="26"/>
      <c r="C143" s="79"/>
      <c r="D143" s="80"/>
      <c r="E143" s="80"/>
      <c r="F143" s="81"/>
      <c r="G143" s="82"/>
      <c r="H143" s="81"/>
      <c r="I143" s="80"/>
    </row>
    <row r="144" spans="1:9" x14ac:dyDescent="0.25">
      <c r="A144" s="70"/>
      <c r="B144" s="26"/>
      <c r="C144" s="79"/>
      <c r="D144" s="80"/>
      <c r="E144" s="80"/>
      <c r="F144" s="81"/>
      <c r="G144" s="82"/>
      <c r="H144" s="81"/>
      <c r="I144" s="80"/>
    </row>
    <row r="145" spans="1:9" x14ac:dyDescent="0.25">
      <c r="A145" s="70"/>
      <c r="B145" s="26"/>
      <c r="C145" s="79"/>
      <c r="D145" s="80"/>
      <c r="E145" s="80"/>
      <c r="F145" s="81"/>
      <c r="G145" s="82"/>
      <c r="H145" s="81"/>
      <c r="I145" s="80"/>
    </row>
    <row r="146" spans="1:9" x14ac:dyDescent="0.25">
      <c r="A146" s="70"/>
      <c r="B146" s="26"/>
      <c r="C146" s="79"/>
      <c r="D146" s="80"/>
      <c r="E146" s="80"/>
      <c r="F146" s="81"/>
      <c r="G146" s="82"/>
      <c r="H146" s="81"/>
      <c r="I146" s="80"/>
    </row>
    <row r="147" spans="1:9" x14ac:dyDescent="0.25">
      <c r="A147" s="70"/>
      <c r="B147" s="26"/>
      <c r="C147" s="79"/>
      <c r="D147" s="80"/>
      <c r="E147" s="80"/>
      <c r="F147" s="81"/>
      <c r="G147" s="82"/>
      <c r="H147" s="81"/>
      <c r="I147" s="80"/>
    </row>
    <row r="148" spans="1:9" ht="15.75" thickBot="1" x14ac:dyDescent="0.3">
      <c r="A148" s="70"/>
      <c r="B148" s="26"/>
      <c r="C148" s="79"/>
      <c r="D148" s="80"/>
      <c r="E148" s="80"/>
      <c r="F148" s="81"/>
      <c r="G148" s="82"/>
      <c r="H148" s="81"/>
      <c r="I148" s="80"/>
    </row>
    <row r="149" spans="1:9" x14ac:dyDescent="0.25">
      <c r="A149" s="70"/>
      <c r="B149" s="83" t="s">
        <v>68</v>
      </c>
      <c r="C149" s="35" t="s">
        <v>69</v>
      </c>
      <c r="D149" s="113">
        <v>950</v>
      </c>
      <c r="E149" s="113">
        <v>1625</v>
      </c>
      <c r="F149" s="37">
        <v>6</v>
      </c>
      <c r="G149" s="38">
        <v>3</v>
      </c>
      <c r="H149" s="39"/>
      <c r="I149" s="84">
        <f t="shared" ref="I149:I159" si="5">H149*D149</f>
        <v>0</v>
      </c>
    </row>
    <row r="150" spans="1:9" x14ac:dyDescent="0.25">
      <c r="A150" s="70"/>
      <c r="B150" s="97" t="s">
        <v>70</v>
      </c>
      <c r="C150" s="49" t="s">
        <v>71</v>
      </c>
      <c r="D150" s="114">
        <v>240</v>
      </c>
      <c r="E150" s="114">
        <v>415</v>
      </c>
      <c r="F150" s="44">
        <v>24</v>
      </c>
      <c r="G150" s="45">
        <v>3</v>
      </c>
      <c r="H150" s="46"/>
      <c r="I150" s="86">
        <f t="shared" si="5"/>
        <v>0</v>
      </c>
    </row>
    <row r="151" spans="1:9" x14ac:dyDescent="0.25">
      <c r="A151" s="70"/>
      <c r="B151" s="97" t="s">
        <v>72</v>
      </c>
      <c r="C151" s="49" t="s">
        <v>73</v>
      </c>
      <c r="D151" s="114">
        <v>650</v>
      </c>
      <c r="E151" s="114">
        <v>1100</v>
      </c>
      <c r="F151" s="59">
        <v>15</v>
      </c>
      <c r="G151" s="60">
        <v>3</v>
      </c>
      <c r="H151" s="46"/>
      <c r="I151" s="115">
        <f t="shared" si="5"/>
        <v>0</v>
      </c>
    </row>
    <row r="152" spans="1:9" x14ac:dyDescent="0.25">
      <c r="A152" s="70"/>
      <c r="B152" s="85" t="s">
        <v>74</v>
      </c>
      <c r="C152" s="49" t="s">
        <v>75</v>
      </c>
      <c r="D152" s="114">
        <v>2170</v>
      </c>
      <c r="E152" s="114">
        <v>3690</v>
      </c>
      <c r="F152" s="44">
        <v>6</v>
      </c>
      <c r="G152" s="45">
        <v>3</v>
      </c>
      <c r="H152" s="46"/>
      <c r="I152" s="86">
        <f t="shared" si="5"/>
        <v>0</v>
      </c>
    </row>
    <row r="153" spans="1:9" x14ac:dyDescent="0.25">
      <c r="A153" s="70"/>
      <c r="B153" s="97" t="s">
        <v>76</v>
      </c>
      <c r="C153" s="49" t="s">
        <v>71</v>
      </c>
      <c r="D153" s="114">
        <v>510</v>
      </c>
      <c r="E153" s="114">
        <v>865</v>
      </c>
      <c r="F153" s="44">
        <v>24</v>
      </c>
      <c r="G153" s="45">
        <v>3</v>
      </c>
      <c r="H153" s="46"/>
      <c r="I153" s="86">
        <f t="shared" si="5"/>
        <v>0</v>
      </c>
    </row>
    <row r="154" spans="1:9" x14ac:dyDescent="0.25">
      <c r="A154" s="70"/>
      <c r="B154" s="85" t="s">
        <v>77</v>
      </c>
      <c r="C154" s="49" t="s">
        <v>75</v>
      </c>
      <c r="D154" s="114">
        <v>770</v>
      </c>
      <c r="E154" s="114">
        <v>1310</v>
      </c>
      <c r="F154" s="44">
        <v>6</v>
      </c>
      <c r="G154" s="45">
        <v>3</v>
      </c>
      <c r="H154" s="46"/>
      <c r="I154" s="86">
        <f t="shared" si="5"/>
        <v>0</v>
      </c>
    </row>
    <row r="155" spans="1:9" x14ac:dyDescent="0.25">
      <c r="A155" s="70"/>
      <c r="B155" s="85" t="s">
        <v>78</v>
      </c>
      <c r="C155" s="49" t="s">
        <v>75</v>
      </c>
      <c r="D155" s="114">
        <v>590</v>
      </c>
      <c r="E155" s="114">
        <v>1000</v>
      </c>
      <c r="F155" s="44">
        <v>6</v>
      </c>
      <c r="G155" s="45">
        <v>3</v>
      </c>
      <c r="H155" s="46"/>
      <c r="I155" s="86">
        <f t="shared" si="5"/>
        <v>0</v>
      </c>
    </row>
    <row r="156" spans="1:9" x14ac:dyDescent="0.25">
      <c r="A156" s="70"/>
      <c r="B156" s="85" t="s">
        <v>79</v>
      </c>
      <c r="C156" s="49" t="s">
        <v>75</v>
      </c>
      <c r="D156" s="114">
        <v>650</v>
      </c>
      <c r="E156" s="114">
        <v>1100</v>
      </c>
      <c r="F156" s="44">
        <v>6</v>
      </c>
      <c r="G156" s="45">
        <v>3</v>
      </c>
      <c r="H156" s="46"/>
      <c r="I156" s="86">
        <f t="shared" si="5"/>
        <v>0</v>
      </c>
    </row>
    <row r="157" spans="1:9" x14ac:dyDescent="0.25">
      <c r="A157" s="70"/>
      <c r="B157" s="85" t="s">
        <v>80</v>
      </c>
      <c r="C157" s="49" t="s">
        <v>75</v>
      </c>
      <c r="D157" s="114">
        <v>590</v>
      </c>
      <c r="E157" s="114">
        <v>1000</v>
      </c>
      <c r="F157" s="44">
        <v>6</v>
      </c>
      <c r="G157" s="45">
        <v>3</v>
      </c>
      <c r="H157" s="46"/>
      <c r="I157" s="86">
        <f t="shared" si="5"/>
        <v>0</v>
      </c>
    </row>
    <row r="158" spans="1:9" x14ac:dyDescent="0.25">
      <c r="A158" s="70"/>
      <c r="B158" s="85" t="s">
        <v>81</v>
      </c>
      <c r="C158" s="49" t="s">
        <v>75</v>
      </c>
      <c r="D158" s="114">
        <v>590</v>
      </c>
      <c r="E158" s="114">
        <v>1000</v>
      </c>
      <c r="F158" s="44">
        <v>6</v>
      </c>
      <c r="G158" s="45">
        <v>3</v>
      </c>
      <c r="H158" s="46"/>
      <c r="I158" s="86">
        <f t="shared" si="5"/>
        <v>0</v>
      </c>
    </row>
    <row r="159" spans="1:9" ht="15.75" thickBot="1" x14ac:dyDescent="0.3">
      <c r="A159" s="70"/>
      <c r="B159" s="98" t="s">
        <v>82</v>
      </c>
      <c r="C159" s="53" t="s">
        <v>45</v>
      </c>
      <c r="D159" s="116">
        <v>475</v>
      </c>
      <c r="E159" s="116">
        <v>805</v>
      </c>
      <c r="F159" s="55">
        <v>6</v>
      </c>
      <c r="G159" s="56">
        <v>3</v>
      </c>
      <c r="H159" s="57"/>
      <c r="I159" s="89">
        <f t="shared" si="5"/>
        <v>0</v>
      </c>
    </row>
    <row r="160" spans="1:9" s="27" customFormat="1" x14ac:dyDescent="0.25">
      <c r="A160" s="95"/>
      <c r="B160" s="117"/>
      <c r="C160" s="74"/>
      <c r="D160" s="118"/>
      <c r="E160" s="118"/>
      <c r="F160" s="76"/>
      <c r="G160" s="77"/>
      <c r="H160" s="76"/>
      <c r="I160" s="78"/>
    </row>
    <row r="161" spans="1:9" s="27" customFormat="1" x14ac:dyDescent="0.25">
      <c r="A161" s="95"/>
      <c r="B161" s="117"/>
      <c r="C161" s="74"/>
      <c r="D161" s="118"/>
      <c r="E161" s="118"/>
      <c r="F161" s="76"/>
      <c r="G161" s="77"/>
      <c r="H161" s="76"/>
      <c r="I161" s="78"/>
    </row>
    <row r="162" spans="1:9" s="27" customFormat="1" x14ac:dyDescent="0.25">
      <c r="A162" s="95"/>
      <c r="B162" s="117"/>
      <c r="C162" s="74"/>
      <c r="D162" s="118"/>
      <c r="E162" s="118"/>
      <c r="F162" s="76"/>
      <c r="G162" s="77"/>
      <c r="H162" s="76"/>
      <c r="I162" s="78"/>
    </row>
    <row r="163" spans="1:9" s="27" customFormat="1" x14ac:dyDescent="0.25">
      <c r="A163" s="95"/>
      <c r="B163" s="117"/>
      <c r="C163" s="74"/>
      <c r="D163" s="118"/>
      <c r="E163" s="118"/>
      <c r="F163" s="76"/>
      <c r="G163" s="77"/>
      <c r="H163" s="76"/>
      <c r="I163" s="78"/>
    </row>
    <row r="164" spans="1:9" s="27" customFormat="1" x14ac:dyDescent="0.25">
      <c r="A164" s="95"/>
      <c r="B164" s="117"/>
      <c r="C164" s="74"/>
      <c r="D164" s="118"/>
      <c r="E164" s="118"/>
      <c r="F164" s="76"/>
      <c r="G164" s="77"/>
      <c r="H164" s="76"/>
      <c r="I164" s="78"/>
    </row>
    <row r="165" spans="1:9" s="27" customFormat="1" x14ac:dyDescent="0.25">
      <c r="A165" s="95"/>
      <c r="B165" s="117"/>
      <c r="C165" s="74"/>
      <c r="D165" s="118"/>
      <c r="E165" s="118"/>
      <c r="F165" s="76"/>
      <c r="G165" s="77"/>
      <c r="H165" s="76"/>
      <c r="I165" s="78"/>
    </row>
    <row r="166" spans="1:9" s="27" customFormat="1" x14ac:dyDescent="0.25">
      <c r="A166" s="95"/>
      <c r="B166" s="117"/>
      <c r="C166" s="74"/>
      <c r="D166" s="118"/>
      <c r="E166" s="118"/>
      <c r="F166" s="76"/>
      <c r="G166" s="77"/>
      <c r="H166" s="76"/>
      <c r="I166" s="78"/>
    </row>
    <row r="167" spans="1:9" s="27" customFormat="1" x14ac:dyDescent="0.25">
      <c r="A167" s="95"/>
      <c r="B167" s="117"/>
      <c r="C167" s="74"/>
      <c r="D167" s="118"/>
      <c r="E167" s="118"/>
      <c r="F167" s="76"/>
      <c r="G167" s="77"/>
      <c r="H167" s="76"/>
      <c r="I167" s="78"/>
    </row>
    <row r="168" spans="1:9" s="27" customFormat="1" x14ac:dyDescent="0.25">
      <c r="A168" s="95"/>
      <c r="B168" s="117"/>
      <c r="C168" s="74"/>
      <c r="D168" s="118"/>
      <c r="E168" s="118"/>
      <c r="F168" s="76"/>
      <c r="G168" s="77"/>
      <c r="H168" s="76"/>
      <c r="I168" s="78"/>
    </row>
    <row r="169" spans="1:9" s="27" customFormat="1" x14ac:dyDescent="0.25">
      <c r="A169" s="95"/>
      <c r="B169" s="117"/>
      <c r="C169" s="74"/>
      <c r="D169" s="118"/>
      <c r="E169" s="118"/>
      <c r="F169" s="76"/>
      <c r="G169" s="77"/>
      <c r="H169" s="76"/>
      <c r="I169" s="78"/>
    </row>
    <row r="170" spans="1:9" s="27" customFormat="1" ht="15.75" thickBot="1" x14ac:dyDescent="0.3">
      <c r="A170" s="95"/>
      <c r="B170" s="117"/>
      <c r="C170" s="74"/>
      <c r="D170" s="118"/>
      <c r="E170" s="118"/>
      <c r="F170" s="76"/>
      <c r="G170" s="77"/>
      <c r="H170" s="76"/>
      <c r="I170" s="78"/>
    </row>
    <row r="171" spans="1:9" x14ac:dyDescent="0.25">
      <c r="A171" s="70"/>
      <c r="B171" s="119" t="s">
        <v>83</v>
      </c>
      <c r="C171" s="37" t="s">
        <v>71</v>
      </c>
      <c r="D171" s="113">
        <v>265</v>
      </c>
      <c r="E171" s="113">
        <v>450</v>
      </c>
      <c r="F171" s="37">
        <v>24</v>
      </c>
      <c r="G171" s="38">
        <v>3</v>
      </c>
      <c r="H171" s="39"/>
      <c r="I171" s="84">
        <f t="shared" ref="I171:I182" si="6">H171*D171</f>
        <v>0</v>
      </c>
    </row>
    <row r="172" spans="1:9" x14ac:dyDescent="0.25">
      <c r="A172" s="70"/>
      <c r="B172" s="120" t="s">
        <v>84</v>
      </c>
      <c r="C172" s="44" t="s">
        <v>71</v>
      </c>
      <c r="D172" s="114">
        <v>430</v>
      </c>
      <c r="E172" s="114">
        <v>730</v>
      </c>
      <c r="F172" s="44">
        <v>24</v>
      </c>
      <c r="G172" s="45">
        <v>3</v>
      </c>
      <c r="H172" s="46"/>
      <c r="I172" s="86">
        <f t="shared" si="6"/>
        <v>0</v>
      </c>
    </row>
    <row r="173" spans="1:9" x14ac:dyDescent="0.25">
      <c r="A173" s="70"/>
      <c r="B173" s="97" t="s">
        <v>85</v>
      </c>
      <c r="C173" s="49" t="s">
        <v>71</v>
      </c>
      <c r="D173" s="114">
        <v>235</v>
      </c>
      <c r="E173" s="114">
        <v>400</v>
      </c>
      <c r="F173" s="44">
        <v>24</v>
      </c>
      <c r="G173" s="45">
        <v>3</v>
      </c>
      <c r="H173" s="46"/>
      <c r="I173" s="86">
        <f t="shared" si="6"/>
        <v>0</v>
      </c>
    </row>
    <row r="174" spans="1:9" ht="15.75" thickBot="1" x14ac:dyDescent="0.3">
      <c r="A174" s="70"/>
      <c r="B174" s="98" t="s">
        <v>86</v>
      </c>
      <c r="C174" s="53" t="s">
        <v>71</v>
      </c>
      <c r="D174" s="116">
        <v>315</v>
      </c>
      <c r="E174" s="116">
        <v>535</v>
      </c>
      <c r="F174" s="55">
        <v>24</v>
      </c>
      <c r="G174" s="56">
        <v>3</v>
      </c>
      <c r="H174" s="57"/>
      <c r="I174" s="89">
        <f t="shared" si="6"/>
        <v>0</v>
      </c>
    </row>
    <row r="175" spans="1:9" x14ac:dyDescent="0.25">
      <c r="A175" s="70"/>
      <c r="B175" s="96" t="s">
        <v>87</v>
      </c>
      <c r="C175" s="35" t="s">
        <v>33</v>
      </c>
      <c r="D175" s="113">
        <v>380</v>
      </c>
      <c r="E175" s="113">
        <v>650</v>
      </c>
      <c r="F175" s="37">
        <v>12</v>
      </c>
      <c r="G175" s="38">
        <v>3</v>
      </c>
      <c r="H175" s="39"/>
      <c r="I175" s="84">
        <f t="shared" si="6"/>
        <v>0</v>
      </c>
    </row>
    <row r="176" spans="1:9" x14ac:dyDescent="0.25">
      <c r="A176" s="70"/>
      <c r="B176" s="85" t="s">
        <v>88</v>
      </c>
      <c r="C176" s="49" t="s">
        <v>33</v>
      </c>
      <c r="D176" s="114">
        <v>445</v>
      </c>
      <c r="E176" s="114">
        <v>755</v>
      </c>
      <c r="F176" s="44">
        <v>12</v>
      </c>
      <c r="G176" s="45">
        <v>3</v>
      </c>
      <c r="H176" s="46"/>
      <c r="I176" s="86">
        <f t="shared" si="6"/>
        <v>0</v>
      </c>
    </row>
    <row r="177" spans="1:10" x14ac:dyDescent="0.25">
      <c r="A177" s="70"/>
      <c r="B177" s="85" t="s">
        <v>89</v>
      </c>
      <c r="C177" s="49" t="s">
        <v>33</v>
      </c>
      <c r="D177" s="114">
        <v>445</v>
      </c>
      <c r="E177" s="114">
        <v>755</v>
      </c>
      <c r="F177" s="44">
        <v>12</v>
      </c>
      <c r="G177" s="45">
        <v>3</v>
      </c>
      <c r="H177" s="46"/>
      <c r="I177" s="86">
        <f t="shared" si="6"/>
        <v>0</v>
      </c>
    </row>
    <row r="178" spans="1:10" ht="15.75" thickBot="1" x14ac:dyDescent="0.3">
      <c r="A178" s="70"/>
      <c r="B178" s="94" t="s">
        <v>90</v>
      </c>
      <c r="C178" s="53" t="s">
        <v>33</v>
      </c>
      <c r="D178" s="116">
        <v>445</v>
      </c>
      <c r="E178" s="116">
        <v>755</v>
      </c>
      <c r="F178" s="55">
        <v>12</v>
      </c>
      <c r="G178" s="56">
        <v>3</v>
      </c>
      <c r="H178" s="57"/>
      <c r="I178" s="89">
        <f t="shared" si="6"/>
        <v>0</v>
      </c>
    </row>
    <row r="179" spans="1:10" x14ac:dyDescent="0.25">
      <c r="A179" s="70"/>
      <c r="B179" s="121" t="s">
        <v>91</v>
      </c>
      <c r="C179" s="64" t="s">
        <v>32</v>
      </c>
      <c r="D179" s="122">
        <v>355</v>
      </c>
      <c r="E179" s="122">
        <v>610</v>
      </c>
      <c r="F179" s="66">
        <v>6</v>
      </c>
      <c r="G179" s="67">
        <v>3</v>
      </c>
      <c r="H179" s="68"/>
      <c r="I179" s="123">
        <f t="shared" si="6"/>
        <v>0</v>
      </c>
    </row>
    <row r="180" spans="1:10" x14ac:dyDescent="0.25">
      <c r="A180" s="70"/>
      <c r="B180" s="85" t="s">
        <v>92</v>
      </c>
      <c r="C180" s="49" t="s">
        <v>32</v>
      </c>
      <c r="D180" s="114">
        <v>355</v>
      </c>
      <c r="E180" s="114">
        <v>610</v>
      </c>
      <c r="F180" s="44">
        <v>6</v>
      </c>
      <c r="G180" s="45">
        <v>3</v>
      </c>
      <c r="H180" s="46"/>
      <c r="I180" s="86">
        <f t="shared" si="6"/>
        <v>0</v>
      </c>
    </row>
    <row r="181" spans="1:10" ht="15.75" thickBot="1" x14ac:dyDescent="0.3">
      <c r="A181" s="70"/>
      <c r="B181" s="94" t="s">
        <v>93</v>
      </c>
      <c r="C181" s="53" t="s">
        <v>32</v>
      </c>
      <c r="D181" s="116">
        <v>355</v>
      </c>
      <c r="E181" s="116">
        <v>610</v>
      </c>
      <c r="F181" s="55">
        <v>6</v>
      </c>
      <c r="G181" s="56">
        <v>3</v>
      </c>
      <c r="H181" s="57"/>
      <c r="I181" s="89">
        <f t="shared" si="6"/>
        <v>0</v>
      </c>
    </row>
    <row r="182" spans="1:10" ht="15.75" thickBot="1" x14ac:dyDescent="0.3">
      <c r="A182" s="70"/>
      <c r="B182" s="124" t="s">
        <v>94</v>
      </c>
      <c r="C182" s="125" t="s">
        <v>95</v>
      </c>
      <c r="D182" s="126">
        <v>160</v>
      </c>
      <c r="E182" s="126">
        <v>275</v>
      </c>
      <c r="F182" s="127">
        <v>1</v>
      </c>
      <c r="G182" s="128">
        <v>1</v>
      </c>
      <c r="H182" s="129"/>
      <c r="I182" s="130">
        <f t="shared" si="6"/>
        <v>0</v>
      </c>
      <c r="J182" s="90" t="s">
        <v>35</v>
      </c>
    </row>
    <row r="183" spans="1:10" x14ac:dyDescent="0.25">
      <c r="A183" s="70"/>
      <c r="B183" s="73"/>
      <c r="C183" s="74"/>
      <c r="D183" s="118"/>
      <c r="E183" s="118"/>
      <c r="F183" s="76"/>
      <c r="G183" s="77"/>
      <c r="H183" s="76"/>
      <c r="I183" s="78"/>
    </row>
    <row r="184" spans="1:10" x14ac:dyDescent="0.25">
      <c r="A184" s="70"/>
      <c r="B184" s="73"/>
      <c r="C184" s="74"/>
      <c r="D184" s="118"/>
      <c r="E184" s="118"/>
      <c r="F184" s="76"/>
      <c r="G184" s="77"/>
      <c r="H184" s="76"/>
      <c r="I184" s="78"/>
    </row>
    <row r="185" spans="1:10" x14ac:dyDescent="0.25">
      <c r="A185" s="70"/>
      <c r="B185" s="73"/>
      <c r="C185" s="74"/>
      <c r="D185" s="118"/>
      <c r="E185" s="118"/>
      <c r="F185" s="76"/>
      <c r="G185" s="77"/>
      <c r="H185" s="76"/>
      <c r="I185" s="78"/>
    </row>
    <row r="186" spans="1:10" x14ac:dyDescent="0.25">
      <c r="A186" s="70"/>
      <c r="B186" s="73"/>
      <c r="C186" s="74"/>
      <c r="D186" s="118"/>
      <c r="E186" s="118"/>
      <c r="F186" s="76"/>
      <c r="G186" s="77"/>
      <c r="H186" s="76"/>
      <c r="I186" s="78"/>
    </row>
    <row r="187" spans="1:10" x14ac:dyDescent="0.25">
      <c r="A187" s="70"/>
      <c r="B187" s="73"/>
      <c r="C187" s="74"/>
      <c r="D187" s="118"/>
      <c r="E187" s="118"/>
      <c r="F187" s="76"/>
      <c r="G187" s="77"/>
      <c r="H187" s="76"/>
      <c r="I187" s="78"/>
    </row>
    <row r="188" spans="1:10" x14ac:dyDescent="0.25">
      <c r="A188" s="70"/>
      <c r="B188" s="73"/>
      <c r="C188" s="74"/>
      <c r="D188" s="118"/>
      <c r="E188" s="118"/>
      <c r="F188" s="76"/>
      <c r="G188" s="77"/>
      <c r="H188" s="76"/>
      <c r="I188" s="78"/>
    </row>
    <row r="189" spans="1:10" x14ac:dyDescent="0.25">
      <c r="A189" s="70"/>
      <c r="B189" s="73"/>
      <c r="C189" s="74"/>
      <c r="D189" s="118"/>
      <c r="E189" s="118"/>
      <c r="F189" s="76"/>
      <c r="G189" s="77"/>
      <c r="H189" s="76"/>
      <c r="I189" s="78"/>
    </row>
    <row r="190" spans="1:10" x14ac:dyDescent="0.25">
      <c r="A190" s="70"/>
      <c r="B190" s="73"/>
      <c r="C190" s="74"/>
      <c r="D190" s="118"/>
      <c r="E190" s="118"/>
      <c r="F190" s="76"/>
      <c r="G190" s="77"/>
      <c r="H190" s="76"/>
      <c r="I190" s="78"/>
    </row>
    <row r="191" spans="1:10" x14ac:dyDescent="0.25">
      <c r="A191" s="70"/>
      <c r="B191" s="73"/>
      <c r="C191" s="74"/>
      <c r="D191" s="118"/>
      <c r="E191" s="118"/>
      <c r="F191" s="76"/>
      <c r="G191" s="77"/>
      <c r="H191" s="76"/>
      <c r="I191" s="78"/>
    </row>
    <row r="192" spans="1:10" x14ac:dyDescent="0.25">
      <c r="A192" s="70"/>
      <c r="B192" s="73"/>
      <c r="C192" s="74"/>
      <c r="D192" s="118"/>
      <c r="E192" s="118"/>
      <c r="F192" s="76"/>
      <c r="G192" s="77"/>
      <c r="H192" s="76"/>
      <c r="I192" s="78"/>
    </row>
    <row r="193" spans="1:10" ht="15.75" thickBot="1" x14ac:dyDescent="0.3">
      <c r="A193" s="70"/>
      <c r="B193" s="73"/>
      <c r="C193" s="74"/>
      <c r="D193" s="118"/>
      <c r="E193" s="118"/>
      <c r="F193" s="76"/>
      <c r="G193" s="77"/>
      <c r="H193" s="76"/>
      <c r="I193" s="78"/>
    </row>
    <row r="194" spans="1:10" x14ac:dyDescent="0.25">
      <c r="A194" s="70"/>
      <c r="B194" s="96" t="s">
        <v>96</v>
      </c>
      <c r="C194" s="35" t="s">
        <v>15</v>
      </c>
      <c r="D194" s="113">
        <v>450</v>
      </c>
      <c r="E194" s="113">
        <v>900</v>
      </c>
      <c r="F194" s="37">
        <v>12</v>
      </c>
      <c r="G194" s="38">
        <v>3</v>
      </c>
      <c r="H194" s="39"/>
      <c r="I194" s="84">
        <f t="shared" ref="I194:I200" si="7">H194*D194</f>
        <v>0</v>
      </c>
    </row>
    <row r="195" spans="1:10" x14ac:dyDescent="0.25">
      <c r="A195" s="70"/>
      <c r="B195" s="97" t="s">
        <v>96</v>
      </c>
      <c r="C195" s="49" t="s">
        <v>75</v>
      </c>
      <c r="D195" s="114">
        <v>800</v>
      </c>
      <c r="E195" s="114">
        <v>1600</v>
      </c>
      <c r="F195" s="44">
        <v>12</v>
      </c>
      <c r="G195" s="45">
        <v>3</v>
      </c>
      <c r="H195" s="46"/>
      <c r="I195" s="86">
        <f t="shared" si="7"/>
        <v>0</v>
      </c>
    </row>
    <row r="196" spans="1:10" x14ac:dyDescent="0.25">
      <c r="A196" s="70"/>
      <c r="B196" s="85" t="s">
        <v>97</v>
      </c>
      <c r="C196" s="49" t="s">
        <v>98</v>
      </c>
      <c r="D196" s="114">
        <v>225</v>
      </c>
      <c r="E196" s="114">
        <v>450</v>
      </c>
      <c r="F196" s="44">
        <v>12</v>
      </c>
      <c r="G196" s="45">
        <v>3</v>
      </c>
      <c r="H196" s="46"/>
      <c r="I196" s="86">
        <f t="shared" si="7"/>
        <v>0</v>
      </c>
    </row>
    <row r="197" spans="1:10" ht="15.75" thickBot="1" x14ac:dyDescent="0.3">
      <c r="A197" s="70"/>
      <c r="B197" s="94" t="s">
        <v>99</v>
      </c>
      <c r="C197" s="53" t="s">
        <v>75</v>
      </c>
      <c r="D197" s="116">
        <v>250</v>
      </c>
      <c r="E197" s="116">
        <v>500</v>
      </c>
      <c r="F197" s="55">
        <v>12</v>
      </c>
      <c r="G197" s="56">
        <v>3</v>
      </c>
      <c r="H197" s="57"/>
      <c r="I197" s="89">
        <f t="shared" si="7"/>
        <v>0</v>
      </c>
    </row>
    <row r="198" spans="1:10" x14ac:dyDescent="0.25">
      <c r="A198" s="70"/>
      <c r="B198" s="131" t="s">
        <v>100</v>
      </c>
      <c r="C198" s="132" t="s">
        <v>101</v>
      </c>
      <c r="D198" s="122">
        <v>150</v>
      </c>
      <c r="E198" s="122">
        <v>300</v>
      </c>
      <c r="F198" s="133">
        <v>12</v>
      </c>
      <c r="G198" s="134">
        <v>3</v>
      </c>
      <c r="H198" s="135"/>
      <c r="I198" s="69">
        <f t="shared" si="7"/>
        <v>0</v>
      </c>
      <c r="J198" s="90" t="s">
        <v>35</v>
      </c>
    </row>
    <row r="199" spans="1:10" x14ac:dyDescent="0.25">
      <c r="A199" s="70"/>
      <c r="B199" s="136" t="s">
        <v>102</v>
      </c>
      <c r="C199" s="137" t="s">
        <v>101</v>
      </c>
      <c r="D199" s="114">
        <v>175</v>
      </c>
      <c r="E199" s="114">
        <v>350</v>
      </c>
      <c r="F199" s="138">
        <v>12</v>
      </c>
      <c r="G199" s="139">
        <v>3</v>
      </c>
      <c r="H199" s="140"/>
      <c r="I199" s="47">
        <f t="shared" si="7"/>
        <v>0</v>
      </c>
      <c r="J199" s="90" t="s">
        <v>35</v>
      </c>
    </row>
    <row r="200" spans="1:10" ht="15.75" thickBot="1" x14ac:dyDescent="0.3">
      <c r="A200" s="70"/>
      <c r="B200" s="141" t="s">
        <v>103</v>
      </c>
      <c r="C200" s="142" t="s">
        <v>101</v>
      </c>
      <c r="D200" s="116">
        <v>150</v>
      </c>
      <c r="E200" s="116">
        <v>300</v>
      </c>
      <c r="F200" s="143">
        <v>12</v>
      </c>
      <c r="G200" s="144">
        <v>3</v>
      </c>
      <c r="H200" s="145"/>
      <c r="I200" s="58">
        <f t="shared" si="7"/>
        <v>0</v>
      </c>
      <c r="J200" s="90" t="s">
        <v>35</v>
      </c>
    </row>
    <row r="201" spans="1:10" x14ac:dyDescent="0.25">
      <c r="A201" s="70"/>
      <c r="B201" s="117"/>
      <c r="C201" s="146"/>
      <c r="D201" s="118"/>
      <c r="E201" s="118"/>
      <c r="F201" s="147"/>
      <c r="G201" s="148"/>
      <c r="H201" s="147"/>
      <c r="I201" s="149"/>
    </row>
    <row r="202" spans="1:10" s="27" customFormat="1" x14ac:dyDescent="0.25">
      <c r="A202" s="95"/>
      <c r="B202" s="117"/>
      <c r="C202" s="146"/>
      <c r="D202" s="118"/>
      <c r="E202" s="118"/>
      <c r="F202" s="147"/>
      <c r="G202" s="148"/>
      <c r="H202" s="147"/>
      <c r="I202" s="149"/>
    </row>
    <row r="203" spans="1:10" s="27" customFormat="1" x14ac:dyDescent="0.25">
      <c r="A203" s="95"/>
      <c r="B203" s="117"/>
      <c r="C203" s="146"/>
      <c r="D203" s="118"/>
      <c r="E203" s="118"/>
      <c r="F203" s="147"/>
      <c r="G203" s="148"/>
      <c r="H203" s="147"/>
      <c r="I203" s="149"/>
    </row>
    <row r="204" spans="1:10" s="27" customFormat="1" x14ac:dyDescent="0.25">
      <c r="A204" s="95"/>
      <c r="B204" s="117"/>
      <c r="C204" s="146"/>
      <c r="D204" s="118"/>
      <c r="E204" s="118"/>
      <c r="F204" s="147"/>
      <c r="G204" s="148"/>
      <c r="H204" s="147"/>
      <c r="I204" s="149"/>
    </row>
    <row r="205" spans="1:10" s="27" customFormat="1" x14ac:dyDescent="0.25">
      <c r="A205" s="95"/>
      <c r="B205" s="117"/>
      <c r="C205" s="146"/>
      <c r="D205" s="118"/>
      <c r="E205" s="118"/>
      <c r="F205" s="147"/>
      <c r="G205" s="148"/>
      <c r="H205" s="147"/>
      <c r="I205" s="149"/>
    </row>
    <row r="206" spans="1:10" s="27" customFormat="1" x14ac:dyDescent="0.25">
      <c r="A206" s="95"/>
      <c r="B206" s="117"/>
      <c r="C206" s="146"/>
      <c r="D206" s="118"/>
      <c r="E206" s="118"/>
      <c r="F206" s="147"/>
      <c r="G206" s="148"/>
      <c r="H206" s="147"/>
      <c r="I206" s="149"/>
    </row>
    <row r="207" spans="1:10" s="27" customFormat="1" x14ac:dyDescent="0.25">
      <c r="A207" s="95"/>
      <c r="B207" s="117"/>
      <c r="C207" s="146"/>
      <c r="D207" s="118"/>
      <c r="E207" s="118"/>
      <c r="F207" s="147"/>
      <c r="G207" s="148"/>
      <c r="H207" s="147"/>
      <c r="I207" s="149"/>
    </row>
    <row r="208" spans="1:10" s="27" customFormat="1" x14ac:dyDescent="0.25">
      <c r="A208" s="95"/>
      <c r="B208" s="117"/>
      <c r="C208" s="146"/>
      <c r="D208" s="118"/>
      <c r="E208" s="118"/>
      <c r="F208" s="147"/>
      <c r="G208" s="148"/>
      <c r="H208" s="147"/>
      <c r="I208" s="149"/>
    </row>
    <row r="209" spans="1:10" s="27" customFormat="1" x14ac:dyDescent="0.25">
      <c r="A209" s="95"/>
      <c r="B209" s="117"/>
      <c r="C209" s="146"/>
      <c r="D209" s="118"/>
      <c r="E209" s="118"/>
      <c r="F209" s="147"/>
      <c r="G209" s="148"/>
      <c r="H209" s="147"/>
      <c r="I209" s="149"/>
    </row>
    <row r="210" spans="1:10" s="27" customFormat="1" x14ac:dyDescent="0.25">
      <c r="A210" s="95"/>
      <c r="B210" s="117"/>
      <c r="C210" s="146"/>
      <c r="D210" s="118"/>
      <c r="E210" s="118"/>
      <c r="F210" s="147"/>
      <c r="G210" s="148"/>
      <c r="H210" s="147"/>
      <c r="I210" s="149"/>
    </row>
    <row r="211" spans="1:10" s="27" customFormat="1" x14ac:dyDescent="0.25">
      <c r="A211" s="95"/>
      <c r="B211" s="117"/>
      <c r="C211" s="146"/>
      <c r="D211" s="118"/>
      <c r="E211" s="118"/>
      <c r="F211" s="147"/>
      <c r="G211" s="148"/>
      <c r="H211" s="147"/>
      <c r="I211" s="149"/>
    </row>
    <row r="212" spans="1:10" ht="15.75" thickBot="1" x14ac:dyDescent="0.3">
      <c r="A212" s="70"/>
      <c r="B212" s="103" t="s">
        <v>104</v>
      </c>
      <c r="C212" s="150" t="s">
        <v>105</v>
      </c>
      <c r="D212" s="54">
        <v>7000</v>
      </c>
      <c r="E212" s="54">
        <v>9500</v>
      </c>
      <c r="F212" s="56">
        <v>1</v>
      </c>
      <c r="G212" s="56">
        <v>1</v>
      </c>
      <c r="H212" s="151"/>
      <c r="I212" s="89">
        <f t="shared" ref="I212:I217" si="8">H212*D212</f>
        <v>0</v>
      </c>
      <c r="J212" s="152"/>
    </row>
    <row r="213" spans="1:10" ht="15.75" thickBot="1" x14ac:dyDescent="0.3">
      <c r="A213" s="70"/>
      <c r="B213" s="153" t="s">
        <v>106</v>
      </c>
      <c r="C213" s="154" t="s">
        <v>101</v>
      </c>
      <c r="D213" s="126">
        <v>300</v>
      </c>
      <c r="E213" s="126">
        <v>600</v>
      </c>
      <c r="F213" s="155">
        <v>12</v>
      </c>
      <c r="G213" s="156">
        <v>3</v>
      </c>
      <c r="H213" s="157"/>
      <c r="I213" s="84">
        <f t="shared" si="8"/>
        <v>0</v>
      </c>
      <c r="J213" s="152"/>
    </row>
    <row r="214" spans="1:10" x14ac:dyDescent="0.25">
      <c r="A214" s="70"/>
      <c r="B214" s="158" t="s">
        <v>107</v>
      </c>
      <c r="C214" s="159" t="s">
        <v>75</v>
      </c>
      <c r="D214" s="36">
        <v>350</v>
      </c>
      <c r="E214" s="36">
        <v>700</v>
      </c>
      <c r="F214" s="38">
        <v>12</v>
      </c>
      <c r="G214" s="38">
        <v>3</v>
      </c>
      <c r="H214" s="160"/>
      <c r="I214" s="84">
        <f t="shared" si="8"/>
        <v>0</v>
      </c>
      <c r="J214" s="152"/>
    </row>
    <row r="215" spans="1:10" ht="15.75" thickBot="1" x14ac:dyDescent="0.3">
      <c r="A215" s="70"/>
      <c r="B215" s="161" t="s">
        <v>108</v>
      </c>
      <c r="C215" s="162" t="s">
        <v>75</v>
      </c>
      <c r="D215" s="163">
        <v>350</v>
      </c>
      <c r="E215" s="164">
        <v>700</v>
      </c>
      <c r="F215" s="162">
        <v>12</v>
      </c>
      <c r="G215" s="162">
        <v>3</v>
      </c>
      <c r="H215" s="165"/>
      <c r="I215" s="166">
        <f t="shared" si="8"/>
        <v>0</v>
      </c>
      <c r="J215" s="152"/>
    </row>
    <row r="216" spans="1:10" x14ac:dyDescent="0.25">
      <c r="A216" s="70"/>
      <c r="B216" s="83" t="s">
        <v>109</v>
      </c>
      <c r="C216" s="35" t="s">
        <v>75</v>
      </c>
      <c r="D216" s="113">
        <v>1235</v>
      </c>
      <c r="E216" s="113">
        <v>1950</v>
      </c>
      <c r="F216" s="37">
        <v>12</v>
      </c>
      <c r="G216" s="38">
        <v>3</v>
      </c>
      <c r="H216" s="39"/>
      <c r="I216" s="84">
        <f t="shared" si="8"/>
        <v>0</v>
      </c>
    </row>
    <row r="217" spans="1:10" ht="15.75" thickBot="1" x14ac:dyDescent="0.3">
      <c r="A217" s="70"/>
      <c r="B217" s="98" t="s">
        <v>110</v>
      </c>
      <c r="C217" s="53" t="s">
        <v>13</v>
      </c>
      <c r="D217" s="116">
        <v>612</v>
      </c>
      <c r="E217" s="116">
        <v>975</v>
      </c>
      <c r="F217" s="55">
        <v>12</v>
      </c>
      <c r="G217" s="56">
        <v>3</v>
      </c>
      <c r="H217" s="57"/>
      <c r="I217" s="89">
        <f t="shared" si="8"/>
        <v>0</v>
      </c>
    </row>
    <row r="218" spans="1:10" ht="13.5" customHeight="1" x14ac:dyDescent="0.25">
      <c r="H218" s="33"/>
    </row>
    <row r="219" spans="1:10" x14ac:dyDescent="0.25">
      <c r="A219" s="70"/>
      <c r="B219" s="168"/>
      <c r="C219" s="169"/>
      <c r="D219" s="75"/>
      <c r="E219" s="75"/>
      <c r="F219" s="77"/>
      <c r="G219" s="77"/>
      <c r="H219" s="77"/>
      <c r="I219" s="78"/>
      <c r="J219" s="152"/>
    </row>
    <row r="220" spans="1:10" x14ac:dyDescent="0.25">
      <c r="A220" s="70"/>
      <c r="B220" s="73"/>
      <c r="C220" s="74"/>
      <c r="D220" s="118"/>
      <c r="E220" s="118"/>
      <c r="F220" s="76"/>
      <c r="G220" s="77"/>
      <c r="H220" s="76"/>
      <c r="I220" s="78"/>
    </row>
    <row r="221" spans="1:10" x14ac:dyDescent="0.25">
      <c r="A221" s="70"/>
      <c r="B221" s="73"/>
      <c r="C221" s="74"/>
      <c r="D221" s="118"/>
      <c r="E221" s="118"/>
      <c r="F221" s="76"/>
      <c r="G221" s="77"/>
      <c r="H221" s="76"/>
      <c r="I221" s="78"/>
    </row>
    <row r="222" spans="1:10" x14ac:dyDescent="0.25">
      <c r="A222" s="70"/>
      <c r="B222" s="73"/>
      <c r="C222" s="74"/>
      <c r="D222" s="118"/>
      <c r="E222" s="118"/>
      <c r="F222" s="76"/>
      <c r="G222" s="77"/>
      <c r="H222" s="76"/>
      <c r="I222" s="78"/>
    </row>
    <row r="223" spans="1:10" x14ac:dyDescent="0.25">
      <c r="A223" s="70"/>
      <c r="B223" s="73"/>
      <c r="C223" s="74"/>
      <c r="D223" s="118"/>
      <c r="E223" s="118"/>
      <c r="F223" s="76"/>
      <c r="G223" s="77"/>
      <c r="H223" s="76"/>
      <c r="I223" s="78"/>
    </row>
    <row r="224" spans="1:10" x14ac:dyDescent="0.25">
      <c r="A224" s="70"/>
      <c r="B224" s="73"/>
      <c r="C224" s="74"/>
      <c r="D224" s="118"/>
      <c r="E224" s="118"/>
      <c r="F224" s="76"/>
      <c r="G224" s="77"/>
      <c r="H224" s="76"/>
      <c r="I224" s="78"/>
    </row>
    <row r="225" spans="1:10" x14ac:dyDescent="0.25">
      <c r="A225" s="70"/>
      <c r="B225" s="73"/>
      <c r="C225" s="74"/>
      <c r="D225" s="118"/>
      <c r="E225" s="118"/>
      <c r="F225" s="76"/>
      <c r="G225" s="77"/>
      <c r="H225" s="76"/>
      <c r="I225" s="78"/>
    </row>
    <row r="226" spans="1:10" x14ac:dyDescent="0.25">
      <c r="A226" s="70"/>
      <c r="B226" s="73"/>
      <c r="C226" s="74"/>
      <c r="D226" s="118"/>
      <c r="E226" s="118"/>
      <c r="F226" s="76"/>
      <c r="G226" s="77"/>
      <c r="H226" s="76"/>
      <c r="I226" s="78"/>
    </row>
    <row r="227" spans="1:10" x14ac:dyDescent="0.25">
      <c r="A227" s="70"/>
      <c r="B227" s="73"/>
      <c r="C227" s="74"/>
      <c r="D227" s="118"/>
      <c r="E227" s="118"/>
      <c r="F227" s="76"/>
      <c r="G227" s="77"/>
      <c r="H227" s="76"/>
      <c r="I227" s="78"/>
    </row>
    <row r="228" spans="1:10" ht="12.75" customHeight="1" thickBot="1" x14ac:dyDescent="0.3">
      <c r="A228" s="70"/>
      <c r="B228" s="73"/>
      <c r="C228" s="74"/>
      <c r="D228" s="118"/>
      <c r="E228" s="118"/>
      <c r="F228" s="76"/>
      <c r="G228" s="77"/>
      <c r="H228" s="76"/>
      <c r="I228" s="78"/>
    </row>
    <row r="229" spans="1:10" x14ac:dyDescent="0.25">
      <c r="A229" s="70"/>
      <c r="B229" s="83" t="s">
        <v>111</v>
      </c>
      <c r="C229" s="35" t="s">
        <v>112</v>
      </c>
      <c r="D229" s="113">
        <v>280</v>
      </c>
      <c r="E229" s="113">
        <v>570</v>
      </c>
      <c r="F229" s="37">
        <v>25</v>
      </c>
      <c r="G229" s="38">
        <v>3</v>
      </c>
      <c r="H229" s="39"/>
      <c r="I229" s="84">
        <f t="shared" ref="I229:I242" si="9">H229*D229</f>
        <v>0</v>
      </c>
    </row>
    <row r="230" spans="1:10" x14ac:dyDescent="0.25">
      <c r="A230" s="70"/>
      <c r="B230" s="170" t="s">
        <v>111</v>
      </c>
      <c r="C230" s="44" t="s">
        <v>113</v>
      </c>
      <c r="D230" s="114">
        <v>1800</v>
      </c>
      <c r="E230" s="114">
        <v>3600</v>
      </c>
      <c r="F230" s="44">
        <v>1</v>
      </c>
      <c r="G230" s="45">
        <v>1</v>
      </c>
      <c r="H230" s="46"/>
      <c r="I230" s="86">
        <f t="shared" si="9"/>
        <v>0</v>
      </c>
      <c r="J230" s="171"/>
    </row>
    <row r="231" spans="1:10" x14ac:dyDescent="0.25">
      <c r="A231" s="70"/>
      <c r="B231" s="85" t="s">
        <v>114</v>
      </c>
      <c r="C231" s="49" t="s">
        <v>112</v>
      </c>
      <c r="D231" s="114">
        <v>280</v>
      </c>
      <c r="E231" s="114">
        <v>570</v>
      </c>
      <c r="F231" s="44">
        <v>25</v>
      </c>
      <c r="G231" s="45">
        <v>3</v>
      </c>
      <c r="H231" s="46"/>
      <c r="I231" s="86">
        <f t="shared" si="9"/>
        <v>0</v>
      </c>
    </row>
    <row r="232" spans="1:10" x14ac:dyDescent="0.25">
      <c r="A232" s="70"/>
      <c r="B232" s="170" t="s">
        <v>114</v>
      </c>
      <c r="C232" s="44" t="s">
        <v>113</v>
      </c>
      <c r="D232" s="114">
        <v>1800</v>
      </c>
      <c r="E232" s="114">
        <v>3600</v>
      </c>
      <c r="F232" s="44">
        <v>1</v>
      </c>
      <c r="G232" s="45">
        <v>1</v>
      </c>
      <c r="H232" s="46"/>
      <c r="I232" s="86">
        <f t="shared" si="9"/>
        <v>0</v>
      </c>
      <c r="J232" s="171"/>
    </row>
    <row r="233" spans="1:10" x14ac:dyDescent="0.25">
      <c r="A233" s="70"/>
      <c r="B233" s="85" t="s">
        <v>115</v>
      </c>
      <c r="C233" s="49" t="s">
        <v>112</v>
      </c>
      <c r="D233" s="114">
        <v>390</v>
      </c>
      <c r="E233" s="114">
        <v>775</v>
      </c>
      <c r="F233" s="44">
        <v>25</v>
      </c>
      <c r="G233" s="45">
        <v>3</v>
      </c>
      <c r="H233" s="46"/>
      <c r="I233" s="86">
        <f t="shared" si="9"/>
        <v>0</v>
      </c>
    </row>
    <row r="234" spans="1:10" x14ac:dyDescent="0.25">
      <c r="A234" s="70"/>
      <c r="B234" s="170" t="s">
        <v>115</v>
      </c>
      <c r="C234" s="44" t="s">
        <v>113</v>
      </c>
      <c r="D234" s="114">
        <v>1950</v>
      </c>
      <c r="E234" s="114">
        <v>3900</v>
      </c>
      <c r="F234" s="44">
        <v>1</v>
      </c>
      <c r="G234" s="45">
        <v>1</v>
      </c>
      <c r="H234" s="46"/>
      <c r="I234" s="86">
        <f t="shared" si="9"/>
        <v>0</v>
      </c>
      <c r="J234" s="171"/>
    </row>
    <row r="235" spans="1:10" x14ac:dyDescent="0.25">
      <c r="A235" s="70"/>
      <c r="B235" s="85" t="s">
        <v>116</v>
      </c>
      <c r="C235" s="49" t="s">
        <v>112</v>
      </c>
      <c r="D235" s="114">
        <v>390</v>
      </c>
      <c r="E235" s="114">
        <v>775</v>
      </c>
      <c r="F235" s="44">
        <v>25</v>
      </c>
      <c r="G235" s="45">
        <v>3</v>
      </c>
      <c r="H235" s="46"/>
      <c r="I235" s="86">
        <f t="shared" si="9"/>
        <v>0</v>
      </c>
    </row>
    <row r="236" spans="1:10" ht="15.75" thickBot="1" x14ac:dyDescent="0.3">
      <c r="A236" s="70"/>
      <c r="B236" s="172" t="s">
        <v>116</v>
      </c>
      <c r="C236" s="55" t="s">
        <v>113</v>
      </c>
      <c r="D236" s="116">
        <v>1950</v>
      </c>
      <c r="E236" s="116">
        <v>3900</v>
      </c>
      <c r="F236" s="55">
        <v>1</v>
      </c>
      <c r="G236" s="56">
        <v>1</v>
      </c>
      <c r="H236" s="57"/>
      <c r="I236" s="89">
        <f t="shared" si="9"/>
        <v>0</v>
      </c>
      <c r="J236" s="171"/>
    </row>
    <row r="237" spans="1:10" x14ac:dyDescent="0.25">
      <c r="A237" s="70"/>
      <c r="B237" s="173" t="s">
        <v>117</v>
      </c>
      <c r="C237" s="64" t="s">
        <v>118</v>
      </c>
      <c r="D237" s="122">
        <v>150</v>
      </c>
      <c r="E237" s="122">
        <v>300</v>
      </c>
      <c r="F237" s="66">
        <v>25</v>
      </c>
      <c r="G237" s="67">
        <v>3</v>
      </c>
      <c r="H237" s="68"/>
      <c r="I237" s="123">
        <f t="shared" si="9"/>
        <v>0</v>
      </c>
    </row>
    <row r="238" spans="1:10" x14ac:dyDescent="0.25">
      <c r="A238" s="70"/>
      <c r="B238" s="85" t="s">
        <v>119</v>
      </c>
      <c r="C238" s="64" t="s">
        <v>118</v>
      </c>
      <c r="D238" s="114">
        <v>150</v>
      </c>
      <c r="E238" s="114">
        <v>300</v>
      </c>
      <c r="F238" s="44">
        <v>25</v>
      </c>
      <c r="G238" s="45">
        <v>3</v>
      </c>
      <c r="H238" s="46"/>
      <c r="I238" s="86">
        <f t="shared" si="9"/>
        <v>0</v>
      </c>
    </row>
    <row r="239" spans="1:10" x14ac:dyDescent="0.25">
      <c r="A239" s="70"/>
      <c r="B239" s="85" t="s">
        <v>120</v>
      </c>
      <c r="C239" s="64" t="s">
        <v>118</v>
      </c>
      <c r="D239" s="114">
        <v>330</v>
      </c>
      <c r="E239" s="114">
        <v>660</v>
      </c>
      <c r="F239" s="44">
        <v>25</v>
      </c>
      <c r="G239" s="45">
        <v>3</v>
      </c>
      <c r="H239" s="46"/>
      <c r="I239" s="86">
        <f t="shared" si="9"/>
        <v>0</v>
      </c>
    </row>
    <row r="240" spans="1:10" x14ac:dyDescent="0.25">
      <c r="A240" s="70"/>
      <c r="B240" s="85" t="s">
        <v>121</v>
      </c>
      <c r="C240" s="64" t="s">
        <v>118</v>
      </c>
      <c r="D240" s="114">
        <v>330</v>
      </c>
      <c r="E240" s="114">
        <v>660</v>
      </c>
      <c r="F240" s="44">
        <v>25</v>
      </c>
      <c r="G240" s="45">
        <v>3</v>
      </c>
      <c r="H240" s="46"/>
      <c r="I240" s="86">
        <f t="shared" si="9"/>
        <v>0</v>
      </c>
    </row>
    <row r="241" spans="1:9" x14ac:dyDescent="0.25">
      <c r="A241" s="70"/>
      <c r="B241" s="174" t="s">
        <v>122</v>
      </c>
      <c r="C241" s="64" t="s">
        <v>118</v>
      </c>
      <c r="D241" s="163">
        <v>280</v>
      </c>
      <c r="E241" s="163">
        <v>570</v>
      </c>
      <c r="F241" s="175">
        <v>20</v>
      </c>
      <c r="G241" s="162">
        <v>3</v>
      </c>
      <c r="H241" s="176"/>
      <c r="I241" s="166">
        <f t="shared" si="9"/>
        <v>0</v>
      </c>
    </row>
    <row r="242" spans="1:9" ht="15.75" thickBot="1" x14ac:dyDescent="0.3">
      <c r="A242" s="70"/>
      <c r="B242" s="105" t="s">
        <v>123</v>
      </c>
      <c r="C242" s="177" t="s">
        <v>124</v>
      </c>
      <c r="D242" s="116">
        <v>205</v>
      </c>
      <c r="E242" s="116">
        <v>415</v>
      </c>
      <c r="F242" s="55">
        <v>50</v>
      </c>
      <c r="G242" s="56">
        <v>10</v>
      </c>
      <c r="H242" s="57"/>
      <c r="I242" s="89">
        <f t="shared" si="9"/>
        <v>0</v>
      </c>
    </row>
    <row r="243" spans="1:9" x14ac:dyDescent="0.25">
      <c r="A243" s="70"/>
      <c r="B243" s="117"/>
      <c r="C243" s="74"/>
      <c r="D243" s="118"/>
      <c r="E243" s="118"/>
      <c r="F243" s="76"/>
      <c r="G243" s="77"/>
      <c r="H243" s="76"/>
      <c r="I243" s="78"/>
    </row>
    <row r="244" spans="1:9" x14ac:dyDescent="0.25">
      <c r="A244" s="70"/>
      <c r="B244" s="117"/>
      <c r="C244" s="74"/>
      <c r="D244" s="118"/>
      <c r="E244" s="118"/>
      <c r="F244" s="76"/>
      <c r="G244" s="77"/>
      <c r="H244" s="76"/>
      <c r="I244" s="78"/>
    </row>
    <row r="245" spans="1:9" x14ac:dyDescent="0.25">
      <c r="A245" s="70"/>
      <c r="B245" s="117"/>
      <c r="C245" s="74"/>
      <c r="D245" s="118"/>
      <c r="E245" s="118"/>
      <c r="F245" s="76"/>
      <c r="G245" s="77"/>
      <c r="H245" s="76"/>
      <c r="I245" s="78"/>
    </row>
    <row r="246" spans="1:9" x14ac:dyDescent="0.25">
      <c r="A246" s="70"/>
      <c r="B246" s="117"/>
      <c r="C246" s="74"/>
      <c r="D246" s="118"/>
      <c r="E246" s="118"/>
      <c r="F246" s="76"/>
      <c r="G246" s="77"/>
      <c r="H246" s="76"/>
      <c r="I246" s="78"/>
    </row>
    <row r="247" spans="1:9" x14ac:dyDescent="0.25">
      <c r="A247" s="70"/>
      <c r="B247" s="117"/>
      <c r="C247" s="74"/>
      <c r="D247" s="118"/>
      <c r="E247" s="118"/>
      <c r="F247" s="76"/>
      <c r="G247" s="77"/>
      <c r="H247" s="76"/>
      <c r="I247" s="78"/>
    </row>
    <row r="248" spans="1:9" x14ac:dyDescent="0.25">
      <c r="A248" s="70"/>
      <c r="B248" s="117"/>
      <c r="C248" s="74"/>
      <c r="D248" s="118"/>
      <c r="E248" s="118"/>
      <c r="F248" s="76"/>
      <c r="G248" s="77"/>
      <c r="H248" s="76"/>
      <c r="I248" s="78"/>
    </row>
    <row r="249" spans="1:9" x14ac:dyDescent="0.25">
      <c r="A249" s="70"/>
      <c r="B249" s="117"/>
      <c r="C249" s="74"/>
      <c r="D249" s="118"/>
      <c r="E249" s="118"/>
      <c r="F249" s="76"/>
      <c r="G249" s="77"/>
      <c r="H249" s="76"/>
      <c r="I249" s="78"/>
    </row>
    <row r="250" spans="1:9" x14ac:dyDescent="0.25">
      <c r="A250" s="70"/>
      <c r="B250" s="117"/>
      <c r="C250" s="74"/>
      <c r="D250" s="118"/>
      <c r="E250" s="118"/>
      <c r="F250" s="76"/>
      <c r="G250" s="77"/>
      <c r="H250" s="76"/>
      <c r="I250" s="78"/>
    </row>
    <row r="251" spans="1:9" x14ac:dyDescent="0.25">
      <c r="A251" s="70"/>
      <c r="B251" s="117"/>
      <c r="C251" s="74"/>
      <c r="D251" s="118"/>
      <c r="E251" s="118"/>
      <c r="F251" s="76"/>
      <c r="G251" s="77"/>
      <c r="H251" s="76"/>
      <c r="I251" s="78"/>
    </row>
    <row r="252" spans="1:9" ht="15.75" thickBot="1" x14ac:dyDescent="0.3">
      <c r="A252" s="70"/>
      <c r="B252" s="117"/>
      <c r="C252" s="74"/>
      <c r="D252" s="118"/>
      <c r="E252" s="118"/>
      <c r="F252" s="76"/>
      <c r="G252" s="77"/>
      <c r="H252" s="76"/>
      <c r="I252" s="78"/>
    </row>
    <row r="253" spans="1:9" x14ac:dyDescent="0.25">
      <c r="A253" s="70"/>
      <c r="B253" s="178" t="s">
        <v>125</v>
      </c>
      <c r="C253" s="179" t="s">
        <v>126</v>
      </c>
      <c r="D253" s="180">
        <v>520</v>
      </c>
      <c r="E253" s="113">
        <v>885</v>
      </c>
      <c r="F253" s="37">
        <v>15</v>
      </c>
      <c r="G253" s="38">
        <v>3</v>
      </c>
      <c r="H253" s="39"/>
      <c r="I253" s="84">
        <f t="shared" ref="I253:I269" si="10">H253*D253</f>
        <v>0</v>
      </c>
    </row>
    <row r="254" spans="1:9" x14ac:dyDescent="0.25">
      <c r="A254" s="70"/>
      <c r="B254" s="181" t="s">
        <v>127</v>
      </c>
      <c r="C254" s="182" t="s">
        <v>126</v>
      </c>
      <c r="D254" s="183">
        <v>525</v>
      </c>
      <c r="E254" s="114">
        <v>890</v>
      </c>
      <c r="F254" s="44">
        <v>12</v>
      </c>
      <c r="G254" s="45">
        <v>3</v>
      </c>
      <c r="H254" s="46"/>
      <c r="I254" s="86">
        <f t="shared" si="10"/>
        <v>0</v>
      </c>
    </row>
    <row r="255" spans="1:9" x14ac:dyDescent="0.25">
      <c r="A255" s="70"/>
      <c r="B255" s="184" t="s">
        <v>128</v>
      </c>
      <c r="C255" s="49" t="s">
        <v>126</v>
      </c>
      <c r="D255" s="183">
        <v>245</v>
      </c>
      <c r="E255" s="114">
        <v>415</v>
      </c>
      <c r="F255" s="44">
        <v>20</v>
      </c>
      <c r="G255" s="45">
        <v>3</v>
      </c>
      <c r="H255" s="46"/>
      <c r="I255" s="86">
        <f t="shared" si="10"/>
        <v>0</v>
      </c>
    </row>
    <row r="256" spans="1:9" x14ac:dyDescent="0.25">
      <c r="A256" s="70"/>
      <c r="B256" s="184" t="s">
        <v>129</v>
      </c>
      <c r="C256" s="49" t="s">
        <v>126</v>
      </c>
      <c r="D256" s="183">
        <v>290</v>
      </c>
      <c r="E256" s="114">
        <v>490</v>
      </c>
      <c r="F256" s="44">
        <v>15</v>
      </c>
      <c r="G256" s="45">
        <v>3</v>
      </c>
      <c r="H256" s="46"/>
      <c r="I256" s="86">
        <f t="shared" si="10"/>
        <v>0</v>
      </c>
    </row>
    <row r="257" spans="1:9" ht="15.75" thickBot="1" x14ac:dyDescent="0.3">
      <c r="A257" s="70"/>
      <c r="B257" s="185" t="s">
        <v>130</v>
      </c>
      <c r="C257" s="53" t="s">
        <v>126</v>
      </c>
      <c r="D257" s="186">
        <v>570</v>
      </c>
      <c r="E257" s="116">
        <v>970</v>
      </c>
      <c r="F257" s="55">
        <v>12</v>
      </c>
      <c r="G257" s="56">
        <v>3</v>
      </c>
      <c r="H257" s="57"/>
      <c r="I257" s="89">
        <f t="shared" si="10"/>
        <v>0</v>
      </c>
    </row>
    <row r="258" spans="1:9" x14ac:dyDescent="0.25">
      <c r="A258" s="70"/>
      <c r="B258" s="184" t="s">
        <v>131</v>
      </c>
      <c r="C258" s="49" t="s">
        <v>32</v>
      </c>
      <c r="D258" s="183">
        <v>945</v>
      </c>
      <c r="E258" s="114">
        <v>1600</v>
      </c>
      <c r="F258" s="44">
        <v>6</v>
      </c>
      <c r="G258" s="45">
        <v>3</v>
      </c>
      <c r="H258" s="46"/>
      <c r="I258" s="86">
        <f t="shared" si="10"/>
        <v>0</v>
      </c>
    </row>
    <row r="259" spans="1:9" x14ac:dyDescent="0.25">
      <c r="A259" s="70"/>
      <c r="B259" s="184" t="s">
        <v>132</v>
      </c>
      <c r="C259" s="49" t="s">
        <v>133</v>
      </c>
      <c r="D259" s="114">
        <v>720</v>
      </c>
      <c r="E259" s="114">
        <v>1225</v>
      </c>
      <c r="F259" s="44">
        <v>12</v>
      </c>
      <c r="G259" s="45">
        <v>3</v>
      </c>
      <c r="H259" s="46"/>
      <c r="I259" s="86">
        <f t="shared" si="10"/>
        <v>0</v>
      </c>
    </row>
    <row r="260" spans="1:9" ht="15.75" thickBot="1" x14ac:dyDescent="0.3">
      <c r="A260" s="70"/>
      <c r="B260" s="185" t="s">
        <v>132</v>
      </c>
      <c r="C260" s="53" t="s">
        <v>32</v>
      </c>
      <c r="D260" s="116">
        <v>1430</v>
      </c>
      <c r="E260" s="116">
        <v>2430</v>
      </c>
      <c r="F260" s="55">
        <v>6</v>
      </c>
      <c r="G260" s="56">
        <v>3</v>
      </c>
      <c r="H260" s="57"/>
      <c r="I260" s="89">
        <f t="shared" si="10"/>
        <v>0</v>
      </c>
    </row>
    <row r="261" spans="1:9" x14ac:dyDescent="0.25">
      <c r="A261" s="70"/>
      <c r="B261" s="187" t="s">
        <v>134</v>
      </c>
      <c r="C261" s="35" t="s">
        <v>126</v>
      </c>
      <c r="D261" s="113">
        <v>230</v>
      </c>
      <c r="E261" s="113">
        <v>390</v>
      </c>
      <c r="F261" s="37">
        <v>20</v>
      </c>
      <c r="G261" s="38">
        <v>3</v>
      </c>
      <c r="H261" s="39"/>
      <c r="I261" s="84">
        <f t="shared" si="10"/>
        <v>0</v>
      </c>
    </row>
    <row r="262" spans="1:9" ht="15.75" thickBot="1" x14ac:dyDescent="0.3">
      <c r="A262" s="70"/>
      <c r="B262" s="185" t="s">
        <v>135</v>
      </c>
      <c r="C262" s="53" t="s">
        <v>126</v>
      </c>
      <c r="D262" s="116">
        <v>530</v>
      </c>
      <c r="E262" s="116">
        <v>905</v>
      </c>
      <c r="F262" s="55">
        <v>15</v>
      </c>
      <c r="G262" s="56">
        <v>3</v>
      </c>
      <c r="H262" s="57"/>
      <c r="I262" s="89">
        <f t="shared" si="10"/>
        <v>0</v>
      </c>
    </row>
    <row r="263" spans="1:9" x14ac:dyDescent="0.25">
      <c r="A263" s="70"/>
      <c r="B263" s="188" t="s">
        <v>136</v>
      </c>
      <c r="C263" s="64" t="s">
        <v>137</v>
      </c>
      <c r="D263" s="122">
        <v>300</v>
      </c>
      <c r="E263" s="122">
        <v>515</v>
      </c>
      <c r="F263" s="66">
        <v>12</v>
      </c>
      <c r="G263" s="67">
        <v>3</v>
      </c>
      <c r="H263" s="68"/>
      <c r="I263" s="123">
        <f t="shared" si="10"/>
        <v>0</v>
      </c>
    </row>
    <row r="264" spans="1:9" ht="15.75" thickBot="1" x14ac:dyDescent="0.3">
      <c r="A264" s="70"/>
      <c r="B264" s="189" t="s">
        <v>138</v>
      </c>
      <c r="C264" s="190" t="s">
        <v>137</v>
      </c>
      <c r="D264" s="163">
        <v>350</v>
      </c>
      <c r="E264" s="163">
        <v>590</v>
      </c>
      <c r="F264" s="175">
        <v>12</v>
      </c>
      <c r="G264" s="162">
        <v>3</v>
      </c>
      <c r="H264" s="176"/>
      <c r="I264" s="166">
        <f t="shared" si="10"/>
        <v>0</v>
      </c>
    </row>
    <row r="265" spans="1:9" x14ac:dyDescent="0.25">
      <c r="A265" s="70"/>
      <c r="B265" s="187" t="s">
        <v>139</v>
      </c>
      <c r="C265" s="35" t="s">
        <v>140</v>
      </c>
      <c r="D265" s="113">
        <v>395</v>
      </c>
      <c r="E265" s="113">
        <v>675</v>
      </c>
      <c r="F265" s="37">
        <v>12</v>
      </c>
      <c r="G265" s="38">
        <v>3</v>
      </c>
      <c r="H265" s="39"/>
      <c r="I265" s="84">
        <f t="shared" si="10"/>
        <v>0</v>
      </c>
    </row>
    <row r="266" spans="1:9" ht="15.75" thickBot="1" x14ac:dyDescent="0.3">
      <c r="A266" s="70"/>
      <c r="B266" s="185" t="s">
        <v>141</v>
      </c>
      <c r="C266" s="53" t="s">
        <v>20</v>
      </c>
      <c r="D266" s="116">
        <v>515</v>
      </c>
      <c r="E266" s="116">
        <v>875</v>
      </c>
      <c r="F266" s="55">
        <v>20</v>
      </c>
      <c r="G266" s="56">
        <v>3</v>
      </c>
      <c r="H266" s="57"/>
      <c r="I266" s="89">
        <f t="shared" si="10"/>
        <v>0</v>
      </c>
    </row>
    <row r="267" spans="1:9" x14ac:dyDescent="0.25">
      <c r="A267" s="70"/>
      <c r="B267" s="191" t="s">
        <v>142</v>
      </c>
      <c r="C267" s="64" t="s">
        <v>69</v>
      </c>
      <c r="D267" s="122">
        <v>405</v>
      </c>
      <c r="E267" s="122">
        <v>690</v>
      </c>
      <c r="F267" s="66">
        <v>12</v>
      </c>
      <c r="G267" s="67">
        <v>3</v>
      </c>
      <c r="H267" s="68"/>
      <c r="I267" s="123">
        <f t="shared" si="10"/>
        <v>0</v>
      </c>
    </row>
    <row r="268" spans="1:9" x14ac:dyDescent="0.25">
      <c r="A268" s="70"/>
      <c r="B268" s="181" t="s">
        <v>143</v>
      </c>
      <c r="C268" s="49" t="s">
        <v>20</v>
      </c>
      <c r="D268" s="192">
        <v>305</v>
      </c>
      <c r="E268" s="192">
        <v>520</v>
      </c>
      <c r="F268" s="44">
        <v>6</v>
      </c>
      <c r="G268" s="45">
        <v>3</v>
      </c>
      <c r="H268" s="46"/>
      <c r="I268" s="86">
        <f t="shared" si="10"/>
        <v>0</v>
      </c>
    </row>
    <row r="269" spans="1:9" ht="15.75" thickBot="1" x14ac:dyDescent="0.3">
      <c r="A269" s="70"/>
      <c r="B269" s="193" t="s">
        <v>144</v>
      </c>
      <c r="C269" s="53" t="s">
        <v>126</v>
      </c>
      <c r="D269" s="116">
        <v>320</v>
      </c>
      <c r="E269" s="116">
        <v>550</v>
      </c>
      <c r="F269" s="55">
        <v>12</v>
      </c>
      <c r="G269" s="56">
        <v>3</v>
      </c>
      <c r="H269" s="57"/>
      <c r="I269" s="89">
        <f t="shared" si="10"/>
        <v>0</v>
      </c>
    </row>
    <row r="270" spans="1:9" x14ac:dyDescent="0.25">
      <c r="A270" s="70"/>
      <c r="B270" s="194"/>
      <c r="C270" s="74"/>
      <c r="D270" s="118"/>
      <c r="E270" s="118"/>
      <c r="F270" s="76"/>
      <c r="G270" s="77"/>
      <c r="H270" s="76"/>
      <c r="I270" s="78"/>
    </row>
    <row r="271" spans="1:9" x14ac:dyDescent="0.25">
      <c r="A271" s="70"/>
      <c r="B271" s="194"/>
      <c r="C271" s="74"/>
      <c r="D271" s="118"/>
      <c r="E271" s="118"/>
      <c r="F271" s="76"/>
      <c r="G271" s="77"/>
      <c r="H271" s="76"/>
      <c r="I271" s="78"/>
    </row>
    <row r="272" spans="1:9" x14ac:dyDescent="0.25">
      <c r="A272" s="70"/>
      <c r="B272" s="194"/>
      <c r="C272" s="74"/>
      <c r="D272" s="118"/>
      <c r="E272" s="118"/>
      <c r="F272" s="76"/>
      <c r="G272" s="77"/>
      <c r="H272" s="76"/>
      <c r="I272" s="78"/>
    </row>
    <row r="273" spans="1:9" x14ac:dyDescent="0.25">
      <c r="A273" s="70"/>
      <c r="B273" s="194"/>
      <c r="C273" s="74"/>
      <c r="D273" s="118"/>
      <c r="E273" s="118"/>
      <c r="F273" s="76"/>
      <c r="G273" s="77"/>
      <c r="H273" s="76"/>
      <c r="I273" s="78"/>
    </row>
    <row r="274" spans="1:9" x14ac:dyDescent="0.25">
      <c r="A274" s="70"/>
      <c r="B274" s="194"/>
      <c r="C274" s="74"/>
      <c r="D274" s="118"/>
      <c r="E274" s="118"/>
      <c r="F274" s="76"/>
      <c r="G274" s="77"/>
      <c r="H274" s="76"/>
      <c r="I274" s="78"/>
    </row>
    <row r="275" spans="1:9" x14ac:dyDescent="0.25">
      <c r="A275" s="70"/>
      <c r="B275" s="194"/>
      <c r="C275" s="74"/>
      <c r="D275" s="118"/>
      <c r="E275" s="118"/>
      <c r="F275" s="76"/>
      <c r="G275" s="77"/>
      <c r="H275" s="76"/>
      <c r="I275" s="78"/>
    </row>
    <row r="276" spans="1:9" x14ac:dyDescent="0.25">
      <c r="A276" s="70"/>
      <c r="B276" s="194"/>
      <c r="C276" s="74"/>
      <c r="D276" s="118"/>
      <c r="E276" s="118"/>
      <c r="F276" s="76"/>
      <c r="G276" s="77"/>
      <c r="H276" s="76"/>
      <c r="I276" s="78"/>
    </row>
    <row r="277" spans="1:9" x14ac:dyDescent="0.25">
      <c r="A277" s="70"/>
      <c r="B277" s="194"/>
      <c r="C277" s="74"/>
      <c r="D277" s="118"/>
      <c r="E277" s="118"/>
      <c r="F277" s="76"/>
      <c r="G277" s="77"/>
      <c r="H277" s="76"/>
      <c r="I277" s="78"/>
    </row>
    <row r="278" spans="1:9" x14ac:dyDescent="0.25">
      <c r="A278" s="70"/>
      <c r="B278" s="194"/>
      <c r="C278" s="74"/>
      <c r="D278" s="118"/>
      <c r="E278" s="118"/>
      <c r="F278" s="76"/>
      <c r="G278" s="77"/>
      <c r="H278" s="76"/>
      <c r="I278" s="78"/>
    </row>
    <row r="279" spans="1:9" x14ac:dyDescent="0.25">
      <c r="A279" s="70"/>
      <c r="B279" s="194"/>
      <c r="C279" s="74"/>
      <c r="D279" s="118"/>
      <c r="E279" s="118"/>
      <c r="F279" s="76"/>
      <c r="G279" s="77"/>
      <c r="H279" s="76"/>
      <c r="I279" s="78"/>
    </row>
    <row r="280" spans="1:9" ht="15.75" thickBot="1" x14ac:dyDescent="0.3">
      <c r="A280" s="70"/>
      <c r="B280" s="194"/>
      <c r="C280" s="74"/>
      <c r="D280" s="118"/>
      <c r="E280" s="118"/>
      <c r="F280" s="76"/>
      <c r="G280" s="77"/>
      <c r="H280" s="76"/>
      <c r="I280" s="78"/>
    </row>
    <row r="281" spans="1:9" x14ac:dyDescent="0.25">
      <c r="A281" s="70"/>
      <c r="B281" s="178" t="s">
        <v>145</v>
      </c>
      <c r="C281" s="179" t="s">
        <v>146</v>
      </c>
      <c r="D281" s="180">
        <v>375</v>
      </c>
      <c r="E281" s="113">
        <v>630</v>
      </c>
      <c r="F281" s="37">
        <v>12</v>
      </c>
      <c r="G281" s="38">
        <v>3</v>
      </c>
      <c r="H281" s="39"/>
      <c r="I281" s="84">
        <f t="shared" ref="I281:I297" si="11">H281*D281</f>
        <v>0</v>
      </c>
    </row>
    <row r="282" spans="1:9" x14ac:dyDescent="0.25">
      <c r="A282" s="70"/>
      <c r="B282" s="195" t="s">
        <v>147</v>
      </c>
      <c r="C282" s="44" t="s">
        <v>75</v>
      </c>
      <c r="D282" s="183">
        <v>255</v>
      </c>
      <c r="E282" s="114">
        <v>430</v>
      </c>
      <c r="F282" s="44">
        <v>12</v>
      </c>
      <c r="G282" s="45">
        <v>3</v>
      </c>
      <c r="H282" s="46"/>
      <c r="I282" s="86">
        <f t="shared" si="11"/>
        <v>0</v>
      </c>
    </row>
    <row r="283" spans="1:9" x14ac:dyDescent="0.25">
      <c r="A283" s="70"/>
      <c r="B283" s="196" t="s">
        <v>148</v>
      </c>
      <c r="C283" s="175" t="s">
        <v>75</v>
      </c>
      <c r="D283" s="197">
        <v>230</v>
      </c>
      <c r="E283" s="163">
        <v>390</v>
      </c>
      <c r="F283" s="175">
        <v>12</v>
      </c>
      <c r="G283" s="162">
        <v>3</v>
      </c>
      <c r="H283" s="176"/>
      <c r="I283" s="86">
        <f t="shared" si="11"/>
        <v>0</v>
      </c>
    </row>
    <row r="284" spans="1:9" ht="15.75" thickBot="1" x14ac:dyDescent="0.3">
      <c r="A284" s="70"/>
      <c r="B284" s="196" t="s">
        <v>149</v>
      </c>
      <c r="C284" s="175" t="s">
        <v>28</v>
      </c>
      <c r="D284" s="197">
        <v>525</v>
      </c>
      <c r="E284" s="163">
        <v>890</v>
      </c>
      <c r="F284" s="175">
        <v>6</v>
      </c>
      <c r="G284" s="162">
        <v>1</v>
      </c>
      <c r="H284" s="176"/>
      <c r="I284" s="166">
        <f t="shared" si="11"/>
        <v>0</v>
      </c>
    </row>
    <row r="285" spans="1:9" x14ac:dyDescent="0.25">
      <c r="A285" s="70"/>
      <c r="B285" s="198" t="s">
        <v>150</v>
      </c>
      <c r="C285" s="37" t="s">
        <v>151</v>
      </c>
      <c r="D285" s="180">
        <v>400</v>
      </c>
      <c r="E285" s="113">
        <v>680</v>
      </c>
      <c r="F285" s="37">
        <v>12</v>
      </c>
      <c r="G285" s="38">
        <v>3</v>
      </c>
      <c r="H285" s="39"/>
      <c r="I285" s="84">
        <f t="shared" si="11"/>
        <v>0</v>
      </c>
    </row>
    <row r="286" spans="1:9" ht="15.75" thickBot="1" x14ac:dyDescent="0.3">
      <c r="A286" s="70"/>
      <c r="B286" s="199" t="s">
        <v>152</v>
      </c>
      <c r="C286" s="55" t="s">
        <v>151</v>
      </c>
      <c r="D286" s="186">
        <v>405</v>
      </c>
      <c r="E286" s="116">
        <v>685</v>
      </c>
      <c r="F286" s="55">
        <v>12</v>
      </c>
      <c r="G286" s="56">
        <v>3</v>
      </c>
      <c r="H286" s="57"/>
      <c r="I286" s="89">
        <f t="shared" si="11"/>
        <v>0</v>
      </c>
    </row>
    <row r="287" spans="1:9" x14ac:dyDescent="0.25">
      <c r="A287" s="70"/>
      <c r="B287" s="191" t="s">
        <v>153</v>
      </c>
      <c r="C287" s="200" t="s">
        <v>101</v>
      </c>
      <c r="D287" s="201">
        <v>240</v>
      </c>
      <c r="E287" s="122">
        <v>410</v>
      </c>
      <c r="F287" s="66">
        <v>12</v>
      </c>
      <c r="G287" s="67">
        <v>3</v>
      </c>
      <c r="H287" s="68"/>
      <c r="I287" s="123">
        <f t="shared" si="11"/>
        <v>0</v>
      </c>
    </row>
    <row r="288" spans="1:9" x14ac:dyDescent="0.25">
      <c r="A288" s="70"/>
      <c r="B288" s="184" t="s">
        <v>154</v>
      </c>
      <c r="C288" s="49" t="s">
        <v>101</v>
      </c>
      <c r="D288" s="183">
        <v>225</v>
      </c>
      <c r="E288" s="114">
        <v>380</v>
      </c>
      <c r="F288" s="44">
        <v>24</v>
      </c>
      <c r="G288" s="45">
        <v>3</v>
      </c>
      <c r="H288" s="46"/>
      <c r="I288" s="86">
        <f t="shared" si="11"/>
        <v>0</v>
      </c>
    </row>
    <row r="289" spans="1:10" x14ac:dyDescent="0.25">
      <c r="A289" s="70"/>
      <c r="B289" s="184" t="s">
        <v>155</v>
      </c>
      <c r="C289" s="49" t="s">
        <v>101</v>
      </c>
      <c r="D289" s="183">
        <v>335</v>
      </c>
      <c r="E289" s="114">
        <v>570</v>
      </c>
      <c r="F289" s="44">
        <v>24</v>
      </c>
      <c r="G289" s="45">
        <v>3</v>
      </c>
      <c r="H289" s="46"/>
      <c r="I289" s="86">
        <f t="shared" si="11"/>
        <v>0</v>
      </c>
    </row>
    <row r="290" spans="1:10" x14ac:dyDescent="0.25">
      <c r="A290" s="70"/>
      <c r="B290" s="184" t="s">
        <v>156</v>
      </c>
      <c r="C290" s="49" t="s">
        <v>101</v>
      </c>
      <c r="D290" s="183">
        <v>185</v>
      </c>
      <c r="E290" s="114">
        <v>315</v>
      </c>
      <c r="F290" s="44">
        <v>24</v>
      </c>
      <c r="G290" s="45">
        <v>3</v>
      </c>
      <c r="H290" s="46"/>
      <c r="I290" s="86">
        <f t="shared" si="11"/>
        <v>0</v>
      </c>
    </row>
    <row r="291" spans="1:10" x14ac:dyDescent="0.25">
      <c r="A291" s="70"/>
      <c r="B291" s="184" t="s">
        <v>157</v>
      </c>
      <c r="C291" s="49" t="s">
        <v>158</v>
      </c>
      <c r="D291" s="183">
        <v>130</v>
      </c>
      <c r="E291" s="114">
        <v>220</v>
      </c>
      <c r="F291" s="44">
        <v>24</v>
      </c>
      <c r="G291" s="45">
        <v>3</v>
      </c>
      <c r="H291" s="46"/>
      <c r="I291" s="86">
        <f t="shared" si="11"/>
        <v>0</v>
      </c>
    </row>
    <row r="292" spans="1:10" x14ac:dyDescent="0.25">
      <c r="A292" s="70"/>
      <c r="B292" s="184" t="s">
        <v>159</v>
      </c>
      <c r="C292" s="49" t="s">
        <v>158</v>
      </c>
      <c r="D292" s="183">
        <v>125</v>
      </c>
      <c r="E292" s="114">
        <v>215</v>
      </c>
      <c r="F292" s="44">
        <v>24</v>
      </c>
      <c r="G292" s="45">
        <v>3</v>
      </c>
      <c r="H292" s="46"/>
      <c r="I292" s="86">
        <f t="shared" si="11"/>
        <v>0</v>
      </c>
    </row>
    <row r="293" spans="1:10" x14ac:dyDescent="0.25">
      <c r="A293" s="70"/>
      <c r="B293" s="189" t="s">
        <v>160</v>
      </c>
      <c r="C293" s="190" t="s">
        <v>69</v>
      </c>
      <c r="D293" s="197">
        <v>385</v>
      </c>
      <c r="E293" s="163">
        <v>450</v>
      </c>
      <c r="F293" s="175">
        <v>12</v>
      </c>
      <c r="G293" s="45">
        <v>3</v>
      </c>
      <c r="H293" s="176"/>
      <c r="I293" s="86">
        <f t="shared" si="11"/>
        <v>0</v>
      </c>
    </row>
    <row r="294" spans="1:10" x14ac:dyDescent="0.25">
      <c r="A294" s="70"/>
      <c r="B294" s="189" t="s">
        <v>161</v>
      </c>
      <c r="C294" s="190" t="s">
        <v>69</v>
      </c>
      <c r="D294" s="197">
        <v>465</v>
      </c>
      <c r="E294" s="163">
        <v>790</v>
      </c>
      <c r="F294" s="175">
        <v>12</v>
      </c>
      <c r="G294" s="45">
        <v>3</v>
      </c>
      <c r="H294" s="176"/>
      <c r="I294" s="86">
        <f t="shared" si="11"/>
        <v>0</v>
      </c>
    </row>
    <row r="295" spans="1:10" x14ac:dyDescent="0.25">
      <c r="A295" s="70"/>
      <c r="B295" s="196" t="s">
        <v>162</v>
      </c>
      <c r="C295" s="175" t="s">
        <v>28</v>
      </c>
      <c r="D295" s="197">
        <v>1550</v>
      </c>
      <c r="E295" s="163">
        <v>2630</v>
      </c>
      <c r="F295" s="175">
        <v>6</v>
      </c>
      <c r="G295" s="162">
        <v>1</v>
      </c>
      <c r="H295" s="176"/>
      <c r="I295" s="86">
        <f t="shared" si="11"/>
        <v>0</v>
      </c>
    </row>
    <row r="296" spans="1:10" x14ac:dyDescent="0.25">
      <c r="A296" s="70"/>
      <c r="B296" s="196" t="s">
        <v>163</v>
      </c>
      <c r="C296" s="175" t="s">
        <v>28</v>
      </c>
      <c r="D296" s="197">
        <v>1610</v>
      </c>
      <c r="E296" s="163">
        <v>2730</v>
      </c>
      <c r="F296" s="175">
        <v>6</v>
      </c>
      <c r="G296" s="162">
        <v>1</v>
      </c>
      <c r="H296" s="176"/>
      <c r="I296" s="166">
        <f t="shared" si="11"/>
        <v>0</v>
      </c>
    </row>
    <row r="297" spans="1:10" ht="15.75" thickBot="1" x14ac:dyDescent="0.3">
      <c r="A297" s="70"/>
      <c r="B297" s="199" t="s">
        <v>164</v>
      </c>
      <c r="C297" s="55" t="s">
        <v>165</v>
      </c>
      <c r="D297" s="186">
        <v>255</v>
      </c>
      <c r="E297" s="116">
        <v>435</v>
      </c>
      <c r="F297" s="55">
        <v>12</v>
      </c>
      <c r="G297" s="56">
        <v>3</v>
      </c>
      <c r="H297" s="57"/>
      <c r="I297" s="89">
        <f t="shared" si="11"/>
        <v>0</v>
      </c>
    </row>
    <row r="298" spans="1:10" x14ac:dyDescent="0.25">
      <c r="A298" s="70"/>
      <c r="B298" s="194"/>
      <c r="C298" s="74"/>
      <c r="D298" s="118"/>
      <c r="E298" s="118"/>
      <c r="F298" s="76"/>
      <c r="G298" s="77"/>
      <c r="H298" s="76"/>
      <c r="I298" s="78"/>
    </row>
    <row r="299" spans="1:10" x14ac:dyDescent="0.25">
      <c r="A299" s="70"/>
      <c r="B299" s="73"/>
      <c r="C299" s="146"/>
      <c r="D299" s="202"/>
      <c r="E299" s="203"/>
      <c r="F299" s="147"/>
      <c r="G299" s="148"/>
      <c r="H299" s="147"/>
      <c r="I299" s="78"/>
      <c r="J299" s="152"/>
    </row>
    <row r="300" spans="1:10" x14ac:dyDescent="0.25">
      <c r="A300" s="70"/>
      <c r="F300" s="204"/>
      <c r="G300" s="205"/>
      <c r="H300" s="204"/>
    </row>
    <row r="301" spans="1:10" x14ac:dyDescent="0.25">
      <c r="A301" s="70"/>
      <c r="F301" s="204"/>
      <c r="G301" s="205"/>
      <c r="H301" s="204"/>
    </row>
    <row r="302" spans="1:10" x14ac:dyDescent="0.25">
      <c r="A302" s="70"/>
      <c r="F302" s="204"/>
      <c r="G302" s="205"/>
      <c r="H302" s="204"/>
    </row>
    <row r="303" spans="1:10" x14ac:dyDescent="0.25">
      <c r="A303" s="70"/>
      <c r="F303" s="204"/>
      <c r="G303" s="205"/>
      <c r="H303" s="204"/>
    </row>
    <row r="304" spans="1:10" x14ac:dyDescent="0.25">
      <c r="A304" s="70"/>
      <c r="F304" s="204"/>
      <c r="G304" s="205"/>
      <c r="H304" s="204"/>
    </row>
    <row r="305" spans="1:10" x14ac:dyDescent="0.25">
      <c r="A305" s="70"/>
      <c r="F305" s="204"/>
      <c r="G305" s="205"/>
      <c r="H305" s="204"/>
    </row>
    <row r="306" spans="1:10" x14ac:dyDescent="0.25">
      <c r="A306" s="70"/>
      <c r="F306" s="204"/>
      <c r="G306" s="205"/>
      <c r="H306" s="204"/>
    </row>
    <row r="307" spans="1:10" x14ac:dyDescent="0.25">
      <c r="A307" s="70"/>
      <c r="F307" s="204"/>
      <c r="G307" s="205"/>
      <c r="H307" s="204"/>
    </row>
    <row r="308" spans="1:10" ht="15.75" thickBot="1" x14ac:dyDescent="0.3">
      <c r="A308" s="70"/>
      <c r="F308" s="204"/>
      <c r="G308" s="205"/>
      <c r="H308" s="204"/>
    </row>
    <row r="309" spans="1:10" x14ac:dyDescent="0.25">
      <c r="A309" s="70"/>
      <c r="B309" s="83" t="s">
        <v>166</v>
      </c>
      <c r="C309" s="206" t="s">
        <v>167</v>
      </c>
      <c r="D309" s="36">
        <v>145</v>
      </c>
      <c r="E309" s="36">
        <v>245</v>
      </c>
      <c r="F309" s="207">
        <v>24</v>
      </c>
      <c r="G309" s="208">
        <v>3</v>
      </c>
      <c r="H309" s="209"/>
      <c r="I309" s="84">
        <f t="shared" ref="I309:I318" si="12">H309*D309</f>
        <v>0</v>
      </c>
      <c r="J309" s="152"/>
    </row>
    <row r="310" spans="1:10" x14ac:dyDescent="0.25">
      <c r="A310" s="70"/>
      <c r="B310" s="85" t="s">
        <v>166</v>
      </c>
      <c r="C310" s="210" t="s">
        <v>20</v>
      </c>
      <c r="D310" s="43">
        <v>335</v>
      </c>
      <c r="E310" s="43">
        <v>570</v>
      </c>
      <c r="F310" s="138">
        <v>15</v>
      </c>
      <c r="G310" s="139">
        <v>3</v>
      </c>
      <c r="H310" s="140"/>
      <c r="I310" s="86">
        <f t="shared" si="12"/>
        <v>0</v>
      </c>
      <c r="J310" s="152"/>
    </row>
    <row r="311" spans="1:10" x14ac:dyDescent="0.25">
      <c r="A311" s="70"/>
      <c r="B311" s="85" t="s">
        <v>166</v>
      </c>
      <c r="C311" s="210" t="s">
        <v>45</v>
      </c>
      <c r="D311" s="43">
        <v>590</v>
      </c>
      <c r="E311" s="43">
        <v>1000</v>
      </c>
      <c r="F311" s="138">
        <v>6</v>
      </c>
      <c r="G311" s="139">
        <v>3</v>
      </c>
      <c r="H311" s="140"/>
      <c r="I311" s="86">
        <f t="shared" si="12"/>
        <v>0</v>
      </c>
      <c r="J311" s="152"/>
    </row>
    <row r="312" spans="1:10" x14ac:dyDescent="0.25">
      <c r="A312" s="70"/>
      <c r="B312" s="85" t="s">
        <v>166</v>
      </c>
      <c r="C312" s="210" t="s">
        <v>28</v>
      </c>
      <c r="D312" s="43">
        <v>1040</v>
      </c>
      <c r="E312" s="43">
        <v>1765</v>
      </c>
      <c r="F312" s="138">
        <v>6</v>
      </c>
      <c r="G312" s="139">
        <v>3</v>
      </c>
      <c r="H312" s="140"/>
      <c r="I312" s="86">
        <f t="shared" si="12"/>
        <v>0</v>
      </c>
      <c r="J312" s="152"/>
    </row>
    <row r="313" spans="1:10" x14ac:dyDescent="0.25">
      <c r="A313" s="70"/>
      <c r="B313" s="85" t="s">
        <v>166</v>
      </c>
      <c r="C313" s="210" t="s">
        <v>168</v>
      </c>
      <c r="D313" s="43">
        <v>4325</v>
      </c>
      <c r="E313" s="43">
        <v>7355</v>
      </c>
      <c r="F313" s="138">
        <v>1</v>
      </c>
      <c r="G313" s="139">
        <v>1</v>
      </c>
      <c r="H313" s="140"/>
      <c r="I313" s="86">
        <f t="shared" si="12"/>
        <v>0</v>
      </c>
      <c r="J313" s="152"/>
    </row>
    <row r="314" spans="1:10" x14ac:dyDescent="0.25">
      <c r="A314" s="70"/>
      <c r="B314" s="85" t="s">
        <v>169</v>
      </c>
      <c r="C314" s="210" t="s">
        <v>170</v>
      </c>
      <c r="D314" s="43">
        <v>145</v>
      </c>
      <c r="E314" s="43">
        <v>245</v>
      </c>
      <c r="F314" s="138">
        <v>15</v>
      </c>
      <c r="G314" s="139">
        <v>3</v>
      </c>
      <c r="H314" s="140"/>
      <c r="I314" s="86">
        <f t="shared" si="12"/>
        <v>0</v>
      </c>
      <c r="J314" s="152"/>
    </row>
    <row r="315" spans="1:10" x14ac:dyDescent="0.25">
      <c r="A315" s="70"/>
      <c r="B315" s="85" t="s">
        <v>169</v>
      </c>
      <c r="C315" s="210" t="s">
        <v>32</v>
      </c>
      <c r="D315" s="43">
        <v>225</v>
      </c>
      <c r="E315" s="43">
        <v>390</v>
      </c>
      <c r="F315" s="138">
        <v>16</v>
      </c>
      <c r="G315" s="139">
        <v>3</v>
      </c>
      <c r="H315" s="140"/>
      <c r="I315" s="86">
        <f t="shared" si="12"/>
        <v>0</v>
      </c>
      <c r="J315" s="152"/>
    </row>
    <row r="316" spans="1:10" x14ac:dyDescent="0.25">
      <c r="A316" s="70"/>
      <c r="B316" s="85" t="s">
        <v>169</v>
      </c>
      <c r="C316" s="210" t="s">
        <v>33</v>
      </c>
      <c r="D316" s="43">
        <v>420</v>
      </c>
      <c r="E316" s="43">
        <v>710</v>
      </c>
      <c r="F316" s="138">
        <v>20</v>
      </c>
      <c r="G316" s="139">
        <v>3</v>
      </c>
      <c r="H316" s="140"/>
      <c r="I316" s="86">
        <f t="shared" si="12"/>
        <v>0</v>
      </c>
      <c r="J316" s="152"/>
    </row>
    <row r="317" spans="1:10" ht="15.75" thickBot="1" x14ac:dyDescent="0.3">
      <c r="A317" s="70"/>
      <c r="B317" s="94" t="s">
        <v>171</v>
      </c>
      <c r="C317" s="211" t="s">
        <v>172</v>
      </c>
      <c r="D317" s="54">
        <v>60</v>
      </c>
      <c r="E317" s="54">
        <v>110</v>
      </c>
      <c r="F317" s="143">
        <v>320</v>
      </c>
      <c r="G317" s="144">
        <v>10</v>
      </c>
      <c r="H317" s="145"/>
      <c r="I317" s="89">
        <f t="shared" si="12"/>
        <v>0</v>
      </c>
      <c r="J317" s="152"/>
    </row>
    <row r="318" spans="1:10" ht="15.75" thickBot="1" x14ac:dyDescent="0.3">
      <c r="A318" s="70"/>
      <c r="B318" s="94" t="s">
        <v>173</v>
      </c>
      <c r="C318" s="211" t="s">
        <v>174</v>
      </c>
      <c r="D318" s="54">
        <v>50</v>
      </c>
      <c r="E318" s="54">
        <v>90</v>
      </c>
      <c r="F318" s="143">
        <v>50</v>
      </c>
      <c r="G318" s="144">
        <v>10</v>
      </c>
      <c r="H318" s="145"/>
      <c r="I318" s="89">
        <f t="shared" si="12"/>
        <v>0</v>
      </c>
      <c r="J318" s="152"/>
    </row>
    <row r="319" spans="1:10" x14ac:dyDescent="0.25">
      <c r="A319" s="70"/>
      <c r="F319" s="204"/>
      <c r="G319" s="205"/>
      <c r="H319" s="204"/>
    </row>
    <row r="320" spans="1:10" x14ac:dyDescent="0.25">
      <c r="A320" s="70"/>
      <c r="F320" s="204"/>
      <c r="G320" s="205"/>
      <c r="H320" s="204"/>
    </row>
    <row r="321" spans="1:10" x14ac:dyDescent="0.25">
      <c r="A321" s="70"/>
      <c r="F321" s="204"/>
      <c r="G321" s="205"/>
      <c r="H321" s="204"/>
    </row>
    <row r="322" spans="1:10" x14ac:dyDescent="0.25">
      <c r="A322" s="70"/>
      <c r="F322" s="204"/>
      <c r="G322" s="205"/>
      <c r="H322" s="204"/>
    </row>
    <row r="323" spans="1:10" x14ac:dyDescent="0.25">
      <c r="A323" s="70"/>
      <c r="F323" s="204"/>
      <c r="G323" s="205"/>
      <c r="H323" s="204"/>
    </row>
    <row r="324" spans="1:10" x14ac:dyDescent="0.25">
      <c r="A324" s="70"/>
      <c r="F324" s="204"/>
      <c r="G324" s="205"/>
      <c r="H324" s="204"/>
    </row>
    <row r="325" spans="1:10" x14ac:dyDescent="0.25">
      <c r="A325" s="70"/>
      <c r="F325" s="204"/>
      <c r="G325" s="205"/>
      <c r="H325" s="204"/>
    </row>
    <row r="326" spans="1:10" x14ac:dyDescent="0.25">
      <c r="A326" s="70"/>
      <c r="F326" s="204"/>
      <c r="G326" s="205"/>
      <c r="H326" s="204"/>
    </row>
    <row r="327" spans="1:10" x14ac:dyDescent="0.25">
      <c r="A327" s="70"/>
      <c r="F327" s="204"/>
      <c r="G327" s="205"/>
      <c r="H327" s="204"/>
    </row>
    <row r="328" spans="1:10" x14ac:dyDescent="0.25">
      <c r="A328" s="70"/>
      <c r="F328" s="204"/>
      <c r="G328" s="205"/>
      <c r="H328" s="204"/>
    </row>
    <row r="329" spans="1:10" ht="15.75" thickBot="1" x14ac:dyDescent="0.3">
      <c r="A329" s="70"/>
      <c r="F329" s="204"/>
      <c r="G329" s="205"/>
      <c r="H329" s="204"/>
    </row>
    <row r="330" spans="1:10" x14ac:dyDescent="0.25">
      <c r="A330" s="70"/>
      <c r="B330" s="96" t="s">
        <v>175</v>
      </c>
      <c r="C330" s="206" t="s">
        <v>101</v>
      </c>
      <c r="D330" s="113">
        <v>300</v>
      </c>
      <c r="E330" s="113">
        <v>600</v>
      </c>
      <c r="F330" s="207">
        <v>12</v>
      </c>
      <c r="G330" s="208">
        <v>3</v>
      </c>
      <c r="H330" s="209"/>
      <c r="I330" s="40">
        <f t="shared" ref="I330:I336" si="13">H330*D330</f>
        <v>0</v>
      </c>
    </row>
    <row r="331" spans="1:10" x14ac:dyDescent="0.25">
      <c r="A331" s="70"/>
      <c r="B331" s="136" t="s">
        <v>176</v>
      </c>
      <c r="C331" s="137" t="s">
        <v>20</v>
      </c>
      <c r="D331" s="114">
        <v>187</v>
      </c>
      <c r="E331" s="114">
        <v>375</v>
      </c>
      <c r="F331" s="138">
        <v>12</v>
      </c>
      <c r="G331" s="139">
        <v>3</v>
      </c>
      <c r="H331" s="140"/>
      <c r="I331" s="47">
        <f t="shared" si="13"/>
        <v>0</v>
      </c>
      <c r="J331" s="90" t="s">
        <v>35</v>
      </c>
    </row>
    <row r="332" spans="1:10" x14ac:dyDescent="0.25">
      <c r="A332" s="70"/>
      <c r="B332" s="136" t="s">
        <v>177</v>
      </c>
      <c r="C332" s="137" t="s">
        <v>20</v>
      </c>
      <c r="D332" s="114">
        <v>308</v>
      </c>
      <c r="E332" s="114">
        <v>615</v>
      </c>
      <c r="F332" s="138">
        <v>12</v>
      </c>
      <c r="G332" s="139">
        <v>3</v>
      </c>
      <c r="H332" s="140"/>
      <c r="I332" s="47">
        <f t="shared" si="13"/>
        <v>0</v>
      </c>
      <c r="J332" s="90" t="s">
        <v>35</v>
      </c>
    </row>
    <row r="333" spans="1:10" x14ac:dyDescent="0.25">
      <c r="A333" s="70"/>
      <c r="B333" s="212" t="s">
        <v>178</v>
      </c>
      <c r="C333" s="213" t="s">
        <v>167</v>
      </c>
      <c r="D333" s="114">
        <v>286</v>
      </c>
      <c r="E333" s="114">
        <v>570</v>
      </c>
      <c r="F333" s="138">
        <v>12</v>
      </c>
      <c r="G333" s="139">
        <v>3</v>
      </c>
      <c r="H333" s="140"/>
      <c r="I333" s="47">
        <f t="shared" si="13"/>
        <v>0</v>
      </c>
      <c r="J333" s="90" t="s">
        <v>35</v>
      </c>
    </row>
    <row r="334" spans="1:10" x14ac:dyDescent="0.25">
      <c r="A334" s="70"/>
      <c r="B334" s="85" t="s">
        <v>179</v>
      </c>
      <c r="C334" s="210" t="s">
        <v>15</v>
      </c>
      <c r="D334" s="114">
        <v>305</v>
      </c>
      <c r="E334" s="114">
        <v>480</v>
      </c>
      <c r="F334" s="138">
        <v>12</v>
      </c>
      <c r="G334" s="139">
        <v>3</v>
      </c>
      <c r="H334" s="140"/>
      <c r="I334" s="47">
        <f t="shared" si="13"/>
        <v>0</v>
      </c>
    </row>
    <row r="335" spans="1:10" x14ac:dyDescent="0.25">
      <c r="A335" s="70"/>
      <c r="B335" s="85" t="s">
        <v>179</v>
      </c>
      <c r="C335" s="214" t="s">
        <v>45</v>
      </c>
      <c r="D335" s="114">
        <v>965</v>
      </c>
      <c r="E335" s="114">
        <v>1540</v>
      </c>
      <c r="F335" s="138">
        <v>12</v>
      </c>
      <c r="G335" s="139">
        <v>3</v>
      </c>
      <c r="H335" s="140"/>
      <c r="I335" s="47">
        <f t="shared" si="13"/>
        <v>0</v>
      </c>
    </row>
    <row r="336" spans="1:10" ht="15.75" thickBot="1" x14ac:dyDescent="0.3">
      <c r="A336" s="70"/>
      <c r="B336" s="98" t="s">
        <v>180</v>
      </c>
      <c r="C336" s="211" t="s">
        <v>170</v>
      </c>
      <c r="D336" s="116">
        <v>150</v>
      </c>
      <c r="E336" s="116">
        <v>300</v>
      </c>
      <c r="F336" s="143">
        <v>12</v>
      </c>
      <c r="G336" s="144">
        <v>3</v>
      </c>
      <c r="H336" s="145"/>
      <c r="I336" s="58">
        <f t="shared" si="13"/>
        <v>0</v>
      </c>
    </row>
    <row r="337" spans="1:9" x14ac:dyDescent="0.25">
      <c r="A337" s="70"/>
      <c r="B337" s="215"/>
      <c r="C337" s="118"/>
      <c r="D337" s="118"/>
      <c r="E337" s="118"/>
      <c r="F337" s="147"/>
      <c r="G337" s="148"/>
      <c r="H337" s="147"/>
      <c r="I337" s="149"/>
    </row>
    <row r="338" spans="1:9" x14ac:dyDescent="0.25">
      <c r="A338" s="70"/>
      <c r="B338" s="215"/>
      <c r="C338" s="118"/>
      <c r="D338" s="118"/>
      <c r="E338" s="118"/>
      <c r="F338" s="147"/>
      <c r="G338" s="148"/>
      <c r="H338" s="147"/>
      <c r="I338" s="149"/>
    </row>
    <row r="339" spans="1:9" x14ac:dyDescent="0.25">
      <c r="A339" s="70"/>
      <c r="B339" s="215"/>
      <c r="C339" s="118"/>
      <c r="D339" s="118"/>
      <c r="E339" s="118"/>
      <c r="F339" s="147"/>
      <c r="G339" s="148"/>
      <c r="H339" s="147"/>
      <c r="I339" s="149"/>
    </row>
    <row r="340" spans="1:9" x14ac:dyDescent="0.25">
      <c r="A340" s="70"/>
      <c r="B340" s="215"/>
      <c r="C340" s="118"/>
      <c r="D340" s="118"/>
      <c r="E340" s="118"/>
      <c r="F340" s="147"/>
      <c r="G340" s="148"/>
      <c r="H340" s="147"/>
      <c r="I340" s="149"/>
    </row>
    <row r="341" spans="1:9" x14ac:dyDescent="0.25">
      <c r="A341" s="70"/>
      <c r="B341" s="215"/>
      <c r="C341" s="118"/>
      <c r="D341" s="118"/>
      <c r="E341" s="118"/>
      <c r="F341" s="147"/>
      <c r="G341" s="148"/>
      <c r="H341" s="147"/>
      <c r="I341" s="149"/>
    </row>
    <row r="342" spans="1:9" x14ac:dyDescent="0.25">
      <c r="A342" s="70"/>
      <c r="B342" s="215"/>
      <c r="C342" s="118"/>
      <c r="D342" s="118"/>
      <c r="E342" s="118"/>
      <c r="F342" s="147"/>
      <c r="G342" s="148"/>
      <c r="H342" s="147"/>
      <c r="I342" s="149"/>
    </row>
    <row r="343" spans="1:9" x14ac:dyDescent="0.25">
      <c r="A343" s="70"/>
      <c r="B343" s="215"/>
      <c r="C343" s="118"/>
      <c r="D343" s="118"/>
      <c r="E343" s="118"/>
      <c r="F343" s="147"/>
      <c r="G343" s="148"/>
      <c r="H343" s="147"/>
      <c r="I343" s="149"/>
    </row>
    <row r="344" spans="1:9" x14ac:dyDescent="0.25">
      <c r="A344" s="70"/>
      <c r="B344" s="215"/>
      <c r="C344" s="118"/>
      <c r="D344" s="118"/>
      <c r="E344" s="118"/>
      <c r="F344" s="147"/>
      <c r="G344" s="148"/>
      <c r="H344" s="147"/>
      <c r="I344" s="149"/>
    </row>
    <row r="345" spans="1:9" x14ac:dyDescent="0.25">
      <c r="A345" s="70"/>
      <c r="B345" s="215"/>
      <c r="C345" s="118"/>
      <c r="D345" s="118"/>
      <c r="E345" s="118"/>
      <c r="F345" s="147"/>
      <c r="G345" s="148"/>
      <c r="H345" s="147"/>
      <c r="I345" s="149"/>
    </row>
    <row r="346" spans="1:9" x14ac:dyDescent="0.25">
      <c r="A346" s="70"/>
      <c r="B346" s="215"/>
      <c r="C346" s="118"/>
      <c r="D346" s="118"/>
      <c r="E346" s="118"/>
      <c r="F346" s="147"/>
      <c r="G346" s="148"/>
      <c r="H346" s="147"/>
      <c r="I346" s="149"/>
    </row>
    <row r="347" spans="1:9" ht="15.75" thickBot="1" x14ac:dyDescent="0.3">
      <c r="A347" s="70"/>
      <c r="B347" s="215"/>
      <c r="C347" s="118"/>
      <c r="D347" s="118"/>
      <c r="E347" s="118"/>
      <c r="F347" s="147"/>
      <c r="G347" s="148"/>
      <c r="H347" s="147"/>
      <c r="I347" s="149"/>
    </row>
    <row r="348" spans="1:9" ht="15.75" hidden="1" outlineLevel="1" thickBot="1" x14ac:dyDescent="0.3">
      <c r="A348" s="70"/>
      <c r="B348" s="216" t="s">
        <v>181</v>
      </c>
      <c r="C348" s="217" t="s">
        <v>182</v>
      </c>
      <c r="D348" s="217">
        <v>45</v>
      </c>
      <c r="E348" s="217">
        <v>80</v>
      </c>
      <c r="F348" s="218">
        <v>25</v>
      </c>
      <c r="G348" s="219">
        <v>5</v>
      </c>
      <c r="H348" s="220"/>
      <c r="I348" s="221">
        <f t="shared" ref="I348:I376" si="14">H348*D348</f>
        <v>0</v>
      </c>
    </row>
    <row r="349" spans="1:9" ht="15.75" hidden="1" outlineLevel="1" thickBot="1" x14ac:dyDescent="0.3">
      <c r="A349" s="70"/>
      <c r="B349" s="222" t="s">
        <v>181</v>
      </c>
      <c r="C349" s="223" t="s">
        <v>183</v>
      </c>
      <c r="D349" s="223">
        <v>45</v>
      </c>
      <c r="E349" s="223">
        <v>80</v>
      </c>
      <c r="F349" s="224">
        <v>25</v>
      </c>
      <c r="G349" s="225">
        <v>5</v>
      </c>
      <c r="H349" s="226"/>
      <c r="I349" s="227">
        <f t="shared" si="14"/>
        <v>0</v>
      </c>
    </row>
    <row r="350" spans="1:9" ht="15.75" hidden="1" outlineLevel="1" thickBot="1" x14ac:dyDescent="0.3">
      <c r="A350" s="70"/>
      <c r="B350" s="222" t="s">
        <v>181</v>
      </c>
      <c r="C350" s="223" t="s">
        <v>184</v>
      </c>
      <c r="D350" s="223">
        <v>45</v>
      </c>
      <c r="E350" s="223">
        <v>80</v>
      </c>
      <c r="F350" s="224">
        <v>25</v>
      </c>
      <c r="G350" s="225">
        <v>5</v>
      </c>
      <c r="H350" s="226"/>
      <c r="I350" s="227">
        <f t="shared" si="14"/>
        <v>0</v>
      </c>
    </row>
    <row r="351" spans="1:9" ht="15.75" hidden="1" outlineLevel="1" thickBot="1" x14ac:dyDescent="0.3">
      <c r="A351" s="70"/>
      <c r="B351" s="222" t="s">
        <v>181</v>
      </c>
      <c r="C351" s="223" t="s">
        <v>185</v>
      </c>
      <c r="D351" s="223">
        <v>45</v>
      </c>
      <c r="E351" s="223">
        <v>80</v>
      </c>
      <c r="F351" s="224">
        <v>25</v>
      </c>
      <c r="G351" s="225">
        <v>5</v>
      </c>
      <c r="H351" s="226"/>
      <c r="I351" s="227">
        <f t="shared" si="14"/>
        <v>0</v>
      </c>
    </row>
    <row r="352" spans="1:9" ht="15.75" hidden="1" outlineLevel="1" thickBot="1" x14ac:dyDescent="0.3">
      <c r="A352" s="70"/>
      <c r="B352" s="222" t="s">
        <v>181</v>
      </c>
      <c r="C352" s="223" t="s">
        <v>186</v>
      </c>
      <c r="D352" s="223">
        <v>45</v>
      </c>
      <c r="E352" s="223">
        <v>80</v>
      </c>
      <c r="F352" s="224">
        <v>25</v>
      </c>
      <c r="G352" s="225">
        <v>5</v>
      </c>
      <c r="H352" s="226"/>
      <c r="I352" s="227">
        <f t="shared" si="14"/>
        <v>0</v>
      </c>
    </row>
    <row r="353" spans="1:9" ht="15.75" hidden="1" outlineLevel="1" thickBot="1" x14ac:dyDescent="0.3">
      <c r="A353" s="70"/>
      <c r="B353" s="222" t="s">
        <v>181</v>
      </c>
      <c r="C353" s="223" t="s">
        <v>187</v>
      </c>
      <c r="D353" s="223">
        <v>45</v>
      </c>
      <c r="E353" s="223">
        <v>80</v>
      </c>
      <c r="F353" s="224">
        <v>25</v>
      </c>
      <c r="G353" s="225">
        <v>5</v>
      </c>
      <c r="H353" s="226"/>
      <c r="I353" s="227">
        <f t="shared" si="14"/>
        <v>0</v>
      </c>
    </row>
    <row r="354" spans="1:9" ht="15.75" hidden="1" outlineLevel="1" thickBot="1" x14ac:dyDescent="0.3">
      <c r="A354" s="70"/>
      <c r="B354" s="222" t="s">
        <v>181</v>
      </c>
      <c r="C354" s="223" t="s">
        <v>188</v>
      </c>
      <c r="D354" s="223">
        <v>45</v>
      </c>
      <c r="E354" s="223">
        <v>80</v>
      </c>
      <c r="F354" s="224">
        <v>25</v>
      </c>
      <c r="G354" s="225">
        <v>5</v>
      </c>
      <c r="H354" s="226"/>
      <c r="I354" s="227">
        <f t="shared" si="14"/>
        <v>0</v>
      </c>
    </row>
    <row r="355" spans="1:9" ht="15.75" hidden="1" outlineLevel="1" thickBot="1" x14ac:dyDescent="0.3">
      <c r="A355" s="70"/>
      <c r="B355" s="222" t="s">
        <v>181</v>
      </c>
      <c r="C355" s="223" t="s">
        <v>189</v>
      </c>
      <c r="D355" s="223">
        <v>45</v>
      </c>
      <c r="E355" s="223">
        <v>80</v>
      </c>
      <c r="F355" s="224">
        <v>25</v>
      </c>
      <c r="G355" s="225">
        <v>5</v>
      </c>
      <c r="H355" s="226"/>
      <c r="I355" s="227">
        <f t="shared" si="14"/>
        <v>0</v>
      </c>
    </row>
    <row r="356" spans="1:9" ht="15.75" hidden="1" outlineLevel="1" thickBot="1" x14ac:dyDescent="0.3">
      <c r="A356" s="70"/>
      <c r="B356" s="222" t="s">
        <v>181</v>
      </c>
      <c r="C356" s="223" t="s">
        <v>190</v>
      </c>
      <c r="D356" s="223">
        <v>45</v>
      </c>
      <c r="E356" s="223">
        <v>80</v>
      </c>
      <c r="F356" s="224">
        <v>25</v>
      </c>
      <c r="G356" s="225">
        <v>5</v>
      </c>
      <c r="H356" s="226"/>
      <c r="I356" s="227">
        <f t="shared" si="14"/>
        <v>0</v>
      </c>
    </row>
    <row r="357" spans="1:9" ht="15.75" hidden="1" outlineLevel="1" thickBot="1" x14ac:dyDescent="0.3">
      <c r="A357" s="70"/>
      <c r="B357" s="222" t="s">
        <v>181</v>
      </c>
      <c r="C357" s="223" t="s">
        <v>191</v>
      </c>
      <c r="D357" s="223">
        <v>45</v>
      </c>
      <c r="E357" s="223">
        <v>80</v>
      </c>
      <c r="F357" s="224">
        <v>25</v>
      </c>
      <c r="G357" s="225">
        <v>5</v>
      </c>
      <c r="H357" s="226"/>
      <c r="I357" s="227">
        <f t="shared" si="14"/>
        <v>0</v>
      </c>
    </row>
    <row r="358" spans="1:9" ht="15.75" hidden="1" outlineLevel="1" thickBot="1" x14ac:dyDescent="0.3">
      <c r="A358" s="70"/>
      <c r="B358" s="222" t="s">
        <v>181</v>
      </c>
      <c r="C358" s="223" t="s">
        <v>192</v>
      </c>
      <c r="D358" s="223">
        <v>45</v>
      </c>
      <c r="E358" s="223">
        <v>80</v>
      </c>
      <c r="F358" s="224">
        <v>25</v>
      </c>
      <c r="G358" s="225">
        <v>5</v>
      </c>
      <c r="H358" s="226"/>
      <c r="I358" s="227">
        <f t="shared" si="14"/>
        <v>0</v>
      </c>
    </row>
    <row r="359" spans="1:9" ht="15.75" hidden="1" outlineLevel="1" thickBot="1" x14ac:dyDescent="0.3">
      <c r="A359" s="70"/>
      <c r="B359" s="222" t="s">
        <v>181</v>
      </c>
      <c r="C359" s="223" t="s">
        <v>193</v>
      </c>
      <c r="D359" s="223">
        <v>45</v>
      </c>
      <c r="E359" s="223">
        <v>80</v>
      </c>
      <c r="F359" s="224">
        <v>25</v>
      </c>
      <c r="G359" s="225">
        <v>5</v>
      </c>
      <c r="H359" s="226"/>
      <c r="I359" s="227">
        <f t="shared" si="14"/>
        <v>0</v>
      </c>
    </row>
    <row r="360" spans="1:9" ht="15.75" hidden="1" outlineLevel="1" thickBot="1" x14ac:dyDescent="0.3">
      <c r="A360" s="70"/>
      <c r="B360" s="222" t="s">
        <v>181</v>
      </c>
      <c r="C360" s="223" t="s">
        <v>194</v>
      </c>
      <c r="D360" s="223">
        <v>45</v>
      </c>
      <c r="E360" s="223">
        <v>80</v>
      </c>
      <c r="F360" s="224">
        <v>25</v>
      </c>
      <c r="G360" s="225">
        <v>5</v>
      </c>
      <c r="H360" s="226"/>
      <c r="I360" s="227">
        <f t="shared" si="14"/>
        <v>0</v>
      </c>
    </row>
    <row r="361" spans="1:9" ht="15.75" hidden="1" outlineLevel="1" thickBot="1" x14ac:dyDescent="0.3">
      <c r="A361" s="70"/>
      <c r="B361" s="222" t="s">
        <v>181</v>
      </c>
      <c r="C361" s="223" t="s">
        <v>195</v>
      </c>
      <c r="D361" s="223">
        <v>45</v>
      </c>
      <c r="E361" s="223">
        <v>80</v>
      </c>
      <c r="F361" s="224">
        <v>25</v>
      </c>
      <c r="G361" s="225">
        <v>5</v>
      </c>
      <c r="H361" s="226"/>
      <c r="I361" s="227">
        <f t="shared" si="14"/>
        <v>0</v>
      </c>
    </row>
    <row r="362" spans="1:9" ht="15.75" hidden="1" outlineLevel="1" thickBot="1" x14ac:dyDescent="0.3">
      <c r="A362" s="70"/>
      <c r="B362" s="222" t="s">
        <v>181</v>
      </c>
      <c r="C362" s="223" t="s">
        <v>196</v>
      </c>
      <c r="D362" s="223">
        <v>45</v>
      </c>
      <c r="E362" s="223">
        <v>80</v>
      </c>
      <c r="F362" s="224">
        <v>25</v>
      </c>
      <c r="G362" s="225">
        <v>5</v>
      </c>
      <c r="H362" s="226"/>
      <c r="I362" s="227">
        <f t="shared" si="14"/>
        <v>0</v>
      </c>
    </row>
    <row r="363" spans="1:9" ht="15.75" hidden="1" outlineLevel="1" thickBot="1" x14ac:dyDescent="0.3">
      <c r="A363" s="70"/>
      <c r="B363" s="222" t="s">
        <v>181</v>
      </c>
      <c r="C363" s="223" t="s">
        <v>197</v>
      </c>
      <c r="D363" s="223">
        <v>45</v>
      </c>
      <c r="E363" s="223">
        <v>80</v>
      </c>
      <c r="F363" s="224">
        <v>25</v>
      </c>
      <c r="G363" s="225">
        <v>5</v>
      </c>
      <c r="H363" s="226"/>
      <c r="I363" s="227">
        <f t="shared" si="14"/>
        <v>0</v>
      </c>
    </row>
    <row r="364" spans="1:9" ht="15.75" hidden="1" outlineLevel="1" thickBot="1" x14ac:dyDescent="0.3">
      <c r="A364" s="70"/>
      <c r="B364" s="222" t="s">
        <v>181</v>
      </c>
      <c r="C364" s="223" t="s">
        <v>198</v>
      </c>
      <c r="D364" s="223">
        <v>45</v>
      </c>
      <c r="E364" s="223">
        <v>80</v>
      </c>
      <c r="F364" s="224">
        <v>25</v>
      </c>
      <c r="G364" s="225">
        <v>5</v>
      </c>
      <c r="H364" s="226"/>
      <c r="I364" s="227">
        <f t="shared" si="14"/>
        <v>0</v>
      </c>
    </row>
    <row r="365" spans="1:9" ht="15.75" hidden="1" outlineLevel="1" thickBot="1" x14ac:dyDescent="0.3">
      <c r="A365" s="70"/>
      <c r="B365" s="222" t="s">
        <v>181</v>
      </c>
      <c r="C365" s="223" t="s">
        <v>199</v>
      </c>
      <c r="D365" s="223">
        <v>45</v>
      </c>
      <c r="E365" s="223">
        <v>80</v>
      </c>
      <c r="F365" s="224">
        <v>25</v>
      </c>
      <c r="G365" s="225">
        <v>5</v>
      </c>
      <c r="H365" s="226"/>
      <c r="I365" s="227">
        <f t="shared" si="14"/>
        <v>0</v>
      </c>
    </row>
    <row r="366" spans="1:9" ht="15.75" hidden="1" outlineLevel="1" thickBot="1" x14ac:dyDescent="0.3">
      <c r="A366" s="70"/>
      <c r="B366" s="222" t="s">
        <v>181</v>
      </c>
      <c r="C366" s="223" t="s">
        <v>200</v>
      </c>
      <c r="D366" s="223">
        <v>45</v>
      </c>
      <c r="E366" s="223">
        <v>80</v>
      </c>
      <c r="F366" s="224">
        <v>25</v>
      </c>
      <c r="G366" s="225">
        <v>5</v>
      </c>
      <c r="H366" s="226"/>
      <c r="I366" s="227">
        <f t="shared" si="14"/>
        <v>0</v>
      </c>
    </row>
    <row r="367" spans="1:9" ht="15.75" hidden="1" outlineLevel="1" thickBot="1" x14ac:dyDescent="0.3">
      <c r="A367" s="70"/>
      <c r="B367" s="222" t="s">
        <v>181</v>
      </c>
      <c r="C367" s="223" t="s">
        <v>201</v>
      </c>
      <c r="D367" s="223">
        <v>45</v>
      </c>
      <c r="E367" s="223">
        <v>80</v>
      </c>
      <c r="F367" s="224">
        <v>25</v>
      </c>
      <c r="G367" s="225">
        <v>5</v>
      </c>
      <c r="H367" s="226"/>
      <c r="I367" s="227">
        <f t="shared" si="14"/>
        <v>0</v>
      </c>
    </row>
    <row r="368" spans="1:9" ht="15.75" hidden="1" outlineLevel="1" thickBot="1" x14ac:dyDescent="0.3">
      <c r="A368" s="70"/>
      <c r="B368" s="222" t="s">
        <v>181</v>
      </c>
      <c r="C368" s="223" t="s">
        <v>202</v>
      </c>
      <c r="D368" s="223">
        <v>45</v>
      </c>
      <c r="E368" s="223">
        <v>80</v>
      </c>
      <c r="F368" s="224">
        <v>25</v>
      </c>
      <c r="G368" s="225">
        <v>5</v>
      </c>
      <c r="H368" s="226"/>
      <c r="I368" s="227">
        <f t="shared" si="14"/>
        <v>0</v>
      </c>
    </row>
    <row r="369" spans="1:9" ht="15.75" hidden="1" outlineLevel="1" thickBot="1" x14ac:dyDescent="0.3">
      <c r="A369" s="70"/>
      <c r="B369" s="222" t="s">
        <v>181</v>
      </c>
      <c r="C369" s="223" t="s">
        <v>203</v>
      </c>
      <c r="D369" s="223">
        <v>45</v>
      </c>
      <c r="E369" s="223">
        <v>80</v>
      </c>
      <c r="F369" s="224">
        <v>25</v>
      </c>
      <c r="G369" s="225">
        <v>5</v>
      </c>
      <c r="H369" s="226"/>
      <c r="I369" s="227">
        <f t="shared" si="14"/>
        <v>0</v>
      </c>
    </row>
    <row r="370" spans="1:9" ht="15.75" hidden="1" outlineLevel="1" thickBot="1" x14ac:dyDescent="0.3">
      <c r="A370" s="70"/>
      <c r="B370" s="222" t="s">
        <v>181</v>
      </c>
      <c r="C370" s="223" t="s">
        <v>204</v>
      </c>
      <c r="D370" s="223">
        <v>45</v>
      </c>
      <c r="E370" s="223">
        <v>80</v>
      </c>
      <c r="F370" s="224">
        <v>25</v>
      </c>
      <c r="G370" s="225">
        <v>5</v>
      </c>
      <c r="H370" s="226"/>
      <c r="I370" s="227">
        <f t="shared" si="14"/>
        <v>0</v>
      </c>
    </row>
    <row r="371" spans="1:9" ht="15.75" hidden="1" outlineLevel="1" thickBot="1" x14ac:dyDescent="0.3">
      <c r="A371" s="70"/>
      <c r="B371" s="222" t="s">
        <v>181</v>
      </c>
      <c r="C371" s="223" t="s">
        <v>205</v>
      </c>
      <c r="D371" s="223">
        <v>45</v>
      </c>
      <c r="E371" s="223">
        <v>80</v>
      </c>
      <c r="F371" s="224">
        <v>25</v>
      </c>
      <c r="G371" s="225">
        <v>5</v>
      </c>
      <c r="H371" s="226"/>
      <c r="I371" s="227">
        <f t="shared" si="14"/>
        <v>0</v>
      </c>
    </row>
    <row r="372" spans="1:9" ht="15.75" hidden="1" outlineLevel="1" thickBot="1" x14ac:dyDescent="0.3">
      <c r="A372" s="70"/>
      <c r="B372" s="222" t="s">
        <v>181</v>
      </c>
      <c r="C372" s="223" t="s">
        <v>206</v>
      </c>
      <c r="D372" s="223">
        <v>45</v>
      </c>
      <c r="E372" s="223">
        <v>80</v>
      </c>
      <c r="F372" s="224">
        <v>25</v>
      </c>
      <c r="G372" s="225">
        <v>5</v>
      </c>
      <c r="H372" s="226"/>
      <c r="I372" s="227">
        <f t="shared" si="14"/>
        <v>0</v>
      </c>
    </row>
    <row r="373" spans="1:9" ht="15.75" hidden="1" outlineLevel="1" thickBot="1" x14ac:dyDescent="0.3">
      <c r="A373" s="70"/>
      <c r="B373" s="222" t="s">
        <v>181</v>
      </c>
      <c r="C373" s="223" t="s">
        <v>207</v>
      </c>
      <c r="D373" s="223">
        <v>45</v>
      </c>
      <c r="E373" s="223">
        <v>80</v>
      </c>
      <c r="F373" s="224">
        <v>25</v>
      </c>
      <c r="G373" s="225">
        <v>5</v>
      </c>
      <c r="H373" s="226"/>
      <c r="I373" s="227">
        <f t="shared" si="14"/>
        <v>0</v>
      </c>
    </row>
    <row r="374" spans="1:9" ht="15.75" hidden="1" outlineLevel="1" thickBot="1" x14ac:dyDescent="0.3">
      <c r="A374" s="70"/>
      <c r="B374" s="222" t="s">
        <v>181</v>
      </c>
      <c r="C374" s="223" t="s">
        <v>208</v>
      </c>
      <c r="D374" s="223">
        <v>45</v>
      </c>
      <c r="E374" s="223">
        <v>80</v>
      </c>
      <c r="F374" s="224">
        <v>25</v>
      </c>
      <c r="G374" s="225">
        <v>5</v>
      </c>
      <c r="H374" s="226"/>
      <c r="I374" s="227">
        <f t="shared" si="14"/>
        <v>0</v>
      </c>
    </row>
    <row r="375" spans="1:9" ht="15.75" hidden="1" outlineLevel="1" thickBot="1" x14ac:dyDescent="0.3">
      <c r="A375" s="70"/>
      <c r="B375" s="222" t="s">
        <v>181</v>
      </c>
      <c r="C375" s="223" t="s">
        <v>209</v>
      </c>
      <c r="D375" s="223">
        <v>45</v>
      </c>
      <c r="E375" s="223">
        <v>80</v>
      </c>
      <c r="F375" s="224">
        <v>25</v>
      </c>
      <c r="G375" s="225">
        <v>5</v>
      </c>
      <c r="H375" s="226"/>
      <c r="I375" s="227">
        <f t="shared" si="14"/>
        <v>0</v>
      </c>
    </row>
    <row r="376" spans="1:9" ht="15.75" hidden="1" outlineLevel="1" thickBot="1" x14ac:dyDescent="0.3">
      <c r="A376" s="70"/>
      <c r="B376" s="228" t="s">
        <v>181</v>
      </c>
      <c r="C376" s="229" t="s">
        <v>210</v>
      </c>
      <c r="D376" s="229">
        <v>45</v>
      </c>
      <c r="E376" s="229">
        <v>80</v>
      </c>
      <c r="F376" s="230">
        <v>25</v>
      </c>
      <c r="G376" s="231">
        <v>5</v>
      </c>
      <c r="H376" s="232"/>
      <c r="I376" s="233">
        <f t="shared" si="14"/>
        <v>0</v>
      </c>
    </row>
    <row r="377" spans="1:9" ht="15" customHeight="1" collapsed="1" thickBot="1" x14ac:dyDescent="0.35">
      <c r="A377" s="234" t="s">
        <v>211</v>
      </c>
      <c r="B377" s="235" t="s">
        <v>181</v>
      </c>
      <c r="C377" s="236" t="s">
        <v>212</v>
      </c>
      <c r="D377" s="237">
        <v>45</v>
      </c>
      <c r="E377" s="237">
        <v>80</v>
      </c>
      <c r="F377" s="238" t="s">
        <v>213</v>
      </c>
      <c r="G377" s="239"/>
      <c r="H377" s="239"/>
      <c r="I377" s="240"/>
    </row>
    <row r="378" spans="1:9" ht="15.75" x14ac:dyDescent="0.25">
      <c r="A378" s="241"/>
      <c r="B378" s="242"/>
      <c r="C378" s="243"/>
      <c r="D378" s="244"/>
      <c r="E378" s="244"/>
      <c r="F378" s="245"/>
      <c r="G378" s="246"/>
      <c r="H378" s="245"/>
      <c r="I378" s="245"/>
    </row>
    <row r="379" spans="1:9" ht="15.75" x14ac:dyDescent="0.25">
      <c r="A379" s="241"/>
      <c r="B379" s="242"/>
      <c r="C379" s="243"/>
      <c r="D379" s="244"/>
      <c r="E379" s="244"/>
      <c r="F379" s="245"/>
      <c r="G379" s="246"/>
      <c r="H379" s="245"/>
      <c r="I379" s="245"/>
    </row>
    <row r="380" spans="1:9" ht="15.75" x14ac:dyDescent="0.25">
      <c r="A380" s="241"/>
      <c r="B380" s="242"/>
      <c r="C380" s="243"/>
      <c r="D380" s="244"/>
      <c r="E380" s="244"/>
      <c r="F380" s="245"/>
      <c r="G380" s="246"/>
      <c r="H380" s="245"/>
      <c r="I380" s="245"/>
    </row>
    <row r="381" spans="1:9" ht="15.75" x14ac:dyDescent="0.25">
      <c r="A381" s="241"/>
      <c r="B381" s="242"/>
      <c r="C381" s="243"/>
      <c r="D381" s="244"/>
      <c r="E381" s="244"/>
      <c r="F381" s="245"/>
      <c r="G381" s="246"/>
      <c r="H381" s="245"/>
      <c r="I381" s="245"/>
    </row>
    <row r="382" spans="1:9" ht="15.75" x14ac:dyDescent="0.25">
      <c r="A382" s="241"/>
      <c r="B382" s="242"/>
      <c r="C382" s="243"/>
      <c r="D382" s="244"/>
      <c r="E382" s="244"/>
      <c r="F382" s="245"/>
      <c r="G382" s="246"/>
      <c r="H382" s="245"/>
      <c r="I382" s="245"/>
    </row>
    <row r="383" spans="1:9" ht="15.75" x14ac:dyDescent="0.25">
      <c r="A383" s="241"/>
      <c r="B383" s="242"/>
      <c r="C383" s="243"/>
      <c r="D383" s="244"/>
      <c r="E383" s="244"/>
      <c r="F383" s="245"/>
      <c r="G383" s="246"/>
      <c r="H383" s="245"/>
      <c r="I383" s="245"/>
    </row>
    <row r="384" spans="1:9" ht="15.75" x14ac:dyDescent="0.25">
      <c r="A384" s="241"/>
      <c r="B384" s="242"/>
      <c r="C384" s="243"/>
      <c r="D384" s="244"/>
      <c r="E384" s="244"/>
      <c r="F384" s="245"/>
      <c r="G384" s="246"/>
      <c r="H384" s="245"/>
      <c r="I384" s="245"/>
    </row>
    <row r="385" spans="1:9" ht="15.75" x14ac:dyDescent="0.25">
      <c r="A385" s="241"/>
      <c r="B385" s="242"/>
      <c r="C385" s="243"/>
      <c r="D385" s="244"/>
      <c r="E385" s="244"/>
      <c r="F385" s="245"/>
      <c r="G385" s="246"/>
      <c r="H385" s="245"/>
      <c r="I385" s="245"/>
    </row>
    <row r="386" spans="1:9" ht="15.75" x14ac:dyDescent="0.25">
      <c r="A386" s="241"/>
      <c r="B386" s="242"/>
      <c r="C386" s="243"/>
      <c r="D386" s="244"/>
      <c r="E386" s="244"/>
      <c r="F386" s="245"/>
      <c r="G386" s="246"/>
      <c r="H386" s="245"/>
      <c r="I386" s="245"/>
    </row>
    <row r="387" spans="1:9" ht="16.5" thickBot="1" x14ac:dyDescent="0.3">
      <c r="A387" s="241"/>
      <c r="B387" s="242"/>
      <c r="C387" s="243"/>
      <c r="D387" s="244"/>
      <c r="E387" s="244"/>
      <c r="F387" s="245"/>
      <c r="G387" s="246"/>
      <c r="H387" s="245"/>
      <c r="I387" s="245"/>
    </row>
    <row r="388" spans="1:9" ht="15.75" hidden="1" outlineLevel="1" thickBot="1" x14ac:dyDescent="0.3">
      <c r="A388" s="70"/>
      <c r="B388" s="216" t="s">
        <v>214</v>
      </c>
      <c r="C388" s="217" t="s">
        <v>215</v>
      </c>
      <c r="D388" s="217">
        <v>45</v>
      </c>
      <c r="E388" s="217">
        <v>80</v>
      </c>
      <c r="F388" s="218">
        <v>10</v>
      </c>
      <c r="G388" s="219">
        <v>5</v>
      </c>
      <c r="H388" s="220"/>
      <c r="I388" s="221">
        <f t="shared" ref="I388:I412" si="15">H388*D388</f>
        <v>0</v>
      </c>
    </row>
    <row r="389" spans="1:9" ht="15.75" hidden="1" outlineLevel="1" thickBot="1" x14ac:dyDescent="0.3">
      <c r="A389" s="70"/>
      <c r="B389" s="247" t="s">
        <v>214</v>
      </c>
      <c r="C389" s="223" t="s">
        <v>216</v>
      </c>
      <c r="D389" s="223">
        <v>45</v>
      </c>
      <c r="E389" s="223">
        <v>80</v>
      </c>
      <c r="F389" s="224">
        <v>10</v>
      </c>
      <c r="G389" s="225">
        <v>5</v>
      </c>
      <c r="H389" s="226"/>
      <c r="I389" s="227">
        <f t="shared" si="15"/>
        <v>0</v>
      </c>
    </row>
    <row r="390" spans="1:9" ht="15.75" hidden="1" outlineLevel="1" thickBot="1" x14ac:dyDescent="0.3">
      <c r="A390" s="70"/>
      <c r="B390" s="247" t="s">
        <v>214</v>
      </c>
      <c r="C390" s="223" t="s">
        <v>217</v>
      </c>
      <c r="D390" s="223">
        <v>45</v>
      </c>
      <c r="E390" s="223">
        <v>80</v>
      </c>
      <c r="F390" s="224">
        <v>10</v>
      </c>
      <c r="G390" s="225">
        <v>5</v>
      </c>
      <c r="H390" s="226"/>
      <c r="I390" s="227">
        <f t="shared" si="15"/>
        <v>0</v>
      </c>
    </row>
    <row r="391" spans="1:9" ht="15.75" hidden="1" outlineLevel="1" thickBot="1" x14ac:dyDescent="0.3">
      <c r="A391" s="70"/>
      <c r="B391" s="247" t="s">
        <v>214</v>
      </c>
      <c r="C391" s="223" t="s">
        <v>218</v>
      </c>
      <c r="D391" s="223">
        <v>45</v>
      </c>
      <c r="E391" s="223">
        <v>80</v>
      </c>
      <c r="F391" s="224">
        <v>10</v>
      </c>
      <c r="G391" s="225">
        <v>5</v>
      </c>
      <c r="H391" s="226"/>
      <c r="I391" s="227">
        <f t="shared" si="15"/>
        <v>0</v>
      </c>
    </row>
    <row r="392" spans="1:9" ht="15.75" hidden="1" outlineLevel="1" thickBot="1" x14ac:dyDescent="0.3">
      <c r="A392" s="70"/>
      <c r="B392" s="247" t="s">
        <v>214</v>
      </c>
      <c r="C392" s="223" t="s">
        <v>219</v>
      </c>
      <c r="D392" s="223">
        <v>45</v>
      </c>
      <c r="E392" s="223">
        <v>80</v>
      </c>
      <c r="F392" s="224">
        <v>10</v>
      </c>
      <c r="G392" s="225">
        <v>5</v>
      </c>
      <c r="H392" s="226"/>
      <c r="I392" s="227">
        <f t="shared" si="15"/>
        <v>0</v>
      </c>
    </row>
    <row r="393" spans="1:9" ht="15.75" hidden="1" outlineLevel="1" thickBot="1" x14ac:dyDescent="0.3">
      <c r="A393" s="70"/>
      <c r="B393" s="247" t="s">
        <v>214</v>
      </c>
      <c r="C393" s="223" t="s">
        <v>220</v>
      </c>
      <c r="D393" s="223">
        <v>45</v>
      </c>
      <c r="E393" s="223">
        <v>80</v>
      </c>
      <c r="F393" s="224">
        <v>10</v>
      </c>
      <c r="G393" s="225">
        <v>5</v>
      </c>
      <c r="H393" s="226"/>
      <c r="I393" s="227">
        <f t="shared" si="15"/>
        <v>0</v>
      </c>
    </row>
    <row r="394" spans="1:9" ht="15.75" hidden="1" outlineLevel="1" thickBot="1" x14ac:dyDescent="0.3">
      <c r="A394" s="70"/>
      <c r="B394" s="247" t="s">
        <v>214</v>
      </c>
      <c r="C394" s="223" t="s">
        <v>221</v>
      </c>
      <c r="D394" s="223">
        <v>45</v>
      </c>
      <c r="E394" s="223">
        <v>80</v>
      </c>
      <c r="F394" s="224">
        <v>10</v>
      </c>
      <c r="G394" s="225">
        <v>5</v>
      </c>
      <c r="H394" s="226"/>
      <c r="I394" s="227">
        <f t="shared" si="15"/>
        <v>0</v>
      </c>
    </row>
    <row r="395" spans="1:9" ht="15.75" hidden="1" outlineLevel="1" thickBot="1" x14ac:dyDescent="0.3">
      <c r="A395" s="70"/>
      <c r="B395" s="247" t="s">
        <v>214</v>
      </c>
      <c r="C395" s="223" t="s">
        <v>222</v>
      </c>
      <c r="D395" s="223">
        <v>45</v>
      </c>
      <c r="E395" s="223">
        <v>80</v>
      </c>
      <c r="F395" s="224">
        <v>10</v>
      </c>
      <c r="G395" s="225">
        <v>5</v>
      </c>
      <c r="H395" s="226"/>
      <c r="I395" s="227">
        <f t="shared" si="15"/>
        <v>0</v>
      </c>
    </row>
    <row r="396" spans="1:9" ht="15.75" hidden="1" outlineLevel="1" thickBot="1" x14ac:dyDescent="0.3">
      <c r="A396" s="70"/>
      <c r="B396" s="247" t="s">
        <v>214</v>
      </c>
      <c r="C396" s="223" t="s">
        <v>223</v>
      </c>
      <c r="D396" s="223">
        <v>45</v>
      </c>
      <c r="E396" s="223">
        <v>80</v>
      </c>
      <c r="F396" s="224">
        <v>10</v>
      </c>
      <c r="G396" s="225">
        <v>5</v>
      </c>
      <c r="H396" s="226"/>
      <c r="I396" s="227">
        <f t="shared" si="15"/>
        <v>0</v>
      </c>
    </row>
    <row r="397" spans="1:9" ht="15.75" hidden="1" outlineLevel="1" thickBot="1" x14ac:dyDescent="0.3">
      <c r="A397" s="70"/>
      <c r="B397" s="247" t="s">
        <v>214</v>
      </c>
      <c r="C397" s="223" t="s">
        <v>224</v>
      </c>
      <c r="D397" s="223">
        <v>45</v>
      </c>
      <c r="E397" s="223">
        <v>80</v>
      </c>
      <c r="F397" s="224">
        <v>10</v>
      </c>
      <c r="G397" s="225">
        <v>5</v>
      </c>
      <c r="H397" s="226"/>
      <c r="I397" s="227">
        <f t="shared" si="15"/>
        <v>0</v>
      </c>
    </row>
    <row r="398" spans="1:9" ht="15.75" hidden="1" outlineLevel="1" thickBot="1" x14ac:dyDescent="0.3">
      <c r="A398" s="70"/>
      <c r="B398" s="247" t="s">
        <v>214</v>
      </c>
      <c r="C398" s="223" t="s">
        <v>225</v>
      </c>
      <c r="D398" s="223">
        <v>45</v>
      </c>
      <c r="E398" s="223">
        <v>80</v>
      </c>
      <c r="F398" s="224">
        <v>10</v>
      </c>
      <c r="G398" s="225">
        <v>5</v>
      </c>
      <c r="H398" s="226"/>
      <c r="I398" s="227">
        <f t="shared" si="15"/>
        <v>0</v>
      </c>
    </row>
    <row r="399" spans="1:9" ht="15.75" hidden="1" outlineLevel="1" thickBot="1" x14ac:dyDescent="0.3">
      <c r="A399" s="70"/>
      <c r="B399" s="247" t="s">
        <v>214</v>
      </c>
      <c r="C399" s="223" t="s">
        <v>226</v>
      </c>
      <c r="D399" s="223">
        <v>45</v>
      </c>
      <c r="E399" s="223">
        <v>80</v>
      </c>
      <c r="F399" s="224">
        <v>10</v>
      </c>
      <c r="G399" s="225">
        <v>5</v>
      </c>
      <c r="H399" s="226"/>
      <c r="I399" s="227">
        <f t="shared" si="15"/>
        <v>0</v>
      </c>
    </row>
    <row r="400" spans="1:9" ht="15.75" hidden="1" outlineLevel="1" thickBot="1" x14ac:dyDescent="0.3">
      <c r="A400" s="70"/>
      <c r="B400" s="247" t="s">
        <v>214</v>
      </c>
      <c r="C400" s="223" t="s">
        <v>227</v>
      </c>
      <c r="D400" s="223">
        <v>45</v>
      </c>
      <c r="E400" s="223">
        <v>80</v>
      </c>
      <c r="F400" s="224">
        <v>10</v>
      </c>
      <c r="G400" s="225">
        <v>5</v>
      </c>
      <c r="H400" s="226"/>
      <c r="I400" s="227">
        <f t="shared" si="15"/>
        <v>0</v>
      </c>
    </row>
    <row r="401" spans="1:9" ht="15.75" hidden="1" outlineLevel="1" thickBot="1" x14ac:dyDescent="0.3">
      <c r="A401" s="70"/>
      <c r="B401" s="247" t="s">
        <v>214</v>
      </c>
      <c r="C401" s="223" t="s">
        <v>228</v>
      </c>
      <c r="D401" s="223">
        <v>45</v>
      </c>
      <c r="E401" s="223">
        <v>80</v>
      </c>
      <c r="F401" s="224">
        <v>10</v>
      </c>
      <c r="G401" s="225">
        <v>5</v>
      </c>
      <c r="H401" s="226"/>
      <c r="I401" s="227">
        <f t="shared" si="15"/>
        <v>0</v>
      </c>
    </row>
    <row r="402" spans="1:9" ht="15.75" hidden="1" outlineLevel="1" thickBot="1" x14ac:dyDescent="0.3">
      <c r="A402" s="70"/>
      <c r="B402" s="247" t="s">
        <v>214</v>
      </c>
      <c r="C402" s="223" t="s">
        <v>229</v>
      </c>
      <c r="D402" s="223">
        <v>45</v>
      </c>
      <c r="E402" s="223">
        <v>80</v>
      </c>
      <c r="F402" s="224">
        <v>10</v>
      </c>
      <c r="G402" s="225">
        <v>5</v>
      </c>
      <c r="H402" s="226"/>
      <c r="I402" s="227">
        <f t="shared" si="15"/>
        <v>0</v>
      </c>
    </row>
    <row r="403" spans="1:9" ht="15.75" hidden="1" outlineLevel="1" thickBot="1" x14ac:dyDescent="0.3">
      <c r="A403" s="70"/>
      <c r="B403" s="247" t="s">
        <v>214</v>
      </c>
      <c r="C403" s="223" t="s">
        <v>230</v>
      </c>
      <c r="D403" s="223">
        <v>45</v>
      </c>
      <c r="E403" s="223">
        <v>80</v>
      </c>
      <c r="F403" s="224">
        <v>10</v>
      </c>
      <c r="G403" s="225">
        <v>5</v>
      </c>
      <c r="H403" s="226"/>
      <c r="I403" s="227">
        <f t="shared" si="15"/>
        <v>0</v>
      </c>
    </row>
    <row r="404" spans="1:9" ht="15.75" hidden="1" outlineLevel="1" thickBot="1" x14ac:dyDescent="0.3">
      <c r="A404" s="70"/>
      <c r="B404" s="247" t="s">
        <v>214</v>
      </c>
      <c r="C404" s="223" t="s">
        <v>231</v>
      </c>
      <c r="D404" s="223">
        <v>45</v>
      </c>
      <c r="E404" s="223">
        <v>80</v>
      </c>
      <c r="F404" s="224">
        <v>10</v>
      </c>
      <c r="G404" s="225">
        <v>5</v>
      </c>
      <c r="H404" s="226"/>
      <c r="I404" s="227">
        <f t="shared" si="15"/>
        <v>0</v>
      </c>
    </row>
    <row r="405" spans="1:9" ht="15.75" hidden="1" outlineLevel="1" thickBot="1" x14ac:dyDescent="0.3">
      <c r="A405" s="70"/>
      <c r="B405" s="247" t="s">
        <v>214</v>
      </c>
      <c r="C405" s="223" t="s">
        <v>232</v>
      </c>
      <c r="D405" s="223">
        <v>45</v>
      </c>
      <c r="E405" s="223">
        <v>80</v>
      </c>
      <c r="F405" s="224">
        <v>10</v>
      </c>
      <c r="G405" s="225">
        <v>5</v>
      </c>
      <c r="H405" s="226"/>
      <c r="I405" s="227">
        <f t="shared" si="15"/>
        <v>0</v>
      </c>
    </row>
    <row r="406" spans="1:9" ht="15.75" hidden="1" outlineLevel="1" thickBot="1" x14ac:dyDescent="0.3">
      <c r="A406" s="70"/>
      <c r="B406" s="247" t="s">
        <v>214</v>
      </c>
      <c r="C406" s="223" t="s">
        <v>233</v>
      </c>
      <c r="D406" s="223">
        <v>45</v>
      </c>
      <c r="E406" s="223">
        <v>80</v>
      </c>
      <c r="F406" s="224">
        <v>10</v>
      </c>
      <c r="G406" s="225">
        <v>5</v>
      </c>
      <c r="H406" s="226"/>
      <c r="I406" s="227">
        <f t="shared" si="15"/>
        <v>0</v>
      </c>
    </row>
    <row r="407" spans="1:9" ht="15.75" hidden="1" outlineLevel="1" thickBot="1" x14ac:dyDescent="0.3">
      <c r="A407" s="70"/>
      <c r="B407" s="247" t="s">
        <v>214</v>
      </c>
      <c r="C407" s="223" t="s">
        <v>234</v>
      </c>
      <c r="D407" s="223">
        <v>45</v>
      </c>
      <c r="E407" s="223">
        <v>80</v>
      </c>
      <c r="F407" s="224">
        <v>10</v>
      </c>
      <c r="G407" s="225">
        <v>5</v>
      </c>
      <c r="H407" s="226"/>
      <c r="I407" s="227">
        <f t="shared" si="15"/>
        <v>0</v>
      </c>
    </row>
    <row r="408" spans="1:9" ht="15.75" hidden="1" outlineLevel="1" thickBot="1" x14ac:dyDescent="0.3">
      <c r="A408" s="70"/>
      <c r="B408" s="247" t="s">
        <v>214</v>
      </c>
      <c r="C408" s="223" t="s">
        <v>235</v>
      </c>
      <c r="D408" s="223">
        <v>45</v>
      </c>
      <c r="E408" s="223">
        <v>80</v>
      </c>
      <c r="F408" s="224">
        <v>10</v>
      </c>
      <c r="G408" s="225">
        <v>5</v>
      </c>
      <c r="H408" s="226"/>
      <c r="I408" s="227">
        <f t="shared" si="15"/>
        <v>0</v>
      </c>
    </row>
    <row r="409" spans="1:9" ht="15.75" hidden="1" outlineLevel="1" thickBot="1" x14ac:dyDescent="0.3">
      <c r="A409" s="70"/>
      <c r="B409" s="247" t="s">
        <v>214</v>
      </c>
      <c r="C409" s="223" t="s">
        <v>236</v>
      </c>
      <c r="D409" s="223">
        <v>45</v>
      </c>
      <c r="E409" s="223">
        <v>80</v>
      </c>
      <c r="F409" s="224">
        <v>10</v>
      </c>
      <c r="G409" s="225">
        <v>5</v>
      </c>
      <c r="H409" s="226"/>
      <c r="I409" s="227">
        <f t="shared" si="15"/>
        <v>0</v>
      </c>
    </row>
    <row r="410" spans="1:9" ht="15.75" hidden="1" outlineLevel="1" thickBot="1" x14ac:dyDescent="0.3">
      <c r="A410" s="70"/>
      <c r="B410" s="247" t="s">
        <v>214</v>
      </c>
      <c r="C410" s="223" t="s">
        <v>237</v>
      </c>
      <c r="D410" s="223">
        <v>45</v>
      </c>
      <c r="E410" s="223">
        <v>80</v>
      </c>
      <c r="F410" s="224">
        <v>10</v>
      </c>
      <c r="G410" s="225">
        <v>5</v>
      </c>
      <c r="H410" s="226"/>
      <c r="I410" s="227">
        <f t="shared" si="15"/>
        <v>0</v>
      </c>
    </row>
    <row r="411" spans="1:9" ht="15.75" hidden="1" outlineLevel="1" thickBot="1" x14ac:dyDescent="0.3">
      <c r="A411" s="70"/>
      <c r="B411" s="247" t="s">
        <v>214</v>
      </c>
      <c r="C411" s="223" t="s">
        <v>238</v>
      </c>
      <c r="D411" s="223">
        <v>45</v>
      </c>
      <c r="E411" s="223">
        <v>80</v>
      </c>
      <c r="F411" s="224">
        <v>10</v>
      </c>
      <c r="G411" s="225">
        <v>5</v>
      </c>
      <c r="H411" s="226"/>
      <c r="I411" s="227">
        <f t="shared" si="15"/>
        <v>0</v>
      </c>
    </row>
    <row r="412" spans="1:9" ht="15.75" hidden="1" outlineLevel="1" thickBot="1" x14ac:dyDescent="0.3">
      <c r="A412" s="70"/>
      <c r="B412" s="248" t="s">
        <v>214</v>
      </c>
      <c r="C412" s="229" t="s">
        <v>239</v>
      </c>
      <c r="D412" s="229">
        <v>45</v>
      </c>
      <c r="E412" s="229">
        <v>80</v>
      </c>
      <c r="F412" s="230">
        <v>10</v>
      </c>
      <c r="G412" s="231">
        <v>5</v>
      </c>
      <c r="H412" s="232"/>
      <c r="I412" s="233">
        <f t="shared" si="15"/>
        <v>0</v>
      </c>
    </row>
    <row r="413" spans="1:9" ht="15" customHeight="1" collapsed="1" thickBot="1" x14ac:dyDescent="0.35">
      <c r="A413" s="234" t="s">
        <v>211</v>
      </c>
      <c r="B413" s="235" t="s">
        <v>214</v>
      </c>
      <c r="C413" s="236" t="s">
        <v>212</v>
      </c>
      <c r="D413" s="237">
        <v>45</v>
      </c>
      <c r="E413" s="237">
        <v>80</v>
      </c>
      <c r="F413" s="238" t="s">
        <v>213</v>
      </c>
      <c r="G413" s="239"/>
      <c r="H413" s="249"/>
      <c r="I413" s="240"/>
    </row>
    <row r="414" spans="1:9" x14ac:dyDescent="0.25">
      <c r="A414" s="70"/>
      <c r="B414" s="215"/>
      <c r="C414" s="118"/>
      <c r="D414" s="118"/>
      <c r="E414" s="118"/>
      <c r="F414" s="147"/>
      <c r="G414" s="148"/>
      <c r="H414" s="147"/>
      <c r="I414" s="149"/>
    </row>
    <row r="415" spans="1:9" x14ac:dyDescent="0.25">
      <c r="A415" s="70"/>
      <c r="B415" s="215"/>
      <c r="C415" s="118"/>
      <c r="D415" s="118"/>
      <c r="E415" s="118"/>
      <c r="F415" s="147"/>
      <c r="G415" s="148"/>
      <c r="H415" s="147"/>
      <c r="I415" s="149"/>
    </row>
    <row r="416" spans="1:9" x14ac:dyDescent="0.25">
      <c r="A416" s="70"/>
      <c r="B416" s="215"/>
      <c r="C416" s="118"/>
      <c r="D416" s="118"/>
      <c r="E416" s="118"/>
      <c r="F416" s="147"/>
      <c r="G416" s="148"/>
      <c r="H416" s="147"/>
      <c r="I416" s="149"/>
    </row>
    <row r="417" spans="1:9" x14ac:dyDescent="0.25">
      <c r="A417" s="70"/>
      <c r="B417" s="215"/>
      <c r="C417" s="118"/>
      <c r="D417" s="118"/>
      <c r="E417" s="118"/>
      <c r="F417" s="147"/>
      <c r="G417" s="148"/>
      <c r="H417" s="147"/>
      <c r="I417" s="149"/>
    </row>
    <row r="418" spans="1:9" x14ac:dyDescent="0.25">
      <c r="A418" s="70"/>
      <c r="B418" s="215"/>
      <c r="C418" s="118"/>
      <c r="D418" s="118"/>
      <c r="E418" s="118"/>
      <c r="F418" s="147"/>
      <c r="G418" s="148"/>
      <c r="H418" s="147"/>
      <c r="I418" s="149"/>
    </row>
    <row r="419" spans="1:9" x14ac:dyDescent="0.25">
      <c r="A419" s="70"/>
      <c r="B419" s="215"/>
      <c r="C419" s="118"/>
      <c r="D419" s="118"/>
      <c r="E419" s="118"/>
      <c r="F419" s="147"/>
      <c r="G419" s="148"/>
      <c r="H419" s="147"/>
      <c r="I419" s="149"/>
    </row>
    <row r="420" spans="1:9" x14ac:dyDescent="0.25">
      <c r="A420" s="70"/>
      <c r="B420" s="215"/>
      <c r="C420" s="118"/>
      <c r="D420" s="118"/>
      <c r="E420" s="118"/>
      <c r="F420" s="147"/>
      <c r="G420" s="148"/>
      <c r="H420" s="147"/>
      <c r="I420" s="149"/>
    </row>
    <row r="421" spans="1:9" x14ac:dyDescent="0.25">
      <c r="A421" s="70"/>
      <c r="B421" s="215"/>
      <c r="C421" s="118"/>
      <c r="D421" s="118"/>
      <c r="E421" s="118"/>
      <c r="F421" s="147"/>
      <c r="G421" s="148"/>
      <c r="H421" s="147"/>
      <c r="I421" s="149"/>
    </row>
    <row r="422" spans="1:9" x14ac:dyDescent="0.25">
      <c r="A422" s="70"/>
      <c r="B422" s="215"/>
      <c r="C422" s="118"/>
      <c r="D422" s="118"/>
      <c r="E422" s="118"/>
      <c r="F422" s="147"/>
      <c r="G422" s="148"/>
      <c r="H422" s="147"/>
      <c r="I422" s="149"/>
    </row>
    <row r="423" spans="1:9" x14ac:dyDescent="0.25">
      <c r="A423" s="70"/>
      <c r="B423" s="215"/>
      <c r="C423" s="118"/>
      <c r="D423" s="118"/>
      <c r="E423" s="118"/>
      <c r="F423" s="147"/>
      <c r="G423" s="148"/>
      <c r="H423" s="147"/>
      <c r="I423" s="149"/>
    </row>
    <row r="424" spans="1:9" ht="15.75" thickBot="1" x14ac:dyDescent="0.3">
      <c r="A424" s="70"/>
      <c r="B424" s="215"/>
      <c r="C424" s="118"/>
      <c r="D424" s="118"/>
      <c r="E424" s="118"/>
      <c r="F424" s="147"/>
      <c r="G424" s="148"/>
      <c r="H424" s="147"/>
      <c r="I424" s="149"/>
    </row>
    <row r="425" spans="1:9" ht="15.75" hidden="1" outlineLevel="1" thickBot="1" x14ac:dyDescent="0.3">
      <c r="A425" s="70"/>
      <c r="B425" s="250" t="s">
        <v>240</v>
      </c>
      <c r="C425" s="251" t="s">
        <v>241</v>
      </c>
      <c r="D425" s="251">
        <v>90</v>
      </c>
      <c r="E425" s="251">
        <v>165</v>
      </c>
      <c r="F425" s="252">
        <v>10</v>
      </c>
      <c r="G425" s="253">
        <v>3</v>
      </c>
      <c r="H425" s="209"/>
      <c r="I425" s="254">
        <f t="shared" ref="I425:I435" si="16">H425*D425</f>
        <v>0</v>
      </c>
    </row>
    <row r="426" spans="1:9" ht="15.75" hidden="1" outlineLevel="1" thickBot="1" x14ac:dyDescent="0.3">
      <c r="A426" s="70"/>
      <c r="B426" s="255" t="s">
        <v>240</v>
      </c>
      <c r="C426" s="256" t="s">
        <v>242</v>
      </c>
      <c r="D426" s="256">
        <v>90</v>
      </c>
      <c r="E426" s="256">
        <v>165</v>
      </c>
      <c r="F426" s="257">
        <v>10</v>
      </c>
      <c r="G426" s="258">
        <v>3</v>
      </c>
      <c r="H426" s="140"/>
      <c r="I426" s="259">
        <f t="shared" si="16"/>
        <v>0</v>
      </c>
    </row>
    <row r="427" spans="1:9" ht="15.75" hidden="1" outlineLevel="1" thickBot="1" x14ac:dyDescent="0.3">
      <c r="A427" s="70"/>
      <c r="B427" s="255" t="s">
        <v>240</v>
      </c>
      <c r="C427" s="256" t="s">
        <v>243</v>
      </c>
      <c r="D427" s="256">
        <v>90</v>
      </c>
      <c r="E427" s="256">
        <v>165</v>
      </c>
      <c r="F427" s="257">
        <v>10</v>
      </c>
      <c r="G427" s="258">
        <v>3</v>
      </c>
      <c r="H427" s="140"/>
      <c r="I427" s="259">
        <f t="shared" si="16"/>
        <v>0</v>
      </c>
    </row>
    <row r="428" spans="1:9" ht="15.75" hidden="1" outlineLevel="1" thickBot="1" x14ac:dyDescent="0.3">
      <c r="A428" s="70"/>
      <c r="B428" s="255" t="s">
        <v>240</v>
      </c>
      <c r="C428" s="256" t="s">
        <v>244</v>
      </c>
      <c r="D428" s="256">
        <v>90</v>
      </c>
      <c r="E428" s="256">
        <v>165</v>
      </c>
      <c r="F428" s="257">
        <v>10</v>
      </c>
      <c r="G428" s="258">
        <v>3</v>
      </c>
      <c r="H428" s="140"/>
      <c r="I428" s="259">
        <f t="shared" si="16"/>
        <v>0</v>
      </c>
    </row>
    <row r="429" spans="1:9" ht="15.75" hidden="1" outlineLevel="1" thickBot="1" x14ac:dyDescent="0.3">
      <c r="A429" s="70"/>
      <c r="B429" s="255" t="s">
        <v>240</v>
      </c>
      <c r="C429" s="256" t="s">
        <v>245</v>
      </c>
      <c r="D429" s="256">
        <v>90</v>
      </c>
      <c r="E429" s="256">
        <v>165</v>
      </c>
      <c r="F429" s="257">
        <v>10</v>
      </c>
      <c r="G429" s="258">
        <v>3</v>
      </c>
      <c r="H429" s="140"/>
      <c r="I429" s="259">
        <f t="shared" si="16"/>
        <v>0</v>
      </c>
    </row>
    <row r="430" spans="1:9" ht="15.75" hidden="1" outlineLevel="1" thickBot="1" x14ac:dyDescent="0.3">
      <c r="A430" s="70"/>
      <c r="B430" s="255" t="s">
        <v>240</v>
      </c>
      <c r="C430" s="256" t="s">
        <v>246</v>
      </c>
      <c r="D430" s="256">
        <v>90</v>
      </c>
      <c r="E430" s="256">
        <v>165</v>
      </c>
      <c r="F430" s="257">
        <v>10</v>
      </c>
      <c r="G430" s="258">
        <v>3</v>
      </c>
      <c r="H430" s="140"/>
      <c r="I430" s="259">
        <f t="shared" si="16"/>
        <v>0</v>
      </c>
    </row>
    <row r="431" spans="1:9" ht="15.75" hidden="1" outlineLevel="1" thickBot="1" x14ac:dyDescent="0.3">
      <c r="A431" s="70"/>
      <c r="B431" s="255" t="s">
        <v>240</v>
      </c>
      <c r="C431" s="256" t="s">
        <v>247</v>
      </c>
      <c r="D431" s="256">
        <v>90</v>
      </c>
      <c r="E431" s="256">
        <v>165</v>
      </c>
      <c r="F431" s="257">
        <v>10</v>
      </c>
      <c r="G431" s="258">
        <v>3</v>
      </c>
      <c r="H431" s="140"/>
      <c r="I431" s="259">
        <f t="shared" si="16"/>
        <v>0</v>
      </c>
    </row>
    <row r="432" spans="1:9" ht="15.75" hidden="1" outlineLevel="1" thickBot="1" x14ac:dyDescent="0.3">
      <c r="A432" s="70"/>
      <c r="B432" s="255" t="s">
        <v>240</v>
      </c>
      <c r="C432" s="256" t="s">
        <v>248</v>
      </c>
      <c r="D432" s="256">
        <v>90</v>
      </c>
      <c r="E432" s="256">
        <v>165</v>
      </c>
      <c r="F432" s="257">
        <v>10</v>
      </c>
      <c r="G432" s="258">
        <v>3</v>
      </c>
      <c r="H432" s="140"/>
      <c r="I432" s="259">
        <f t="shared" si="16"/>
        <v>0</v>
      </c>
    </row>
    <row r="433" spans="1:9" ht="15.75" hidden="1" outlineLevel="1" thickBot="1" x14ac:dyDescent="0.3">
      <c r="A433" s="70"/>
      <c r="B433" s="255" t="s">
        <v>240</v>
      </c>
      <c r="C433" s="256" t="s">
        <v>249</v>
      </c>
      <c r="D433" s="256">
        <v>90</v>
      </c>
      <c r="E433" s="256">
        <v>165</v>
      </c>
      <c r="F433" s="257">
        <v>10</v>
      </c>
      <c r="G433" s="258">
        <v>3</v>
      </c>
      <c r="H433" s="140"/>
      <c r="I433" s="259">
        <f t="shared" si="16"/>
        <v>0</v>
      </c>
    </row>
    <row r="434" spans="1:9" ht="15.75" hidden="1" outlineLevel="1" thickBot="1" x14ac:dyDescent="0.3">
      <c r="A434" s="70"/>
      <c r="B434" s="255" t="s">
        <v>240</v>
      </c>
      <c r="C434" s="256" t="s">
        <v>250</v>
      </c>
      <c r="D434" s="256">
        <v>90</v>
      </c>
      <c r="E434" s="256">
        <v>165</v>
      </c>
      <c r="F434" s="257">
        <v>10</v>
      </c>
      <c r="G434" s="258">
        <v>3</v>
      </c>
      <c r="H434" s="140"/>
      <c r="I434" s="259">
        <f t="shared" si="16"/>
        <v>0</v>
      </c>
    </row>
    <row r="435" spans="1:9" ht="15.75" hidden="1" outlineLevel="1" thickBot="1" x14ac:dyDescent="0.3">
      <c r="A435" s="70"/>
      <c r="B435" s="260" t="s">
        <v>240</v>
      </c>
      <c r="C435" s="261" t="s">
        <v>251</v>
      </c>
      <c r="D435" s="261">
        <v>90</v>
      </c>
      <c r="E435" s="261">
        <v>165</v>
      </c>
      <c r="F435" s="262">
        <v>10</v>
      </c>
      <c r="G435" s="263">
        <v>3</v>
      </c>
      <c r="H435" s="264"/>
      <c r="I435" s="265">
        <f t="shared" si="16"/>
        <v>0</v>
      </c>
    </row>
    <row r="436" spans="1:9" ht="15" customHeight="1" collapsed="1" thickBot="1" x14ac:dyDescent="0.35">
      <c r="A436" s="234" t="s">
        <v>211</v>
      </c>
      <c r="B436" s="266" t="s">
        <v>252</v>
      </c>
      <c r="C436" s="267" t="s">
        <v>32</v>
      </c>
      <c r="D436" s="237">
        <v>90</v>
      </c>
      <c r="E436" s="237">
        <v>165</v>
      </c>
      <c r="F436" s="238" t="s">
        <v>213</v>
      </c>
      <c r="G436" s="239"/>
      <c r="H436" s="249"/>
      <c r="I436" s="240"/>
    </row>
    <row r="437" spans="1:9" ht="15.75" hidden="1" outlineLevel="1" x14ac:dyDescent="0.25">
      <c r="A437" s="268"/>
      <c r="B437" s="216" t="s">
        <v>253</v>
      </c>
      <c r="C437" s="217" t="s">
        <v>241</v>
      </c>
      <c r="D437" s="217">
        <v>1100</v>
      </c>
      <c r="E437" s="217">
        <v>1990</v>
      </c>
      <c r="F437" s="218">
        <v>1</v>
      </c>
      <c r="G437" s="219">
        <v>1</v>
      </c>
      <c r="H437" s="220"/>
      <c r="I437" s="221">
        <f t="shared" ref="I437:I447" si="17">H437*D437</f>
        <v>0</v>
      </c>
    </row>
    <row r="438" spans="1:9" ht="15.75" hidden="1" outlineLevel="1" x14ac:dyDescent="0.25">
      <c r="A438" s="268"/>
      <c r="B438" s="222" t="s">
        <v>253</v>
      </c>
      <c r="C438" s="223" t="s">
        <v>242</v>
      </c>
      <c r="D438" s="223">
        <v>1100</v>
      </c>
      <c r="E438" s="223">
        <v>1990</v>
      </c>
      <c r="F438" s="224">
        <v>1</v>
      </c>
      <c r="G438" s="225">
        <v>1</v>
      </c>
      <c r="H438" s="226"/>
      <c r="I438" s="227">
        <f t="shared" si="17"/>
        <v>0</v>
      </c>
    </row>
    <row r="439" spans="1:9" ht="15.75" hidden="1" outlineLevel="1" x14ac:dyDescent="0.25">
      <c r="A439" s="268"/>
      <c r="B439" s="222" t="s">
        <v>253</v>
      </c>
      <c r="C439" s="223" t="s">
        <v>243</v>
      </c>
      <c r="D439" s="223">
        <v>1100</v>
      </c>
      <c r="E439" s="223">
        <v>1990</v>
      </c>
      <c r="F439" s="224">
        <v>1</v>
      </c>
      <c r="G439" s="225">
        <v>1</v>
      </c>
      <c r="H439" s="226"/>
      <c r="I439" s="227">
        <f t="shared" si="17"/>
        <v>0</v>
      </c>
    </row>
    <row r="440" spans="1:9" ht="15.75" hidden="1" outlineLevel="1" x14ac:dyDescent="0.25">
      <c r="A440" s="268"/>
      <c r="B440" s="222" t="s">
        <v>253</v>
      </c>
      <c r="C440" s="223" t="s">
        <v>244</v>
      </c>
      <c r="D440" s="223">
        <v>1100</v>
      </c>
      <c r="E440" s="223">
        <v>1990</v>
      </c>
      <c r="F440" s="224">
        <v>1</v>
      </c>
      <c r="G440" s="225">
        <v>1</v>
      </c>
      <c r="H440" s="226"/>
      <c r="I440" s="227">
        <f t="shared" si="17"/>
        <v>0</v>
      </c>
    </row>
    <row r="441" spans="1:9" ht="15.75" hidden="1" outlineLevel="1" x14ac:dyDescent="0.25">
      <c r="A441" s="268"/>
      <c r="B441" s="222" t="s">
        <v>253</v>
      </c>
      <c r="C441" s="223" t="s">
        <v>245</v>
      </c>
      <c r="D441" s="223">
        <v>1100</v>
      </c>
      <c r="E441" s="223">
        <v>1990</v>
      </c>
      <c r="F441" s="224">
        <v>1</v>
      </c>
      <c r="G441" s="225">
        <v>1</v>
      </c>
      <c r="H441" s="226"/>
      <c r="I441" s="227">
        <f t="shared" si="17"/>
        <v>0</v>
      </c>
    </row>
    <row r="442" spans="1:9" ht="15.75" hidden="1" outlineLevel="1" x14ac:dyDescent="0.25">
      <c r="A442" s="268"/>
      <c r="B442" s="222" t="s">
        <v>253</v>
      </c>
      <c r="C442" s="223" t="s">
        <v>246</v>
      </c>
      <c r="D442" s="223">
        <v>1100</v>
      </c>
      <c r="E442" s="223">
        <v>1990</v>
      </c>
      <c r="F442" s="224">
        <v>1</v>
      </c>
      <c r="G442" s="225">
        <v>1</v>
      </c>
      <c r="H442" s="226"/>
      <c r="I442" s="227">
        <f t="shared" si="17"/>
        <v>0</v>
      </c>
    </row>
    <row r="443" spans="1:9" ht="15.75" hidden="1" outlineLevel="1" x14ac:dyDescent="0.25">
      <c r="A443" s="268"/>
      <c r="B443" s="222" t="s">
        <v>253</v>
      </c>
      <c r="C443" s="223" t="s">
        <v>247</v>
      </c>
      <c r="D443" s="223">
        <v>1100</v>
      </c>
      <c r="E443" s="223">
        <v>1990</v>
      </c>
      <c r="F443" s="224">
        <v>1</v>
      </c>
      <c r="G443" s="225">
        <v>1</v>
      </c>
      <c r="H443" s="226"/>
      <c r="I443" s="227">
        <f t="shared" si="17"/>
        <v>0</v>
      </c>
    </row>
    <row r="444" spans="1:9" ht="15.75" hidden="1" outlineLevel="1" x14ac:dyDescent="0.25">
      <c r="A444" s="268"/>
      <c r="B444" s="222" t="s">
        <v>253</v>
      </c>
      <c r="C444" s="223" t="s">
        <v>248</v>
      </c>
      <c r="D444" s="223">
        <v>1100</v>
      </c>
      <c r="E444" s="223">
        <v>1990</v>
      </c>
      <c r="F444" s="224">
        <v>1</v>
      </c>
      <c r="G444" s="225">
        <v>1</v>
      </c>
      <c r="H444" s="226"/>
      <c r="I444" s="227">
        <f t="shared" si="17"/>
        <v>0</v>
      </c>
    </row>
    <row r="445" spans="1:9" ht="15.75" hidden="1" outlineLevel="1" x14ac:dyDescent="0.25">
      <c r="A445" s="268"/>
      <c r="B445" s="222" t="s">
        <v>253</v>
      </c>
      <c r="C445" s="256" t="s">
        <v>249</v>
      </c>
      <c r="D445" s="223">
        <v>1100</v>
      </c>
      <c r="E445" s="223">
        <v>1990</v>
      </c>
      <c r="F445" s="224">
        <v>1</v>
      </c>
      <c r="G445" s="225">
        <v>1</v>
      </c>
      <c r="H445" s="226"/>
      <c r="I445" s="227">
        <f t="shared" si="17"/>
        <v>0</v>
      </c>
    </row>
    <row r="446" spans="1:9" ht="15.75" hidden="1" outlineLevel="1" x14ac:dyDescent="0.25">
      <c r="A446" s="268"/>
      <c r="B446" s="222" t="s">
        <v>253</v>
      </c>
      <c r="C446" s="223" t="s">
        <v>250</v>
      </c>
      <c r="D446" s="223">
        <v>1100</v>
      </c>
      <c r="E446" s="223">
        <v>1990</v>
      </c>
      <c r="F446" s="224">
        <v>1</v>
      </c>
      <c r="G446" s="225">
        <v>1</v>
      </c>
      <c r="H446" s="226"/>
      <c r="I446" s="227">
        <f t="shared" si="17"/>
        <v>0</v>
      </c>
    </row>
    <row r="447" spans="1:9" ht="15.75" hidden="1" outlineLevel="1" x14ac:dyDescent="0.25">
      <c r="A447" s="268"/>
      <c r="B447" s="222" t="s">
        <v>253</v>
      </c>
      <c r="C447" s="223" t="s">
        <v>251</v>
      </c>
      <c r="D447" s="223">
        <v>1100</v>
      </c>
      <c r="E447" s="223">
        <v>1990</v>
      </c>
      <c r="F447" s="224">
        <v>1</v>
      </c>
      <c r="G447" s="225">
        <v>1</v>
      </c>
      <c r="H447" s="226"/>
      <c r="I447" s="227">
        <f t="shared" si="17"/>
        <v>0</v>
      </c>
    </row>
    <row r="448" spans="1:9" ht="15" customHeight="1" collapsed="1" thickBot="1" x14ac:dyDescent="0.35">
      <c r="A448" s="234" t="s">
        <v>211</v>
      </c>
      <c r="B448" s="269" t="s">
        <v>252</v>
      </c>
      <c r="C448" s="270" t="s">
        <v>254</v>
      </c>
      <c r="D448" s="271">
        <v>1100</v>
      </c>
      <c r="E448" s="271">
        <v>1990</v>
      </c>
      <c r="F448" s="272" t="s">
        <v>213</v>
      </c>
      <c r="G448" s="273"/>
      <c r="H448" s="274"/>
      <c r="I448" s="275"/>
    </row>
    <row r="449" spans="1:9" x14ac:dyDescent="0.25">
      <c r="A449" s="70"/>
      <c r="B449" s="117"/>
      <c r="C449" s="146"/>
      <c r="D449" s="118"/>
      <c r="E449" s="118"/>
      <c r="F449" s="147"/>
      <c r="G449" s="148"/>
      <c r="H449" s="276"/>
      <c r="I449" s="149"/>
    </row>
    <row r="450" spans="1:9" x14ac:dyDescent="0.25">
      <c r="A450" s="70"/>
      <c r="B450" s="117"/>
      <c r="C450" s="146"/>
      <c r="D450" s="118"/>
      <c r="E450" s="118"/>
      <c r="F450" s="147"/>
      <c r="G450" s="148"/>
      <c r="H450" s="276"/>
      <c r="I450" s="149"/>
    </row>
    <row r="451" spans="1:9" x14ac:dyDescent="0.25">
      <c r="A451" s="70"/>
      <c r="B451" s="117"/>
      <c r="C451" s="146"/>
      <c r="D451" s="118"/>
      <c r="E451" s="118"/>
      <c r="F451" s="147"/>
      <c r="G451" s="148"/>
      <c r="H451" s="276"/>
      <c r="I451" s="149"/>
    </row>
    <row r="452" spans="1:9" x14ac:dyDescent="0.25">
      <c r="A452" s="70"/>
      <c r="B452" s="117"/>
      <c r="C452" s="146"/>
      <c r="D452" s="118"/>
      <c r="E452" s="118"/>
      <c r="F452" s="147"/>
      <c r="G452" s="148"/>
      <c r="H452" s="276"/>
      <c r="I452" s="149"/>
    </row>
    <row r="453" spans="1:9" x14ac:dyDescent="0.25">
      <c r="A453" s="70"/>
      <c r="B453" s="117"/>
      <c r="C453" s="146"/>
      <c r="D453" s="118"/>
      <c r="E453" s="118"/>
      <c r="F453" s="147"/>
      <c r="G453" s="148"/>
      <c r="H453" s="276"/>
      <c r="I453" s="149"/>
    </row>
    <row r="454" spans="1:9" x14ac:dyDescent="0.25">
      <c r="A454" s="70"/>
      <c r="B454" s="117"/>
      <c r="C454" s="146"/>
      <c r="D454" s="118"/>
      <c r="E454" s="118"/>
      <c r="F454" s="147"/>
      <c r="G454" s="148"/>
      <c r="H454" s="276"/>
      <c r="I454" s="149"/>
    </row>
    <row r="455" spans="1:9" x14ac:dyDescent="0.25">
      <c r="A455" s="70"/>
      <c r="B455" s="117"/>
      <c r="C455" s="146"/>
      <c r="D455" s="118"/>
      <c r="E455" s="118"/>
      <c r="F455" s="147"/>
      <c r="G455" s="148"/>
      <c r="H455" s="276"/>
      <c r="I455" s="149"/>
    </row>
    <row r="456" spans="1:9" x14ac:dyDescent="0.25">
      <c r="A456" s="70"/>
      <c r="B456" s="117"/>
      <c r="C456" s="146"/>
      <c r="D456" s="118"/>
      <c r="E456" s="118"/>
      <c r="F456" s="147"/>
      <c r="G456" s="148"/>
      <c r="H456" s="276"/>
      <c r="I456" s="149"/>
    </row>
    <row r="457" spans="1:9" x14ac:dyDescent="0.25">
      <c r="A457" s="70"/>
      <c r="B457" s="117"/>
      <c r="C457" s="146"/>
      <c r="D457" s="118"/>
      <c r="E457" s="118"/>
      <c r="F457" s="147"/>
      <c r="G457" s="148"/>
      <c r="H457" s="276"/>
      <c r="I457" s="149"/>
    </row>
    <row r="458" spans="1:9" x14ac:dyDescent="0.25">
      <c r="A458" s="70"/>
      <c r="B458" s="117"/>
      <c r="C458" s="146"/>
      <c r="D458" s="118"/>
      <c r="E458" s="118"/>
      <c r="F458" s="147"/>
      <c r="G458" s="148"/>
      <c r="H458" s="276"/>
      <c r="I458" s="149"/>
    </row>
    <row r="459" spans="1:9" ht="15.75" thickBot="1" x14ac:dyDescent="0.3">
      <c r="A459" s="70"/>
      <c r="B459" s="117"/>
      <c r="C459" s="146"/>
      <c r="D459" s="118"/>
      <c r="E459" s="118"/>
      <c r="F459" s="147"/>
      <c r="G459" s="148"/>
      <c r="H459" s="276"/>
      <c r="I459" s="149"/>
    </row>
    <row r="460" spans="1:9" x14ac:dyDescent="0.25">
      <c r="A460" s="70"/>
      <c r="B460" s="83" t="s">
        <v>255</v>
      </c>
      <c r="C460" s="206" t="s">
        <v>256</v>
      </c>
      <c r="D460" s="113">
        <v>75</v>
      </c>
      <c r="E460" s="113">
        <v>130</v>
      </c>
      <c r="F460" s="207"/>
      <c r="G460" s="208">
        <v>3</v>
      </c>
      <c r="H460" s="209"/>
      <c r="I460" s="40">
        <f t="shared" ref="I460:I494" si="18">H460*D460</f>
        <v>0</v>
      </c>
    </row>
    <row r="461" spans="1:9" x14ac:dyDescent="0.25">
      <c r="A461" s="70"/>
      <c r="B461" s="85" t="s">
        <v>255</v>
      </c>
      <c r="C461" s="214" t="s">
        <v>257</v>
      </c>
      <c r="D461" s="114">
        <v>80</v>
      </c>
      <c r="E461" s="114">
        <v>135</v>
      </c>
      <c r="F461" s="138"/>
      <c r="G461" s="139">
        <v>3</v>
      </c>
      <c r="H461" s="140"/>
      <c r="I461" s="47">
        <f t="shared" si="18"/>
        <v>0</v>
      </c>
    </row>
    <row r="462" spans="1:9" x14ac:dyDescent="0.25">
      <c r="A462" s="70"/>
      <c r="B462" s="85" t="s">
        <v>255</v>
      </c>
      <c r="C462" s="210" t="s">
        <v>258</v>
      </c>
      <c r="D462" s="114">
        <v>90</v>
      </c>
      <c r="E462" s="114">
        <v>150</v>
      </c>
      <c r="F462" s="138"/>
      <c r="G462" s="139">
        <v>3</v>
      </c>
      <c r="H462" s="140"/>
      <c r="I462" s="47">
        <f t="shared" si="18"/>
        <v>0</v>
      </c>
    </row>
    <row r="463" spans="1:9" x14ac:dyDescent="0.25">
      <c r="A463" s="70"/>
      <c r="B463" s="85" t="s">
        <v>255</v>
      </c>
      <c r="C463" s="214" t="s">
        <v>259</v>
      </c>
      <c r="D463" s="114">
        <v>105</v>
      </c>
      <c r="E463" s="114">
        <v>180</v>
      </c>
      <c r="F463" s="138"/>
      <c r="G463" s="139">
        <v>3</v>
      </c>
      <c r="H463" s="140"/>
      <c r="I463" s="47">
        <f t="shared" si="18"/>
        <v>0</v>
      </c>
    </row>
    <row r="464" spans="1:9" x14ac:dyDescent="0.25">
      <c r="A464" s="70"/>
      <c r="B464" s="97" t="s">
        <v>255</v>
      </c>
      <c r="C464" s="210" t="s">
        <v>260</v>
      </c>
      <c r="D464" s="114">
        <v>140</v>
      </c>
      <c r="E464" s="114">
        <v>240</v>
      </c>
      <c r="F464" s="138"/>
      <c r="G464" s="139">
        <v>3</v>
      </c>
      <c r="H464" s="140"/>
      <c r="I464" s="47">
        <f t="shared" si="18"/>
        <v>0</v>
      </c>
    </row>
    <row r="465" spans="1:9" x14ac:dyDescent="0.25">
      <c r="A465" s="70"/>
      <c r="B465" s="97" t="s">
        <v>255</v>
      </c>
      <c r="C465" s="210" t="s">
        <v>261</v>
      </c>
      <c r="D465" s="114">
        <v>195</v>
      </c>
      <c r="E465" s="114">
        <v>330</v>
      </c>
      <c r="F465" s="138"/>
      <c r="G465" s="139">
        <v>3</v>
      </c>
      <c r="H465" s="140"/>
      <c r="I465" s="47">
        <f t="shared" si="18"/>
        <v>0</v>
      </c>
    </row>
    <row r="466" spans="1:9" x14ac:dyDescent="0.25">
      <c r="A466" s="70"/>
      <c r="B466" s="97" t="s">
        <v>255</v>
      </c>
      <c r="C466" s="210" t="s">
        <v>262</v>
      </c>
      <c r="D466" s="114">
        <v>240</v>
      </c>
      <c r="E466" s="114">
        <v>410</v>
      </c>
      <c r="F466" s="138"/>
      <c r="G466" s="139">
        <v>3</v>
      </c>
      <c r="H466" s="140"/>
      <c r="I466" s="47">
        <f t="shared" si="18"/>
        <v>0</v>
      </c>
    </row>
    <row r="467" spans="1:9" ht="15.75" thickBot="1" x14ac:dyDescent="0.3">
      <c r="A467" s="70"/>
      <c r="B467" s="98" t="s">
        <v>255</v>
      </c>
      <c r="C467" s="277" t="s">
        <v>263</v>
      </c>
      <c r="D467" s="116">
        <v>990</v>
      </c>
      <c r="E467" s="116">
        <v>1680</v>
      </c>
      <c r="F467" s="143"/>
      <c r="G467" s="144">
        <v>3</v>
      </c>
      <c r="H467" s="145"/>
      <c r="I467" s="58">
        <f t="shared" si="18"/>
        <v>0</v>
      </c>
    </row>
    <row r="468" spans="1:9" x14ac:dyDescent="0.25">
      <c r="A468" s="70"/>
      <c r="B468" s="173" t="s">
        <v>264</v>
      </c>
      <c r="C468" s="278" t="s">
        <v>256</v>
      </c>
      <c r="D468" s="122">
        <v>165</v>
      </c>
      <c r="E468" s="122">
        <v>280</v>
      </c>
      <c r="F468" s="133"/>
      <c r="G468" s="134">
        <v>3</v>
      </c>
      <c r="H468" s="135"/>
      <c r="I468" s="69">
        <f t="shared" si="18"/>
        <v>0</v>
      </c>
    </row>
    <row r="469" spans="1:9" x14ac:dyDescent="0.25">
      <c r="A469" s="70"/>
      <c r="B469" s="85" t="s">
        <v>264</v>
      </c>
      <c r="C469" s="214" t="s">
        <v>263</v>
      </c>
      <c r="D469" s="114">
        <v>1970</v>
      </c>
      <c r="E469" s="114">
        <v>3350</v>
      </c>
      <c r="F469" s="138"/>
      <c r="G469" s="139">
        <v>3</v>
      </c>
      <c r="H469" s="140"/>
      <c r="I469" s="47">
        <f t="shared" si="18"/>
        <v>0</v>
      </c>
    </row>
    <row r="470" spans="1:9" x14ac:dyDescent="0.25">
      <c r="A470" s="70"/>
      <c r="B470" s="85" t="s">
        <v>265</v>
      </c>
      <c r="C470" s="210" t="s">
        <v>258</v>
      </c>
      <c r="D470" s="114">
        <v>110</v>
      </c>
      <c r="E470" s="114">
        <v>185</v>
      </c>
      <c r="F470" s="138"/>
      <c r="G470" s="139">
        <v>3</v>
      </c>
      <c r="H470" s="140"/>
      <c r="I470" s="47">
        <f t="shared" si="18"/>
        <v>0</v>
      </c>
    </row>
    <row r="471" spans="1:9" x14ac:dyDescent="0.25">
      <c r="A471" s="70"/>
      <c r="B471" s="85" t="s">
        <v>265</v>
      </c>
      <c r="C471" s="210" t="s">
        <v>259</v>
      </c>
      <c r="D471" s="114">
        <v>260</v>
      </c>
      <c r="E471" s="114">
        <v>440</v>
      </c>
      <c r="F471" s="138"/>
      <c r="G471" s="139">
        <v>3</v>
      </c>
      <c r="H471" s="140"/>
      <c r="I471" s="47">
        <f t="shared" si="18"/>
        <v>0</v>
      </c>
    </row>
    <row r="472" spans="1:9" x14ac:dyDescent="0.25">
      <c r="A472" s="70"/>
      <c r="B472" s="85" t="s">
        <v>266</v>
      </c>
      <c r="C472" s="214" t="s">
        <v>267</v>
      </c>
      <c r="D472" s="114">
        <v>500</v>
      </c>
      <c r="E472" s="114">
        <v>850</v>
      </c>
      <c r="F472" s="138"/>
      <c r="G472" s="139">
        <v>3</v>
      </c>
      <c r="H472" s="140"/>
      <c r="I472" s="47">
        <f t="shared" si="18"/>
        <v>0</v>
      </c>
    </row>
    <row r="473" spans="1:9" ht="15.75" thickBot="1" x14ac:dyDescent="0.3">
      <c r="A473" s="70"/>
      <c r="B473" s="94" t="s">
        <v>266</v>
      </c>
      <c r="C473" s="277" t="s">
        <v>268</v>
      </c>
      <c r="D473" s="116">
        <v>990</v>
      </c>
      <c r="E473" s="116">
        <v>1680</v>
      </c>
      <c r="F473" s="143"/>
      <c r="G473" s="144">
        <v>3</v>
      </c>
      <c r="H473" s="145"/>
      <c r="I473" s="58">
        <f t="shared" si="18"/>
        <v>0</v>
      </c>
    </row>
    <row r="474" spans="1:9" x14ac:dyDescent="0.25">
      <c r="A474" s="70"/>
      <c r="B474" s="83" t="s">
        <v>269</v>
      </c>
      <c r="C474" s="279" t="s">
        <v>270</v>
      </c>
      <c r="D474" s="113">
        <v>335</v>
      </c>
      <c r="E474" s="113">
        <v>570</v>
      </c>
      <c r="F474" s="207"/>
      <c r="G474" s="208">
        <v>3</v>
      </c>
      <c r="H474" s="209"/>
      <c r="I474" s="40">
        <f t="shared" si="18"/>
        <v>0</v>
      </c>
    </row>
    <row r="475" spans="1:9" x14ac:dyDescent="0.25">
      <c r="A475" s="70"/>
      <c r="B475" s="85" t="s">
        <v>269</v>
      </c>
      <c r="C475" s="214" t="s">
        <v>271</v>
      </c>
      <c r="D475" s="114">
        <v>650</v>
      </c>
      <c r="E475" s="114">
        <v>1100</v>
      </c>
      <c r="F475" s="138"/>
      <c r="G475" s="139">
        <v>3</v>
      </c>
      <c r="H475" s="140"/>
      <c r="I475" s="47">
        <f t="shared" si="18"/>
        <v>0</v>
      </c>
    </row>
    <row r="476" spans="1:9" ht="15.75" thickBot="1" x14ac:dyDescent="0.3">
      <c r="A476" s="70"/>
      <c r="B476" s="94" t="s">
        <v>272</v>
      </c>
      <c r="C476" s="277" t="s">
        <v>263</v>
      </c>
      <c r="D476" s="116">
        <v>760</v>
      </c>
      <c r="E476" s="116">
        <v>1290</v>
      </c>
      <c r="F476" s="143"/>
      <c r="G476" s="144">
        <v>3</v>
      </c>
      <c r="H476" s="145"/>
      <c r="I476" s="58">
        <f t="shared" si="18"/>
        <v>0</v>
      </c>
    </row>
    <row r="477" spans="1:9" x14ac:dyDescent="0.25">
      <c r="A477" s="70"/>
      <c r="B477" s="83" t="s">
        <v>273</v>
      </c>
      <c r="C477" s="279" t="s">
        <v>262</v>
      </c>
      <c r="D477" s="113">
        <v>500</v>
      </c>
      <c r="E477" s="113">
        <v>845</v>
      </c>
      <c r="F477" s="207"/>
      <c r="G477" s="208">
        <v>3</v>
      </c>
      <c r="H477" s="209"/>
      <c r="I477" s="40">
        <f t="shared" si="18"/>
        <v>0</v>
      </c>
    </row>
    <row r="478" spans="1:9" ht="15.75" thickBot="1" x14ac:dyDescent="0.3">
      <c r="A478" s="70"/>
      <c r="B478" s="94" t="s">
        <v>273</v>
      </c>
      <c r="C478" s="277" t="s">
        <v>268</v>
      </c>
      <c r="D478" s="116">
        <v>3450</v>
      </c>
      <c r="E478" s="116">
        <v>8570</v>
      </c>
      <c r="F478" s="143"/>
      <c r="G478" s="144">
        <v>3</v>
      </c>
      <c r="H478" s="145"/>
      <c r="I478" s="58">
        <f t="shared" si="18"/>
        <v>0</v>
      </c>
    </row>
    <row r="479" spans="1:9" x14ac:dyDescent="0.25">
      <c r="A479" s="70"/>
      <c r="B479" s="83" t="s">
        <v>274</v>
      </c>
      <c r="C479" s="279" t="s">
        <v>271</v>
      </c>
      <c r="D479" s="113">
        <v>600</v>
      </c>
      <c r="E479" s="113">
        <v>1020</v>
      </c>
      <c r="F479" s="207"/>
      <c r="G479" s="208">
        <v>3</v>
      </c>
      <c r="H479" s="209"/>
      <c r="I479" s="40">
        <f t="shared" si="18"/>
        <v>0</v>
      </c>
    </row>
    <row r="480" spans="1:9" x14ac:dyDescent="0.25">
      <c r="A480" s="70"/>
      <c r="B480" s="85" t="s">
        <v>274</v>
      </c>
      <c r="C480" s="214" t="s">
        <v>268</v>
      </c>
      <c r="D480" s="114">
        <v>1100</v>
      </c>
      <c r="E480" s="114">
        <v>1870</v>
      </c>
      <c r="F480" s="138"/>
      <c r="G480" s="139">
        <v>3</v>
      </c>
      <c r="H480" s="140"/>
      <c r="I480" s="47">
        <f t="shared" si="18"/>
        <v>0</v>
      </c>
    </row>
    <row r="481" spans="1:9" x14ac:dyDescent="0.25">
      <c r="A481" s="70"/>
      <c r="B481" s="85" t="s">
        <v>274</v>
      </c>
      <c r="C481" s="214" t="s">
        <v>275</v>
      </c>
      <c r="D481" s="114">
        <v>1700</v>
      </c>
      <c r="E481" s="114">
        <v>2900</v>
      </c>
      <c r="F481" s="138"/>
      <c r="G481" s="139">
        <v>3</v>
      </c>
      <c r="H481" s="140"/>
      <c r="I481" s="47">
        <f t="shared" si="18"/>
        <v>0</v>
      </c>
    </row>
    <row r="482" spans="1:9" ht="15.75" thickBot="1" x14ac:dyDescent="0.3">
      <c r="A482" s="70"/>
      <c r="B482" s="174" t="s">
        <v>276</v>
      </c>
      <c r="C482" s="280" t="s">
        <v>267</v>
      </c>
      <c r="D482" s="163">
        <v>710</v>
      </c>
      <c r="E482" s="163">
        <v>1200</v>
      </c>
      <c r="F482" s="281"/>
      <c r="G482" s="282">
        <v>3</v>
      </c>
      <c r="H482" s="264"/>
      <c r="I482" s="283">
        <f t="shared" si="18"/>
        <v>0</v>
      </c>
    </row>
    <row r="483" spans="1:9" x14ac:dyDescent="0.25">
      <c r="A483" s="70"/>
      <c r="B483" s="83" t="s">
        <v>277</v>
      </c>
      <c r="C483" s="279" t="s">
        <v>256</v>
      </c>
      <c r="D483" s="113">
        <v>75</v>
      </c>
      <c r="E483" s="113">
        <v>130</v>
      </c>
      <c r="F483" s="207"/>
      <c r="G483" s="208">
        <v>3</v>
      </c>
      <c r="H483" s="209"/>
      <c r="I483" s="40">
        <f t="shared" si="18"/>
        <v>0</v>
      </c>
    </row>
    <row r="484" spans="1:9" x14ac:dyDescent="0.25">
      <c r="A484" s="70"/>
      <c r="B484" s="85" t="s">
        <v>277</v>
      </c>
      <c r="C484" s="214" t="s">
        <v>257</v>
      </c>
      <c r="D484" s="114">
        <v>80</v>
      </c>
      <c r="E484" s="114">
        <v>135</v>
      </c>
      <c r="F484" s="138"/>
      <c r="G484" s="139">
        <v>3</v>
      </c>
      <c r="H484" s="140"/>
      <c r="I484" s="47">
        <f t="shared" si="18"/>
        <v>0</v>
      </c>
    </row>
    <row r="485" spans="1:9" x14ac:dyDescent="0.25">
      <c r="A485" s="70"/>
      <c r="B485" s="85" t="s">
        <v>277</v>
      </c>
      <c r="C485" s="214" t="s">
        <v>258</v>
      </c>
      <c r="D485" s="114">
        <v>85</v>
      </c>
      <c r="E485" s="114">
        <v>145</v>
      </c>
      <c r="F485" s="138"/>
      <c r="G485" s="139">
        <v>3</v>
      </c>
      <c r="H485" s="140"/>
      <c r="I485" s="47">
        <f t="shared" si="18"/>
        <v>0</v>
      </c>
    </row>
    <row r="486" spans="1:9" x14ac:dyDescent="0.25">
      <c r="A486" s="70"/>
      <c r="B486" s="85" t="s">
        <v>277</v>
      </c>
      <c r="C486" s="214" t="s">
        <v>259</v>
      </c>
      <c r="D486" s="114">
        <v>90</v>
      </c>
      <c r="E486" s="114">
        <v>150</v>
      </c>
      <c r="F486" s="138"/>
      <c r="G486" s="139">
        <v>3</v>
      </c>
      <c r="H486" s="140"/>
      <c r="I486" s="47">
        <f t="shared" si="18"/>
        <v>0</v>
      </c>
    </row>
    <row r="487" spans="1:9" x14ac:dyDescent="0.25">
      <c r="A487" s="70"/>
      <c r="B487" s="85" t="s">
        <v>277</v>
      </c>
      <c r="C487" s="214" t="s">
        <v>260</v>
      </c>
      <c r="D487" s="114">
        <v>135</v>
      </c>
      <c r="E487" s="114">
        <v>230</v>
      </c>
      <c r="F487" s="138"/>
      <c r="G487" s="139">
        <v>3</v>
      </c>
      <c r="H487" s="140"/>
      <c r="I487" s="47">
        <f t="shared" si="18"/>
        <v>0</v>
      </c>
    </row>
    <row r="488" spans="1:9" x14ac:dyDescent="0.25">
      <c r="A488" s="70"/>
      <c r="B488" s="85" t="s">
        <v>277</v>
      </c>
      <c r="C488" s="210" t="s">
        <v>261</v>
      </c>
      <c r="D488" s="114">
        <v>160</v>
      </c>
      <c r="E488" s="114">
        <v>280</v>
      </c>
      <c r="F488" s="138"/>
      <c r="G488" s="139">
        <v>3</v>
      </c>
      <c r="H488" s="140"/>
      <c r="I488" s="47">
        <f t="shared" si="18"/>
        <v>0</v>
      </c>
    </row>
    <row r="489" spans="1:9" ht="15.75" thickBot="1" x14ac:dyDescent="0.3">
      <c r="A489" s="70"/>
      <c r="B489" s="94" t="s">
        <v>277</v>
      </c>
      <c r="C489" s="211" t="s">
        <v>262</v>
      </c>
      <c r="D489" s="116">
        <v>200</v>
      </c>
      <c r="E489" s="116">
        <v>340</v>
      </c>
      <c r="F489" s="143"/>
      <c r="G489" s="144">
        <v>3</v>
      </c>
      <c r="H489" s="145"/>
      <c r="I489" s="58">
        <f t="shared" si="18"/>
        <v>0</v>
      </c>
    </row>
    <row r="490" spans="1:9" x14ac:dyDescent="0.25">
      <c r="A490" s="70"/>
      <c r="B490" s="83" t="s">
        <v>278</v>
      </c>
      <c r="C490" s="206" t="s">
        <v>260</v>
      </c>
      <c r="D490" s="113">
        <v>150</v>
      </c>
      <c r="E490" s="113">
        <v>260</v>
      </c>
      <c r="F490" s="207"/>
      <c r="G490" s="208">
        <v>3</v>
      </c>
      <c r="H490" s="209"/>
      <c r="I490" s="40">
        <f t="shared" si="18"/>
        <v>0</v>
      </c>
    </row>
    <row r="491" spans="1:9" x14ac:dyDescent="0.25">
      <c r="A491" s="70"/>
      <c r="B491" s="85" t="s">
        <v>278</v>
      </c>
      <c r="C491" s="210" t="s">
        <v>262</v>
      </c>
      <c r="D491" s="114">
        <v>270</v>
      </c>
      <c r="E491" s="114">
        <v>460</v>
      </c>
      <c r="F491" s="138"/>
      <c r="G491" s="139">
        <v>3</v>
      </c>
      <c r="H491" s="140"/>
      <c r="I491" s="47">
        <f t="shared" si="18"/>
        <v>0</v>
      </c>
    </row>
    <row r="492" spans="1:9" x14ac:dyDescent="0.25">
      <c r="A492" s="70"/>
      <c r="B492" s="85" t="s">
        <v>278</v>
      </c>
      <c r="C492" s="210" t="s">
        <v>271</v>
      </c>
      <c r="D492" s="114">
        <v>825</v>
      </c>
      <c r="E492" s="114">
        <v>1400</v>
      </c>
      <c r="F492" s="138"/>
      <c r="G492" s="139">
        <v>3</v>
      </c>
      <c r="H492" s="140"/>
      <c r="I492" s="47">
        <f t="shared" si="18"/>
        <v>0</v>
      </c>
    </row>
    <row r="493" spans="1:9" x14ac:dyDescent="0.25">
      <c r="A493" s="70"/>
      <c r="B493" s="85" t="s">
        <v>278</v>
      </c>
      <c r="C493" s="210" t="s">
        <v>279</v>
      </c>
      <c r="D493" s="114">
        <v>2600</v>
      </c>
      <c r="E493" s="114">
        <v>4415</v>
      </c>
      <c r="F493" s="138"/>
      <c r="G493" s="139">
        <v>3</v>
      </c>
      <c r="H493" s="140"/>
      <c r="I493" s="47">
        <f t="shared" si="18"/>
        <v>0</v>
      </c>
    </row>
    <row r="494" spans="1:9" ht="15.75" thickBot="1" x14ac:dyDescent="0.3">
      <c r="A494" s="70"/>
      <c r="B494" s="94" t="s">
        <v>280</v>
      </c>
      <c r="C494" s="211" t="s">
        <v>258</v>
      </c>
      <c r="D494" s="116">
        <v>220</v>
      </c>
      <c r="E494" s="116">
        <v>380</v>
      </c>
      <c r="F494" s="143"/>
      <c r="G494" s="144">
        <v>3</v>
      </c>
      <c r="H494" s="145"/>
      <c r="I494" s="58">
        <f t="shared" si="18"/>
        <v>0</v>
      </c>
    </row>
    <row r="495" spans="1:9" x14ac:dyDescent="0.25">
      <c r="A495" s="70"/>
      <c r="B495" s="73"/>
      <c r="C495" s="146"/>
      <c r="D495" s="118"/>
      <c r="E495" s="118"/>
      <c r="F495" s="147"/>
      <c r="G495" s="148"/>
      <c r="H495" s="147"/>
      <c r="I495" s="149"/>
    </row>
    <row r="496" spans="1:9" x14ac:dyDescent="0.25">
      <c r="A496" s="70"/>
      <c r="B496" s="73"/>
      <c r="C496" s="146"/>
      <c r="D496" s="118"/>
      <c r="E496" s="118"/>
      <c r="F496" s="147"/>
      <c r="G496" s="148"/>
      <c r="H496" s="147"/>
      <c r="I496" s="149"/>
    </row>
    <row r="497" spans="1:10" x14ac:dyDescent="0.25">
      <c r="A497" s="70"/>
      <c r="B497" s="73"/>
      <c r="C497" s="146"/>
      <c r="D497" s="118"/>
      <c r="E497" s="118"/>
      <c r="F497" s="147"/>
      <c r="G497" s="148"/>
      <c r="H497" s="147"/>
      <c r="I497" s="149"/>
    </row>
    <row r="498" spans="1:10" x14ac:dyDescent="0.25">
      <c r="A498" s="70"/>
      <c r="B498" s="73"/>
      <c r="C498" s="146"/>
      <c r="D498" s="118"/>
      <c r="E498" s="118"/>
      <c r="F498" s="147"/>
      <c r="G498" s="148"/>
      <c r="H498" s="147"/>
      <c r="I498" s="149"/>
    </row>
    <row r="499" spans="1:10" x14ac:dyDescent="0.25">
      <c r="A499" s="70"/>
      <c r="B499" s="73"/>
      <c r="C499" s="146"/>
      <c r="D499" s="118"/>
      <c r="E499" s="118"/>
      <c r="F499" s="147"/>
      <c r="G499" s="148"/>
      <c r="H499" s="147"/>
      <c r="I499" s="149"/>
    </row>
    <row r="500" spans="1:10" x14ac:dyDescent="0.25">
      <c r="A500" s="70"/>
      <c r="B500" s="73"/>
      <c r="C500" s="146"/>
      <c r="D500" s="118"/>
      <c r="E500" s="118"/>
      <c r="F500" s="147"/>
      <c r="G500" s="148"/>
      <c r="H500" s="147"/>
      <c r="I500" s="149"/>
    </row>
    <row r="501" spans="1:10" x14ac:dyDescent="0.25">
      <c r="A501" s="70"/>
      <c r="B501" s="73"/>
      <c r="C501" s="146"/>
      <c r="D501" s="118"/>
      <c r="E501" s="118"/>
      <c r="F501" s="147"/>
      <c r="G501" s="148"/>
      <c r="H501" s="147"/>
      <c r="I501" s="149"/>
    </row>
    <row r="502" spans="1:10" x14ac:dyDescent="0.25">
      <c r="A502" s="70"/>
      <c r="B502" s="73"/>
      <c r="C502" s="146"/>
      <c r="D502" s="118"/>
      <c r="E502" s="118"/>
      <c r="F502" s="147"/>
      <c r="G502" s="148"/>
      <c r="H502" s="147"/>
      <c r="I502" s="149"/>
    </row>
    <row r="503" spans="1:10" x14ac:dyDescent="0.25">
      <c r="A503" s="70"/>
      <c r="B503" s="73"/>
      <c r="C503" s="146"/>
      <c r="D503" s="118"/>
      <c r="E503" s="118"/>
      <c r="F503" s="147"/>
      <c r="G503" s="148"/>
      <c r="H503" s="147"/>
      <c r="I503" s="149"/>
    </row>
    <row r="504" spans="1:10" x14ac:dyDescent="0.25">
      <c r="A504" s="70"/>
      <c r="B504" s="73"/>
      <c r="C504" s="146"/>
      <c r="D504" s="118"/>
      <c r="E504" s="118"/>
      <c r="F504" s="147"/>
      <c r="G504" s="148"/>
      <c r="H504" s="147"/>
      <c r="I504" s="149"/>
    </row>
    <row r="505" spans="1:10" x14ac:dyDescent="0.25">
      <c r="A505" s="70"/>
      <c r="B505" s="73"/>
      <c r="C505" s="146"/>
      <c r="D505" s="118"/>
      <c r="E505" s="118"/>
      <c r="F505" s="147"/>
      <c r="G505" s="148"/>
      <c r="H505" s="147"/>
      <c r="I505" s="149"/>
    </row>
    <row r="506" spans="1:10" hidden="1" outlineLevel="1" x14ac:dyDescent="0.25">
      <c r="A506" s="70"/>
      <c r="B506" s="83" t="s">
        <v>281</v>
      </c>
      <c r="C506" s="284" t="s">
        <v>282</v>
      </c>
      <c r="D506" s="113">
        <v>4000</v>
      </c>
      <c r="E506" s="113">
        <v>5600</v>
      </c>
      <c r="F506" s="207"/>
      <c r="G506" s="208"/>
      <c r="H506" s="209"/>
      <c r="I506" s="40">
        <f t="shared" ref="I506:I513" si="19">H506*D506</f>
        <v>0</v>
      </c>
    </row>
    <row r="507" spans="1:10" hidden="1" outlineLevel="1" x14ac:dyDescent="0.25">
      <c r="A507" s="70"/>
      <c r="B507" s="85" t="s">
        <v>281</v>
      </c>
      <c r="C507" s="285" t="s">
        <v>283</v>
      </c>
      <c r="D507" s="114">
        <v>4500</v>
      </c>
      <c r="E507" s="114">
        <v>6100</v>
      </c>
      <c r="F507" s="138"/>
      <c r="G507" s="139"/>
      <c r="H507" s="140"/>
      <c r="I507" s="47">
        <f t="shared" si="19"/>
        <v>0</v>
      </c>
    </row>
    <row r="508" spans="1:10" hidden="1" outlineLevel="1" x14ac:dyDescent="0.25">
      <c r="A508" s="70"/>
      <c r="B508" s="85" t="s">
        <v>281</v>
      </c>
      <c r="C508" s="285" t="s">
        <v>284</v>
      </c>
      <c r="D508" s="114">
        <v>6000</v>
      </c>
      <c r="E508" s="114">
        <v>8200</v>
      </c>
      <c r="F508" s="138"/>
      <c r="G508" s="139"/>
      <c r="H508" s="140"/>
      <c r="I508" s="47">
        <f t="shared" si="19"/>
        <v>0</v>
      </c>
    </row>
    <row r="509" spans="1:10" hidden="1" outlineLevel="1" x14ac:dyDescent="0.25">
      <c r="A509" s="70"/>
      <c r="B509" s="85" t="s">
        <v>281</v>
      </c>
      <c r="C509" s="285" t="s">
        <v>285</v>
      </c>
      <c r="D509" s="114">
        <v>9000</v>
      </c>
      <c r="E509" s="114">
        <v>13000</v>
      </c>
      <c r="F509" s="138"/>
      <c r="G509" s="139"/>
      <c r="H509" s="140"/>
      <c r="I509" s="47">
        <f t="shared" si="19"/>
        <v>0</v>
      </c>
    </row>
    <row r="510" spans="1:10" ht="15" customHeight="1" collapsed="1" thickBot="1" x14ac:dyDescent="0.35">
      <c r="A510" s="234" t="s">
        <v>211</v>
      </c>
      <c r="B510" s="136" t="s">
        <v>281</v>
      </c>
      <c r="C510" s="286" t="s">
        <v>286</v>
      </c>
      <c r="D510" s="116"/>
      <c r="E510" s="116"/>
      <c r="F510" s="287" t="s">
        <v>213</v>
      </c>
      <c r="G510" s="288"/>
      <c r="H510" s="289"/>
      <c r="I510" s="290"/>
      <c r="J510" s="90" t="s">
        <v>35</v>
      </c>
    </row>
    <row r="511" spans="1:10" hidden="1" outlineLevel="1" x14ac:dyDescent="0.25">
      <c r="A511" s="70"/>
      <c r="B511" s="83" t="s">
        <v>287</v>
      </c>
      <c r="C511" s="284" t="s">
        <v>288</v>
      </c>
      <c r="D511" s="113">
        <v>4500</v>
      </c>
      <c r="E511" s="113">
        <v>5900</v>
      </c>
      <c r="F511" s="207"/>
      <c r="G511" s="208"/>
      <c r="H511" s="209"/>
      <c r="I511" s="40">
        <f t="shared" si="19"/>
        <v>0</v>
      </c>
    </row>
    <row r="512" spans="1:10" hidden="1" outlineLevel="1" x14ac:dyDescent="0.25">
      <c r="A512" s="70"/>
      <c r="B512" s="85" t="s">
        <v>287</v>
      </c>
      <c r="C512" s="285" t="s">
        <v>282</v>
      </c>
      <c r="D512" s="114">
        <v>5200</v>
      </c>
      <c r="E512" s="114">
        <v>9200</v>
      </c>
      <c r="F512" s="138"/>
      <c r="G512" s="139"/>
      <c r="H512" s="140"/>
      <c r="I512" s="47">
        <f t="shared" si="19"/>
        <v>0</v>
      </c>
    </row>
    <row r="513" spans="1:10" hidden="1" outlineLevel="1" x14ac:dyDescent="0.25">
      <c r="A513" s="70"/>
      <c r="B513" s="174" t="s">
        <v>287</v>
      </c>
      <c r="C513" s="291" t="s">
        <v>289</v>
      </c>
      <c r="D513" s="163">
        <v>6500</v>
      </c>
      <c r="E513" s="163">
        <v>13500</v>
      </c>
      <c r="F513" s="281"/>
      <c r="G513" s="282"/>
      <c r="H513" s="264"/>
      <c r="I513" s="47">
        <f t="shared" si="19"/>
        <v>0</v>
      </c>
    </row>
    <row r="514" spans="1:10" ht="15" customHeight="1" collapsed="1" thickBot="1" x14ac:dyDescent="0.35">
      <c r="A514" s="234" t="s">
        <v>211</v>
      </c>
      <c r="B514" s="136" t="s">
        <v>287</v>
      </c>
      <c r="C514" s="286" t="s">
        <v>286</v>
      </c>
      <c r="D514" s="116"/>
      <c r="E514" s="116"/>
      <c r="F514" s="287" t="s">
        <v>213</v>
      </c>
      <c r="G514" s="288"/>
      <c r="H514" s="289"/>
      <c r="I514" s="290"/>
      <c r="J514" s="90" t="s">
        <v>35</v>
      </c>
    </row>
    <row r="515" spans="1:10" x14ac:dyDescent="0.25">
      <c r="A515" s="70"/>
      <c r="B515" s="73"/>
      <c r="C515" s="146"/>
      <c r="D515" s="118"/>
      <c r="E515" s="118"/>
      <c r="F515" s="147"/>
      <c r="G515" s="148"/>
      <c r="H515" s="147"/>
      <c r="I515" s="149"/>
    </row>
    <row r="516" spans="1:10" x14ac:dyDescent="0.25">
      <c r="A516" s="70"/>
      <c r="B516" s="73"/>
      <c r="C516" s="146"/>
      <c r="D516" s="118"/>
      <c r="E516" s="118"/>
      <c r="F516" s="147"/>
      <c r="G516" s="148"/>
      <c r="H516" s="147"/>
      <c r="I516" s="149"/>
    </row>
    <row r="517" spans="1:10" x14ac:dyDescent="0.25">
      <c r="A517" s="70"/>
      <c r="B517" s="73"/>
      <c r="C517" s="146"/>
      <c r="D517" s="118"/>
      <c r="E517" s="118"/>
      <c r="F517" s="147"/>
      <c r="G517" s="148"/>
      <c r="H517" s="147"/>
      <c r="I517" s="149"/>
    </row>
    <row r="518" spans="1:10" x14ac:dyDescent="0.25">
      <c r="A518" s="70"/>
      <c r="B518" s="73"/>
      <c r="C518" s="146"/>
      <c r="D518" s="118"/>
      <c r="E518" s="118"/>
      <c r="F518" s="147"/>
      <c r="G518" s="148"/>
      <c r="H518" s="147"/>
      <c r="I518" s="149"/>
    </row>
    <row r="519" spans="1:10" x14ac:dyDescent="0.25">
      <c r="A519" s="70"/>
      <c r="B519" s="73"/>
      <c r="C519" s="146"/>
      <c r="D519" s="118"/>
      <c r="E519" s="118"/>
      <c r="F519" s="147"/>
      <c r="G519" s="148"/>
      <c r="H519" s="147"/>
      <c r="I519" s="149"/>
    </row>
    <row r="520" spans="1:10" x14ac:dyDescent="0.25">
      <c r="A520" s="70"/>
      <c r="B520" s="73"/>
      <c r="C520" s="146"/>
      <c r="D520" s="118"/>
      <c r="E520" s="118"/>
      <c r="F520" s="147"/>
      <c r="G520" s="148"/>
      <c r="H520" s="147"/>
      <c r="I520" s="149"/>
    </row>
    <row r="521" spans="1:10" x14ac:dyDescent="0.25">
      <c r="A521" s="70"/>
      <c r="B521" s="73"/>
      <c r="C521" s="146"/>
      <c r="D521" s="118"/>
      <c r="E521" s="118"/>
      <c r="F521" s="147"/>
      <c r="G521" s="148"/>
      <c r="H521" s="147"/>
      <c r="I521" s="149"/>
    </row>
    <row r="522" spans="1:10" x14ac:dyDescent="0.25">
      <c r="A522" s="70"/>
      <c r="B522" s="73"/>
      <c r="C522" s="146"/>
      <c r="D522" s="118"/>
      <c r="E522" s="118"/>
      <c r="F522" s="147"/>
      <c r="G522" s="148"/>
      <c r="H522" s="147"/>
      <c r="I522" s="149"/>
    </row>
    <row r="523" spans="1:10" x14ac:dyDescent="0.25">
      <c r="A523" s="70"/>
      <c r="B523" s="73"/>
      <c r="C523" s="146"/>
      <c r="D523" s="118"/>
      <c r="E523" s="118"/>
      <c r="F523" s="147"/>
      <c r="G523" s="148"/>
      <c r="H523" s="147"/>
      <c r="I523" s="149"/>
    </row>
    <row r="524" spans="1:10" x14ac:dyDescent="0.25">
      <c r="A524" s="70"/>
      <c r="B524" s="73"/>
      <c r="C524" s="146"/>
      <c r="D524" s="118"/>
      <c r="E524" s="118"/>
      <c r="F524" s="147"/>
      <c r="G524" s="148"/>
      <c r="H524" s="147"/>
      <c r="I524" s="149"/>
    </row>
    <row r="525" spans="1:10" x14ac:dyDescent="0.25">
      <c r="A525" s="70"/>
      <c r="B525" s="73"/>
      <c r="C525" s="146"/>
      <c r="D525" s="118"/>
      <c r="E525" s="118"/>
      <c r="F525" s="147"/>
      <c r="G525" s="148"/>
      <c r="H525" s="147"/>
      <c r="I525" s="149"/>
    </row>
    <row r="526" spans="1:10" hidden="1" outlineLevel="1" x14ac:dyDescent="0.25">
      <c r="A526" s="70"/>
      <c r="B526" s="83" t="s">
        <v>290</v>
      </c>
      <c r="C526" s="113" t="s">
        <v>291</v>
      </c>
      <c r="D526" s="113">
        <v>3100</v>
      </c>
      <c r="E526" s="113">
        <v>4980</v>
      </c>
      <c r="F526" s="207">
        <v>1</v>
      </c>
      <c r="G526" s="208">
        <v>1</v>
      </c>
      <c r="H526" s="209"/>
      <c r="I526" s="40">
        <f t="shared" ref="I526:I559" si="20">H526*D526</f>
        <v>0</v>
      </c>
    </row>
    <row r="527" spans="1:10" hidden="1" outlineLevel="1" x14ac:dyDescent="0.25">
      <c r="A527" s="70"/>
      <c r="B527" s="85" t="s">
        <v>290</v>
      </c>
      <c r="C527" s="114" t="s">
        <v>275</v>
      </c>
      <c r="D527" s="114">
        <v>4250</v>
      </c>
      <c r="E527" s="114">
        <v>6820</v>
      </c>
      <c r="F527" s="138">
        <v>1</v>
      </c>
      <c r="G527" s="139">
        <v>1</v>
      </c>
      <c r="H527" s="140"/>
      <c r="I527" s="47">
        <f t="shared" si="20"/>
        <v>0</v>
      </c>
    </row>
    <row r="528" spans="1:10" hidden="1" outlineLevel="1" x14ac:dyDescent="0.25">
      <c r="A528" s="70"/>
      <c r="B528" s="85" t="s">
        <v>290</v>
      </c>
      <c r="C528" s="210" t="s">
        <v>288</v>
      </c>
      <c r="D528" s="114">
        <v>7250</v>
      </c>
      <c r="E528" s="114">
        <v>11600</v>
      </c>
      <c r="F528" s="138">
        <v>1</v>
      </c>
      <c r="G528" s="139">
        <v>1</v>
      </c>
      <c r="H528" s="140"/>
      <c r="I528" s="47">
        <f t="shared" si="20"/>
        <v>0</v>
      </c>
    </row>
    <row r="529" spans="1:10" hidden="1" outlineLevel="1" x14ac:dyDescent="0.25">
      <c r="A529" s="70"/>
      <c r="B529" s="85" t="s">
        <v>290</v>
      </c>
      <c r="C529" s="210" t="s">
        <v>282</v>
      </c>
      <c r="D529" s="114">
        <v>8430</v>
      </c>
      <c r="E529" s="114">
        <v>13495</v>
      </c>
      <c r="F529" s="138">
        <v>1</v>
      </c>
      <c r="G529" s="139">
        <v>1</v>
      </c>
      <c r="H529" s="140"/>
      <c r="I529" s="47">
        <f t="shared" si="20"/>
        <v>0</v>
      </c>
    </row>
    <row r="530" spans="1:10" hidden="1" outlineLevel="1" x14ac:dyDescent="0.25">
      <c r="A530" s="70"/>
      <c r="B530" s="85" t="s">
        <v>290</v>
      </c>
      <c r="C530" s="210" t="s">
        <v>292</v>
      </c>
      <c r="D530" s="114">
        <v>11300</v>
      </c>
      <c r="E530" s="114">
        <v>18000</v>
      </c>
      <c r="F530" s="138">
        <v>1</v>
      </c>
      <c r="G530" s="139">
        <v>1</v>
      </c>
      <c r="H530" s="140"/>
      <c r="I530" s="47">
        <f t="shared" si="20"/>
        <v>0</v>
      </c>
    </row>
    <row r="531" spans="1:10" hidden="1" outlineLevel="1" x14ac:dyDescent="0.25">
      <c r="A531" s="70"/>
      <c r="B531" s="85" t="s">
        <v>290</v>
      </c>
      <c r="C531" s="210" t="s">
        <v>293</v>
      </c>
      <c r="D531" s="114">
        <v>18300</v>
      </c>
      <c r="E531" s="114">
        <v>29280</v>
      </c>
      <c r="F531" s="138">
        <v>1</v>
      </c>
      <c r="G531" s="139">
        <v>1</v>
      </c>
      <c r="H531" s="140"/>
      <c r="I531" s="47">
        <f t="shared" si="20"/>
        <v>0</v>
      </c>
    </row>
    <row r="532" spans="1:10" ht="15" customHeight="1" collapsed="1" thickBot="1" x14ac:dyDescent="0.35">
      <c r="A532" s="234" t="s">
        <v>211</v>
      </c>
      <c r="B532" s="141" t="s">
        <v>290</v>
      </c>
      <c r="C532" s="292" t="s">
        <v>286</v>
      </c>
      <c r="D532" s="116"/>
      <c r="E532" s="116"/>
      <c r="F532" s="287" t="s">
        <v>213</v>
      </c>
      <c r="G532" s="288"/>
      <c r="H532" s="289"/>
      <c r="I532" s="290"/>
      <c r="J532" s="90" t="s">
        <v>35</v>
      </c>
    </row>
    <row r="533" spans="1:10" hidden="1" outlineLevel="1" x14ac:dyDescent="0.25">
      <c r="A533" s="70"/>
      <c r="B533" s="83" t="s">
        <v>294</v>
      </c>
      <c r="C533" s="206" t="s">
        <v>295</v>
      </c>
      <c r="D533" s="113">
        <v>1300</v>
      </c>
      <c r="E533" s="113">
        <v>2090</v>
      </c>
      <c r="F533" s="207">
        <v>1</v>
      </c>
      <c r="G533" s="208">
        <v>1</v>
      </c>
      <c r="H533" s="209"/>
      <c r="I533" s="40">
        <f t="shared" si="20"/>
        <v>0</v>
      </c>
    </row>
    <row r="534" spans="1:10" hidden="1" outlineLevel="1" x14ac:dyDescent="0.25">
      <c r="A534" s="70"/>
      <c r="B534" s="85" t="s">
        <v>294</v>
      </c>
      <c r="C534" s="210" t="s">
        <v>271</v>
      </c>
      <c r="D534" s="114">
        <v>2240</v>
      </c>
      <c r="E534" s="114">
        <v>3590</v>
      </c>
      <c r="F534" s="138">
        <v>1</v>
      </c>
      <c r="G534" s="139">
        <v>1</v>
      </c>
      <c r="H534" s="140"/>
      <c r="I534" s="47">
        <f t="shared" si="20"/>
        <v>0</v>
      </c>
    </row>
    <row r="535" spans="1:10" hidden="1" outlineLevel="1" x14ac:dyDescent="0.25">
      <c r="A535" s="70"/>
      <c r="B535" s="85" t="s">
        <v>294</v>
      </c>
      <c r="C535" s="210" t="s">
        <v>268</v>
      </c>
      <c r="D535" s="114">
        <v>4330</v>
      </c>
      <c r="E535" s="114">
        <v>6925</v>
      </c>
      <c r="F535" s="138">
        <v>1</v>
      </c>
      <c r="G535" s="139">
        <v>1</v>
      </c>
      <c r="H535" s="140"/>
      <c r="I535" s="47">
        <f t="shared" si="20"/>
        <v>0</v>
      </c>
    </row>
    <row r="536" spans="1:10" hidden="1" outlineLevel="1" x14ac:dyDescent="0.25">
      <c r="A536" s="70"/>
      <c r="B536" s="85" t="s">
        <v>294</v>
      </c>
      <c r="C536" s="210" t="s">
        <v>275</v>
      </c>
      <c r="D536" s="114">
        <v>6050</v>
      </c>
      <c r="E536" s="114">
        <v>9675</v>
      </c>
      <c r="F536" s="138">
        <v>1</v>
      </c>
      <c r="G536" s="139">
        <v>1</v>
      </c>
      <c r="H536" s="140"/>
      <c r="I536" s="47">
        <f t="shared" si="20"/>
        <v>0</v>
      </c>
    </row>
    <row r="537" spans="1:10" ht="15" customHeight="1" collapsed="1" thickBot="1" x14ac:dyDescent="0.35">
      <c r="A537" s="234" t="s">
        <v>211</v>
      </c>
      <c r="B537" s="141" t="s">
        <v>294</v>
      </c>
      <c r="C537" s="292" t="s">
        <v>286</v>
      </c>
      <c r="D537" s="116"/>
      <c r="E537" s="116"/>
      <c r="F537" s="287" t="s">
        <v>213</v>
      </c>
      <c r="G537" s="288"/>
      <c r="H537" s="289"/>
      <c r="I537" s="290"/>
      <c r="J537" s="90" t="s">
        <v>35</v>
      </c>
    </row>
    <row r="538" spans="1:10" hidden="1" outlineLevel="1" x14ac:dyDescent="0.25">
      <c r="A538" s="70"/>
      <c r="B538" s="83" t="s">
        <v>296</v>
      </c>
      <c r="C538" s="206" t="s">
        <v>297</v>
      </c>
      <c r="D538" s="113">
        <v>840</v>
      </c>
      <c r="E538" s="113">
        <v>1345</v>
      </c>
      <c r="F538" s="207">
        <v>1</v>
      </c>
      <c r="G538" s="208">
        <v>1</v>
      </c>
      <c r="H538" s="209"/>
      <c r="I538" s="40">
        <f t="shared" si="20"/>
        <v>0</v>
      </c>
    </row>
    <row r="539" spans="1:10" hidden="1" outlineLevel="1" x14ac:dyDescent="0.25">
      <c r="A539" s="70"/>
      <c r="B539" s="85" t="s">
        <v>296</v>
      </c>
      <c r="C539" s="210" t="s">
        <v>279</v>
      </c>
      <c r="D539" s="114">
        <v>1350</v>
      </c>
      <c r="E539" s="114">
        <v>2160</v>
      </c>
      <c r="F539" s="138">
        <v>1</v>
      </c>
      <c r="G539" s="139">
        <v>1</v>
      </c>
      <c r="H539" s="140"/>
      <c r="I539" s="47">
        <f t="shared" si="20"/>
        <v>0</v>
      </c>
    </row>
    <row r="540" spans="1:10" hidden="1" outlineLevel="1" x14ac:dyDescent="0.25">
      <c r="A540" s="70"/>
      <c r="B540" s="85" t="s">
        <v>296</v>
      </c>
      <c r="C540" s="210" t="s">
        <v>298</v>
      </c>
      <c r="D540" s="114">
        <v>2230</v>
      </c>
      <c r="E540" s="114">
        <v>3575</v>
      </c>
      <c r="F540" s="138">
        <v>1</v>
      </c>
      <c r="G540" s="139">
        <v>1</v>
      </c>
      <c r="H540" s="140"/>
      <c r="I540" s="47">
        <f t="shared" si="20"/>
        <v>0</v>
      </c>
    </row>
    <row r="541" spans="1:10" hidden="1" outlineLevel="1" x14ac:dyDescent="0.25">
      <c r="A541" s="70"/>
      <c r="B541" s="85" t="s">
        <v>296</v>
      </c>
      <c r="C541" s="210" t="s">
        <v>299</v>
      </c>
      <c r="D541" s="114">
        <v>4720</v>
      </c>
      <c r="E541" s="114">
        <v>7560</v>
      </c>
      <c r="F541" s="138">
        <v>1</v>
      </c>
      <c r="G541" s="139">
        <v>1</v>
      </c>
      <c r="H541" s="140"/>
      <c r="I541" s="47">
        <f t="shared" si="20"/>
        <v>0</v>
      </c>
    </row>
    <row r="542" spans="1:10" hidden="1" outlineLevel="1" x14ac:dyDescent="0.25">
      <c r="A542" s="70"/>
      <c r="B542" s="85" t="s">
        <v>296</v>
      </c>
      <c r="C542" s="210" t="s">
        <v>300</v>
      </c>
      <c r="D542" s="114">
        <v>9100</v>
      </c>
      <c r="E542" s="114">
        <v>14570</v>
      </c>
      <c r="F542" s="138">
        <v>1</v>
      </c>
      <c r="G542" s="139">
        <v>1</v>
      </c>
      <c r="H542" s="140"/>
      <c r="I542" s="47">
        <f t="shared" si="20"/>
        <v>0</v>
      </c>
    </row>
    <row r="543" spans="1:10" hidden="1" outlineLevel="1" x14ac:dyDescent="0.25">
      <c r="A543" s="70"/>
      <c r="B543" s="85" t="s">
        <v>296</v>
      </c>
      <c r="C543" s="210" t="s">
        <v>284</v>
      </c>
      <c r="D543" s="114">
        <v>11460</v>
      </c>
      <c r="E543" s="114">
        <v>18340</v>
      </c>
      <c r="F543" s="138">
        <v>1</v>
      </c>
      <c r="G543" s="139">
        <v>1</v>
      </c>
      <c r="H543" s="140"/>
      <c r="I543" s="47">
        <f t="shared" si="20"/>
        <v>0</v>
      </c>
    </row>
    <row r="544" spans="1:10" ht="15" customHeight="1" collapsed="1" thickBot="1" x14ac:dyDescent="0.35">
      <c r="A544" s="234" t="s">
        <v>211</v>
      </c>
      <c r="B544" s="141" t="s">
        <v>296</v>
      </c>
      <c r="C544" s="292" t="s">
        <v>286</v>
      </c>
      <c r="D544" s="116"/>
      <c r="E544" s="116"/>
      <c r="F544" s="287" t="s">
        <v>213</v>
      </c>
      <c r="G544" s="288"/>
      <c r="H544" s="289"/>
      <c r="I544" s="290"/>
      <c r="J544" s="90" t="s">
        <v>35</v>
      </c>
    </row>
    <row r="545" spans="1:10" hidden="1" outlineLevel="1" x14ac:dyDescent="0.25">
      <c r="A545" s="70"/>
      <c r="B545" s="83" t="s">
        <v>301</v>
      </c>
      <c r="C545" s="206" t="s">
        <v>302</v>
      </c>
      <c r="D545" s="113">
        <v>1965</v>
      </c>
      <c r="E545" s="113">
        <v>3145</v>
      </c>
      <c r="F545" s="207">
        <v>1</v>
      </c>
      <c r="G545" s="208">
        <v>1</v>
      </c>
      <c r="H545" s="209"/>
      <c r="I545" s="40">
        <f t="shared" si="20"/>
        <v>0</v>
      </c>
    </row>
    <row r="546" spans="1:10" hidden="1" outlineLevel="1" x14ac:dyDescent="0.25">
      <c r="A546" s="70"/>
      <c r="B546" s="85" t="s">
        <v>301</v>
      </c>
      <c r="C546" s="210" t="s">
        <v>303</v>
      </c>
      <c r="D546" s="114">
        <v>3445</v>
      </c>
      <c r="E546" s="114">
        <v>5515</v>
      </c>
      <c r="F546" s="138">
        <v>1</v>
      </c>
      <c r="G546" s="139">
        <v>1</v>
      </c>
      <c r="H546" s="140"/>
      <c r="I546" s="47">
        <f t="shared" si="20"/>
        <v>0</v>
      </c>
    </row>
    <row r="547" spans="1:10" ht="15" customHeight="1" collapsed="1" thickBot="1" x14ac:dyDescent="0.35">
      <c r="A547" s="234" t="s">
        <v>211</v>
      </c>
      <c r="B547" s="141" t="s">
        <v>301</v>
      </c>
      <c r="C547" s="292" t="s">
        <v>286</v>
      </c>
      <c r="D547" s="116"/>
      <c r="E547" s="116"/>
      <c r="F547" s="287" t="s">
        <v>213</v>
      </c>
      <c r="G547" s="288"/>
      <c r="H547" s="289"/>
      <c r="I547" s="290"/>
      <c r="J547" s="90" t="s">
        <v>35</v>
      </c>
    </row>
    <row r="548" spans="1:10" hidden="1" outlineLevel="1" x14ac:dyDescent="0.25">
      <c r="A548" s="70"/>
      <c r="B548" s="83" t="s">
        <v>304</v>
      </c>
      <c r="C548" s="206" t="s">
        <v>305</v>
      </c>
      <c r="D548" s="113">
        <v>1800</v>
      </c>
      <c r="E548" s="113">
        <v>2900</v>
      </c>
      <c r="F548" s="207">
        <v>1</v>
      </c>
      <c r="G548" s="208">
        <v>1</v>
      </c>
      <c r="H548" s="209"/>
      <c r="I548" s="40">
        <f t="shared" si="20"/>
        <v>0</v>
      </c>
    </row>
    <row r="549" spans="1:10" hidden="1" outlineLevel="1" x14ac:dyDescent="0.25">
      <c r="A549" s="70"/>
      <c r="B549" s="85" t="s">
        <v>304</v>
      </c>
      <c r="C549" s="210" t="s">
        <v>275</v>
      </c>
      <c r="D549" s="114">
        <v>3050</v>
      </c>
      <c r="E549" s="114">
        <v>4875</v>
      </c>
      <c r="F549" s="138">
        <v>1</v>
      </c>
      <c r="G549" s="139">
        <v>1</v>
      </c>
      <c r="H549" s="140"/>
      <c r="I549" s="47">
        <f t="shared" si="20"/>
        <v>0</v>
      </c>
    </row>
    <row r="550" spans="1:10" hidden="1" outlineLevel="1" x14ac:dyDescent="0.25">
      <c r="A550" s="70"/>
      <c r="B550" s="85" t="s">
        <v>304</v>
      </c>
      <c r="C550" s="210" t="s">
        <v>299</v>
      </c>
      <c r="D550" s="114">
        <v>4570</v>
      </c>
      <c r="E550" s="114">
        <v>7320</v>
      </c>
      <c r="F550" s="138">
        <v>1</v>
      </c>
      <c r="G550" s="139">
        <v>1</v>
      </c>
      <c r="H550" s="140"/>
      <c r="I550" s="47">
        <f t="shared" si="20"/>
        <v>0</v>
      </c>
    </row>
    <row r="551" spans="1:10" ht="15" customHeight="1" collapsed="1" thickBot="1" x14ac:dyDescent="0.35">
      <c r="A551" s="234" t="s">
        <v>211</v>
      </c>
      <c r="B551" s="141" t="s">
        <v>304</v>
      </c>
      <c r="C551" s="292" t="s">
        <v>286</v>
      </c>
      <c r="D551" s="116"/>
      <c r="E551" s="116"/>
      <c r="F551" s="287" t="s">
        <v>213</v>
      </c>
      <c r="G551" s="288"/>
      <c r="H551" s="289"/>
      <c r="I551" s="290"/>
      <c r="J551" s="90" t="s">
        <v>35</v>
      </c>
    </row>
    <row r="552" spans="1:10" hidden="1" outlineLevel="1" x14ac:dyDescent="0.25">
      <c r="A552" s="70"/>
      <c r="B552" s="83" t="s">
        <v>306</v>
      </c>
      <c r="C552" s="206" t="s">
        <v>268</v>
      </c>
      <c r="D552" s="113">
        <v>1700</v>
      </c>
      <c r="E552" s="113">
        <v>2730</v>
      </c>
      <c r="F552" s="207">
        <v>1</v>
      </c>
      <c r="G552" s="208">
        <v>1</v>
      </c>
      <c r="H552" s="209"/>
      <c r="I552" s="40">
        <f t="shared" si="20"/>
        <v>0</v>
      </c>
    </row>
    <row r="553" spans="1:10" hidden="1" outlineLevel="1" x14ac:dyDescent="0.25">
      <c r="A553" s="70"/>
      <c r="B553" s="85" t="s">
        <v>306</v>
      </c>
      <c r="C553" s="210" t="s">
        <v>288</v>
      </c>
      <c r="D553" s="114">
        <v>3200</v>
      </c>
      <c r="E553" s="114">
        <v>5115</v>
      </c>
      <c r="F553" s="138">
        <v>1</v>
      </c>
      <c r="G553" s="139">
        <v>1</v>
      </c>
      <c r="H553" s="140"/>
      <c r="I553" s="47">
        <f t="shared" si="20"/>
        <v>0</v>
      </c>
    </row>
    <row r="554" spans="1:10" hidden="1" outlineLevel="1" x14ac:dyDescent="0.25">
      <c r="A554" s="70"/>
      <c r="B554" s="85" t="s">
        <v>306</v>
      </c>
      <c r="C554" s="210" t="s">
        <v>289</v>
      </c>
      <c r="D554" s="114">
        <v>4450</v>
      </c>
      <c r="E554" s="114">
        <v>7125</v>
      </c>
      <c r="F554" s="138">
        <v>1</v>
      </c>
      <c r="G554" s="139">
        <v>1</v>
      </c>
      <c r="H554" s="140"/>
      <c r="I554" s="47">
        <f t="shared" si="20"/>
        <v>0</v>
      </c>
    </row>
    <row r="555" spans="1:10" ht="15" customHeight="1" collapsed="1" thickBot="1" x14ac:dyDescent="0.35">
      <c r="A555" s="234" t="s">
        <v>211</v>
      </c>
      <c r="B555" s="141" t="s">
        <v>306</v>
      </c>
      <c r="C555" s="292" t="s">
        <v>286</v>
      </c>
      <c r="D555" s="116"/>
      <c r="E555" s="116"/>
      <c r="F555" s="287" t="s">
        <v>213</v>
      </c>
      <c r="G555" s="288"/>
      <c r="H555" s="289"/>
      <c r="I555" s="290"/>
      <c r="J555" s="90" t="s">
        <v>35</v>
      </c>
    </row>
    <row r="556" spans="1:10" hidden="1" outlineLevel="1" x14ac:dyDescent="0.25">
      <c r="A556" s="70"/>
      <c r="B556" s="83" t="s">
        <v>307</v>
      </c>
      <c r="C556" s="206" t="s">
        <v>268</v>
      </c>
      <c r="D556" s="113">
        <v>1815</v>
      </c>
      <c r="E556" s="113">
        <v>2900</v>
      </c>
      <c r="F556" s="207">
        <v>1</v>
      </c>
      <c r="G556" s="208">
        <v>1</v>
      </c>
      <c r="H556" s="209"/>
      <c r="I556" s="40">
        <f t="shared" si="20"/>
        <v>0</v>
      </c>
    </row>
    <row r="557" spans="1:10" hidden="1" outlineLevel="1" x14ac:dyDescent="0.25">
      <c r="A557" s="70"/>
      <c r="B557" s="85" t="s">
        <v>307</v>
      </c>
      <c r="C557" s="210" t="s">
        <v>275</v>
      </c>
      <c r="D557" s="114">
        <v>3100</v>
      </c>
      <c r="E557" s="114">
        <v>4960</v>
      </c>
      <c r="F557" s="138">
        <v>1</v>
      </c>
      <c r="G557" s="139">
        <v>1</v>
      </c>
      <c r="H557" s="140"/>
      <c r="I557" s="47">
        <f t="shared" si="20"/>
        <v>0</v>
      </c>
    </row>
    <row r="558" spans="1:10" hidden="1" outlineLevel="1" x14ac:dyDescent="0.25">
      <c r="A558" s="70"/>
      <c r="B558" s="85" t="s">
        <v>307</v>
      </c>
      <c r="C558" s="210" t="s">
        <v>308</v>
      </c>
      <c r="D558" s="114">
        <v>6145</v>
      </c>
      <c r="E558" s="114">
        <v>9830</v>
      </c>
      <c r="F558" s="138">
        <v>1</v>
      </c>
      <c r="G558" s="139">
        <v>1</v>
      </c>
      <c r="H558" s="140"/>
      <c r="I558" s="47">
        <f t="shared" si="20"/>
        <v>0</v>
      </c>
    </row>
    <row r="559" spans="1:10" hidden="1" outlineLevel="1" x14ac:dyDescent="0.25">
      <c r="A559" s="70"/>
      <c r="B559" s="174" t="s">
        <v>307</v>
      </c>
      <c r="C559" s="293" t="s">
        <v>289</v>
      </c>
      <c r="D559" s="163">
        <v>9800</v>
      </c>
      <c r="E559" s="163">
        <v>15691</v>
      </c>
      <c r="F559" s="281">
        <v>1</v>
      </c>
      <c r="G559" s="282">
        <v>1</v>
      </c>
      <c r="H559" s="264"/>
      <c r="I559" s="47">
        <f t="shared" si="20"/>
        <v>0</v>
      </c>
    </row>
    <row r="560" spans="1:10" ht="15" customHeight="1" collapsed="1" thickBot="1" x14ac:dyDescent="0.35">
      <c r="A560" s="234" t="s">
        <v>211</v>
      </c>
      <c r="B560" s="141" t="s">
        <v>307</v>
      </c>
      <c r="C560" s="292" t="s">
        <v>286</v>
      </c>
      <c r="D560" s="116"/>
      <c r="E560" s="116"/>
      <c r="F560" s="287" t="s">
        <v>213</v>
      </c>
      <c r="G560" s="288"/>
      <c r="H560" s="289"/>
      <c r="I560" s="290"/>
      <c r="J560" s="90" t="s">
        <v>35</v>
      </c>
    </row>
    <row r="561" spans="1:10" ht="15" customHeight="1" thickBot="1" x14ac:dyDescent="0.3">
      <c r="A561" s="70"/>
      <c r="B561" s="124" t="s">
        <v>309</v>
      </c>
      <c r="C561" s="294" t="s">
        <v>310</v>
      </c>
      <c r="D561" s="126">
        <v>5230</v>
      </c>
      <c r="E561" s="126">
        <v>8370</v>
      </c>
      <c r="F561" s="155">
        <v>1</v>
      </c>
      <c r="G561" s="156">
        <v>1</v>
      </c>
      <c r="H561" s="157"/>
      <c r="I561" s="295">
        <f>H561*D561</f>
        <v>0</v>
      </c>
      <c r="J561" s="90" t="s">
        <v>35</v>
      </c>
    </row>
    <row r="562" spans="1:10" x14ac:dyDescent="0.25">
      <c r="A562" s="70"/>
      <c r="B562" s="117"/>
      <c r="C562" s="146"/>
      <c r="D562" s="118"/>
      <c r="E562" s="118"/>
      <c r="F562" s="147"/>
      <c r="G562" s="148"/>
      <c r="H562" s="276"/>
      <c r="I562" s="149"/>
    </row>
    <row r="563" spans="1:10" x14ac:dyDescent="0.25">
      <c r="A563" s="70"/>
      <c r="B563" s="73"/>
      <c r="C563" s="74"/>
      <c r="D563" s="118"/>
      <c r="E563" s="118"/>
      <c r="F563" s="76"/>
      <c r="G563" s="77"/>
      <c r="H563" s="76"/>
      <c r="I563" s="78"/>
    </row>
    <row r="564" spans="1:10" x14ac:dyDescent="0.25">
      <c r="A564" s="70"/>
      <c r="B564" s="73"/>
      <c r="C564" s="74"/>
      <c r="D564" s="118"/>
      <c r="E564" s="118"/>
      <c r="F564" s="76"/>
      <c r="G564" s="77"/>
      <c r="H564" s="76"/>
      <c r="I564" s="78"/>
    </row>
    <row r="565" spans="1:10" x14ac:dyDescent="0.25">
      <c r="A565" s="70"/>
      <c r="B565" s="73"/>
      <c r="C565" s="74"/>
      <c r="D565" s="118"/>
      <c r="E565" s="118"/>
      <c r="F565" s="76"/>
      <c r="G565" s="77"/>
      <c r="H565" s="76"/>
      <c r="I565" s="78"/>
    </row>
    <row r="566" spans="1:10" x14ac:dyDescent="0.25">
      <c r="A566" s="70"/>
      <c r="B566" s="73"/>
      <c r="C566" s="74"/>
      <c r="D566" s="118"/>
      <c r="E566" s="118"/>
      <c r="F566" s="76"/>
      <c r="G566" s="77"/>
      <c r="H566" s="76"/>
      <c r="I566" s="78"/>
    </row>
    <row r="567" spans="1:10" x14ac:dyDescent="0.25">
      <c r="A567" s="70"/>
      <c r="B567" s="73"/>
      <c r="C567" s="74"/>
      <c r="D567" s="118"/>
      <c r="E567" s="118"/>
      <c r="F567" s="76"/>
      <c r="G567" s="77"/>
      <c r="H567" s="76"/>
      <c r="I567" s="78"/>
    </row>
    <row r="568" spans="1:10" x14ac:dyDescent="0.25">
      <c r="A568" s="70"/>
      <c r="B568" s="73"/>
      <c r="C568" s="74"/>
      <c r="D568" s="118"/>
      <c r="E568" s="118"/>
      <c r="F568" s="76"/>
      <c r="G568" s="77"/>
      <c r="H568" s="76"/>
      <c r="I568" s="78"/>
    </row>
    <row r="569" spans="1:10" x14ac:dyDescent="0.25">
      <c r="A569" s="70"/>
      <c r="B569" s="73"/>
      <c r="C569" s="74"/>
      <c r="D569" s="118"/>
      <c r="E569" s="118"/>
      <c r="F569" s="76"/>
      <c r="G569" s="77"/>
      <c r="H569" s="76"/>
      <c r="I569" s="78"/>
    </row>
    <row r="570" spans="1:10" x14ac:dyDescent="0.25">
      <c r="A570" s="70"/>
      <c r="B570" s="73"/>
      <c r="C570" s="74"/>
      <c r="D570" s="118"/>
      <c r="E570" s="118"/>
      <c r="F570" s="76"/>
      <c r="G570" s="77"/>
      <c r="H570" s="76"/>
      <c r="I570" s="78"/>
    </row>
    <row r="571" spans="1:10" x14ac:dyDescent="0.25">
      <c r="A571" s="70"/>
      <c r="B571" s="73"/>
      <c r="C571" s="74"/>
      <c r="D571" s="118"/>
      <c r="E571" s="118"/>
      <c r="F571" s="76"/>
      <c r="G571" s="77"/>
      <c r="H571" s="76"/>
      <c r="I571" s="78"/>
    </row>
    <row r="572" spans="1:10" x14ac:dyDescent="0.25">
      <c r="A572" s="70"/>
      <c r="B572" s="73"/>
      <c r="C572" s="74"/>
      <c r="D572" s="118"/>
      <c r="E572" s="118"/>
      <c r="F572" s="76"/>
      <c r="G572" s="77"/>
      <c r="H572" s="76"/>
      <c r="I572" s="78"/>
    </row>
    <row r="573" spans="1:10" x14ac:dyDescent="0.25">
      <c r="A573" s="70"/>
      <c r="B573" s="296" t="s">
        <v>311</v>
      </c>
      <c r="C573" s="102" t="s">
        <v>95</v>
      </c>
      <c r="D573" s="114">
        <v>300</v>
      </c>
      <c r="E573" s="114">
        <v>540</v>
      </c>
      <c r="F573" s="44">
        <v>10</v>
      </c>
      <c r="G573" s="45">
        <v>3</v>
      </c>
      <c r="H573" s="46"/>
      <c r="I573" s="86">
        <f t="shared" ref="I573:I581" si="21">H573*D573</f>
        <v>0</v>
      </c>
      <c r="J573" s="152"/>
    </row>
    <row r="574" spans="1:10" x14ac:dyDescent="0.25">
      <c r="A574" s="70"/>
      <c r="B574" s="296" t="s">
        <v>311</v>
      </c>
      <c r="C574" s="102" t="s">
        <v>124</v>
      </c>
      <c r="D574" s="114">
        <v>360</v>
      </c>
      <c r="E574" s="114">
        <v>630</v>
      </c>
      <c r="F574" s="44">
        <v>10</v>
      </c>
      <c r="G574" s="45">
        <v>3</v>
      </c>
      <c r="H574" s="46"/>
      <c r="I574" s="86">
        <f t="shared" si="21"/>
        <v>0</v>
      </c>
      <c r="J574" s="152"/>
    </row>
    <row r="575" spans="1:10" x14ac:dyDescent="0.25">
      <c r="A575" s="70"/>
      <c r="B575" s="296" t="s">
        <v>311</v>
      </c>
      <c r="C575" s="102" t="s">
        <v>312</v>
      </c>
      <c r="D575" s="114">
        <v>420</v>
      </c>
      <c r="E575" s="114">
        <v>720</v>
      </c>
      <c r="F575" s="44">
        <v>10</v>
      </c>
      <c r="G575" s="45">
        <v>3</v>
      </c>
      <c r="H575" s="46"/>
      <c r="I575" s="86">
        <f t="shared" si="21"/>
        <v>0</v>
      </c>
      <c r="J575" s="152"/>
    </row>
    <row r="576" spans="1:10" x14ac:dyDescent="0.25">
      <c r="A576" s="70"/>
      <c r="B576" s="297" t="s">
        <v>311</v>
      </c>
      <c r="C576" s="49" t="s">
        <v>313</v>
      </c>
      <c r="D576" s="114">
        <v>480</v>
      </c>
      <c r="E576" s="114">
        <v>780</v>
      </c>
      <c r="F576" s="44">
        <v>10</v>
      </c>
      <c r="G576" s="45">
        <v>3</v>
      </c>
      <c r="H576" s="46"/>
      <c r="I576" s="86">
        <f t="shared" si="21"/>
        <v>0</v>
      </c>
      <c r="J576" s="152"/>
    </row>
    <row r="577" spans="1:10" x14ac:dyDescent="0.25">
      <c r="A577" s="70"/>
      <c r="B577" s="297" t="s">
        <v>311</v>
      </c>
      <c r="C577" s="49" t="s">
        <v>314</v>
      </c>
      <c r="D577" s="114">
        <v>515</v>
      </c>
      <c r="E577" s="114">
        <v>930</v>
      </c>
      <c r="F577" s="44">
        <v>10</v>
      </c>
      <c r="G577" s="45">
        <v>3</v>
      </c>
      <c r="H577" s="46"/>
      <c r="I577" s="86">
        <f t="shared" si="21"/>
        <v>0</v>
      </c>
      <c r="J577" s="152"/>
    </row>
    <row r="578" spans="1:10" x14ac:dyDescent="0.25">
      <c r="A578" s="70"/>
      <c r="B578" s="298" t="s">
        <v>311</v>
      </c>
      <c r="C578" s="49" t="s">
        <v>315</v>
      </c>
      <c r="D578" s="114">
        <v>660</v>
      </c>
      <c r="E578" s="114">
        <v>1140</v>
      </c>
      <c r="F578" s="44">
        <v>10</v>
      </c>
      <c r="G578" s="45">
        <v>3</v>
      </c>
      <c r="H578" s="46"/>
      <c r="I578" s="86">
        <f t="shared" si="21"/>
        <v>0</v>
      </c>
      <c r="J578" s="152"/>
    </row>
    <row r="579" spans="1:10" x14ac:dyDescent="0.25">
      <c r="A579" s="70"/>
      <c r="B579" s="298" t="s">
        <v>311</v>
      </c>
      <c r="C579" s="49" t="s">
        <v>316</v>
      </c>
      <c r="D579" s="114">
        <v>780</v>
      </c>
      <c r="E579" s="114">
        <v>1500</v>
      </c>
      <c r="F579" s="44">
        <v>10</v>
      </c>
      <c r="G579" s="45">
        <v>3</v>
      </c>
      <c r="H579" s="46"/>
      <c r="I579" s="86">
        <f t="shared" si="21"/>
        <v>0</v>
      </c>
      <c r="J579" s="152"/>
    </row>
    <row r="580" spans="1:10" x14ac:dyDescent="0.25">
      <c r="A580" s="70"/>
      <c r="B580" s="298" t="s">
        <v>311</v>
      </c>
      <c r="C580" s="49" t="s">
        <v>317</v>
      </c>
      <c r="D580" s="114">
        <v>900</v>
      </c>
      <c r="E580" s="114">
        <v>1740</v>
      </c>
      <c r="F580" s="44">
        <v>10</v>
      </c>
      <c r="G580" s="45">
        <v>3</v>
      </c>
      <c r="H580" s="46"/>
      <c r="I580" s="86">
        <f t="shared" si="21"/>
        <v>0</v>
      </c>
      <c r="J580" s="152"/>
    </row>
    <row r="581" spans="1:10" ht="15.75" thickBot="1" x14ac:dyDescent="0.3">
      <c r="A581" s="70"/>
      <c r="B581" s="103" t="s">
        <v>311</v>
      </c>
      <c r="C581" s="53" t="s">
        <v>318</v>
      </c>
      <c r="D581" s="116">
        <v>960</v>
      </c>
      <c r="E581" s="116">
        <v>1800</v>
      </c>
      <c r="F581" s="55">
        <v>10</v>
      </c>
      <c r="G581" s="56">
        <v>3</v>
      </c>
      <c r="H581" s="57"/>
      <c r="I581" s="89">
        <f t="shared" si="21"/>
        <v>0</v>
      </c>
      <c r="J581" s="152"/>
    </row>
    <row r="582" spans="1:10" x14ac:dyDescent="0.25">
      <c r="A582" s="70"/>
      <c r="B582" s="73"/>
      <c r="C582" s="74"/>
      <c r="D582" s="118"/>
      <c r="E582" s="118"/>
      <c r="F582" s="76"/>
      <c r="G582" s="77"/>
      <c r="H582" s="76"/>
      <c r="I582" s="78"/>
      <c r="J582" s="152"/>
    </row>
    <row r="583" spans="1:10" x14ac:dyDescent="0.25">
      <c r="A583" s="70"/>
      <c r="B583" s="73"/>
      <c r="C583" s="74"/>
      <c r="D583" s="118"/>
      <c r="E583" s="118"/>
      <c r="F583" s="76"/>
      <c r="G583" s="77"/>
      <c r="H583" s="76"/>
      <c r="I583" s="78"/>
      <c r="J583" s="152"/>
    </row>
    <row r="584" spans="1:10" x14ac:dyDescent="0.25">
      <c r="A584" s="70"/>
      <c r="B584" s="73"/>
      <c r="C584" s="74"/>
      <c r="D584" s="118"/>
      <c r="E584" s="118"/>
      <c r="F584" s="76"/>
      <c r="G584" s="77"/>
      <c r="H584" s="76"/>
      <c r="I584" s="78"/>
      <c r="J584" s="152"/>
    </row>
    <row r="585" spans="1:10" x14ac:dyDescent="0.25">
      <c r="A585" s="70"/>
      <c r="B585" s="73"/>
      <c r="C585" s="74"/>
      <c r="D585" s="118"/>
      <c r="E585" s="118"/>
      <c r="F585" s="76"/>
      <c r="G585" s="77"/>
      <c r="H585" s="76"/>
      <c r="I585" s="78"/>
      <c r="J585" s="152"/>
    </row>
    <row r="586" spans="1:10" x14ac:dyDescent="0.25">
      <c r="A586" s="70"/>
      <c r="B586" s="73"/>
      <c r="C586" s="74"/>
      <c r="D586" s="118"/>
      <c r="E586" s="118"/>
      <c r="F586" s="76"/>
      <c r="G586" s="77"/>
      <c r="H586" s="76"/>
      <c r="I586" s="78"/>
      <c r="J586" s="152"/>
    </row>
    <row r="587" spans="1:10" x14ac:dyDescent="0.25">
      <c r="A587" s="70"/>
      <c r="B587" s="73"/>
      <c r="C587" s="74"/>
      <c r="D587" s="118"/>
      <c r="E587" s="118"/>
      <c r="F587" s="76"/>
      <c r="G587" s="77"/>
      <c r="H587" s="76"/>
      <c r="I587" s="78"/>
      <c r="J587" s="152"/>
    </row>
    <row r="588" spans="1:10" x14ac:dyDescent="0.25">
      <c r="A588" s="70"/>
      <c r="B588" s="73"/>
      <c r="C588" s="74"/>
      <c r="D588" s="118"/>
      <c r="E588" s="118"/>
      <c r="F588" s="76"/>
      <c r="G588" s="77"/>
      <c r="H588" s="76"/>
      <c r="I588" s="78"/>
      <c r="J588" s="152"/>
    </row>
    <row r="589" spans="1:10" x14ac:dyDescent="0.25">
      <c r="A589" s="70"/>
      <c r="B589" s="73"/>
      <c r="C589" s="74"/>
      <c r="D589" s="118"/>
      <c r="E589" s="118"/>
      <c r="F589" s="76"/>
      <c r="G589" s="77"/>
      <c r="H589" s="76"/>
      <c r="I589" s="78"/>
      <c r="J589" s="152"/>
    </row>
    <row r="590" spans="1:10" x14ac:dyDescent="0.25">
      <c r="A590" s="70"/>
      <c r="B590" s="73"/>
      <c r="C590" s="74"/>
      <c r="D590" s="118"/>
      <c r="E590" s="118"/>
      <c r="F590" s="76"/>
      <c r="G590" s="77"/>
      <c r="H590" s="76"/>
      <c r="I590" s="78"/>
      <c r="J590" s="152"/>
    </row>
    <row r="591" spans="1:10" x14ac:dyDescent="0.25">
      <c r="A591" s="70"/>
      <c r="B591" s="73"/>
      <c r="C591" s="74"/>
      <c r="D591" s="118"/>
      <c r="E591" s="118"/>
      <c r="F591" s="76"/>
      <c r="G591" s="77"/>
      <c r="H591" s="76"/>
      <c r="I591" s="78"/>
      <c r="J591" s="152"/>
    </row>
    <row r="592" spans="1:10" ht="15.75" thickBot="1" x14ac:dyDescent="0.3">
      <c r="A592" s="70"/>
      <c r="B592" s="73"/>
      <c r="C592" s="74"/>
      <c r="D592" s="118"/>
      <c r="E592" s="118"/>
      <c r="F592" s="76"/>
      <c r="G592" s="77"/>
      <c r="H592" s="76"/>
      <c r="I592" s="78"/>
      <c r="J592" s="152"/>
    </row>
    <row r="593" spans="1:10" x14ac:dyDescent="0.25">
      <c r="A593" s="70"/>
      <c r="B593" s="83" t="s">
        <v>319</v>
      </c>
      <c r="C593" s="35" t="s">
        <v>95</v>
      </c>
      <c r="D593" s="113">
        <v>350</v>
      </c>
      <c r="E593" s="113">
        <v>630</v>
      </c>
      <c r="F593" s="37">
        <v>10</v>
      </c>
      <c r="G593" s="38">
        <v>3</v>
      </c>
      <c r="H593" s="209"/>
      <c r="I593" s="84">
        <f t="shared" ref="I593:I596" si="22">H593*D593</f>
        <v>0</v>
      </c>
      <c r="J593" s="152"/>
    </row>
    <row r="594" spans="1:10" x14ac:dyDescent="0.25">
      <c r="A594" s="70"/>
      <c r="B594" s="85" t="s">
        <v>319</v>
      </c>
      <c r="C594" s="49" t="s">
        <v>124</v>
      </c>
      <c r="D594" s="114">
        <v>425</v>
      </c>
      <c r="E594" s="114">
        <v>760</v>
      </c>
      <c r="F594" s="44">
        <v>10</v>
      </c>
      <c r="G594" s="45">
        <v>3</v>
      </c>
      <c r="H594" s="46"/>
      <c r="I594" s="86">
        <f t="shared" si="22"/>
        <v>0</v>
      </c>
      <c r="J594" s="152"/>
    </row>
    <row r="595" spans="1:10" x14ac:dyDescent="0.25">
      <c r="A595" s="70"/>
      <c r="B595" s="93" t="s">
        <v>319</v>
      </c>
      <c r="C595" s="49" t="s">
        <v>320</v>
      </c>
      <c r="D595" s="114">
        <v>535</v>
      </c>
      <c r="E595" s="114">
        <v>960</v>
      </c>
      <c r="F595" s="44">
        <v>10</v>
      </c>
      <c r="G595" s="45">
        <v>3</v>
      </c>
      <c r="H595" s="46"/>
      <c r="I595" s="86">
        <f t="shared" si="22"/>
        <v>0</v>
      </c>
      <c r="J595" s="152"/>
    </row>
    <row r="596" spans="1:10" ht="15.75" thickBot="1" x14ac:dyDescent="0.3">
      <c r="A596" s="70"/>
      <c r="B596" s="94" t="s">
        <v>319</v>
      </c>
      <c r="C596" s="53" t="s">
        <v>314</v>
      </c>
      <c r="D596" s="116">
        <v>700</v>
      </c>
      <c r="E596" s="116">
        <v>1250</v>
      </c>
      <c r="F596" s="55">
        <v>10</v>
      </c>
      <c r="G596" s="56">
        <v>3</v>
      </c>
      <c r="H596" s="57"/>
      <c r="I596" s="89">
        <f t="shared" si="22"/>
        <v>0</v>
      </c>
      <c r="J596" s="152"/>
    </row>
    <row r="597" spans="1:10" x14ac:dyDescent="0.25">
      <c r="A597" s="70"/>
      <c r="F597" s="204"/>
      <c r="G597" s="205"/>
      <c r="H597" s="204"/>
      <c r="I597" s="152"/>
    </row>
    <row r="598" spans="1:10" x14ac:dyDescent="0.25">
      <c r="A598" s="70"/>
      <c r="F598" s="204"/>
      <c r="G598" s="205"/>
      <c r="H598" s="204"/>
      <c r="I598" s="152"/>
    </row>
    <row r="599" spans="1:10" x14ac:dyDescent="0.25">
      <c r="A599" s="70"/>
      <c r="F599" s="204"/>
      <c r="G599" s="205"/>
      <c r="H599" s="204"/>
      <c r="I599" s="152"/>
    </row>
    <row r="600" spans="1:10" x14ac:dyDescent="0.25">
      <c r="A600" s="70"/>
      <c r="B600" s="73"/>
      <c r="C600" s="74"/>
      <c r="D600" s="202"/>
      <c r="E600" s="202"/>
      <c r="F600" s="299"/>
      <c r="G600" s="300"/>
      <c r="H600" s="299"/>
      <c r="I600" s="202"/>
    </row>
    <row r="601" spans="1:10" x14ac:dyDescent="0.25">
      <c r="A601" s="70"/>
      <c r="B601" s="73"/>
      <c r="C601" s="74"/>
      <c r="D601" s="202"/>
      <c r="E601" s="202"/>
      <c r="F601" s="299"/>
      <c r="G601" s="300"/>
      <c r="H601" s="299"/>
      <c r="I601" s="202"/>
    </row>
    <row r="602" spans="1:10" x14ac:dyDescent="0.25">
      <c r="A602" s="70"/>
      <c r="B602" s="73"/>
      <c r="C602" s="74"/>
      <c r="D602" s="202"/>
      <c r="E602" s="202"/>
      <c r="F602" s="299"/>
      <c r="G602" s="300"/>
      <c r="H602" s="299"/>
      <c r="I602" s="202"/>
    </row>
    <row r="603" spans="1:10" x14ac:dyDescent="0.25">
      <c r="A603" s="70"/>
      <c r="B603" s="73"/>
      <c r="C603" s="74"/>
      <c r="D603" s="202"/>
      <c r="E603" s="202"/>
      <c r="F603" s="299"/>
      <c r="G603" s="300"/>
      <c r="H603" s="299"/>
      <c r="I603" s="202"/>
    </row>
    <row r="604" spans="1:10" x14ac:dyDescent="0.25">
      <c r="A604" s="70"/>
      <c r="B604" s="73"/>
      <c r="C604" s="74"/>
      <c r="D604" s="202"/>
      <c r="E604" s="202"/>
      <c r="F604" s="299"/>
      <c r="G604" s="300"/>
      <c r="H604" s="299"/>
      <c r="I604" s="202"/>
    </row>
    <row r="605" spans="1:10" x14ac:dyDescent="0.25">
      <c r="A605" s="70"/>
      <c r="B605" s="73"/>
      <c r="C605" s="74"/>
      <c r="D605" s="202"/>
      <c r="E605" s="202"/>
      <c r="F605" s="299"/>
      <c r="G605" s="300"/>
      <c r="H605" s="299"/>
      <c r="I605" s="202"/>
    </row>
    <row r="606" spans="1:10" ht="15.75" thickBot="1" x14ac:dyDescent="0.3">
      <c r="A606" s="70"/>
      <c r="B606" s="73"/>
      <c r="C606" s="74"/>
      <c r="D606" s="202"/>
      <c r="E606" s="202"/>
      <c r="F606" s="299"/>
      <c r="G606" s="300"/>
      <c r="H606" s="299"/>
      <c r="I606" s="202"/>
    </row>
    <row r="607" spans="1:10" x14ac:dyDescent="0.25">
      <c r="A607" s="70"/>
      <c r="B607" s="83" t="s">
        <v>321</v>
      </c>
      <c r="C607" s="301" t="s">
        <v>322</v>
      </c>
      <c r="D607" s="36">
        <v>6</v>
      </c>
      <c r="E607" s="113">
        <v>12</v>
      </c>
      <c r="F607" s="37">
        <v>400</v>
      </c>
      <c r="G607" s="38">
        <v>100</v>
      </c>
      <c r="H607" s="39"/>
      <c r="I607" s="84">
        <f t="shared" ref="I607:I612" si="23">H607*D607</f>
        <v>0</v>
      </c>
      <c r="J607" s="152"/>
    </row>
    <row r="608" spans="1:10" x14ac:dyDescent="0.25">
      <c r="A608" s="70"/>
      <c r="B608" s="85" t="s">
        <v>323</v>
      </c>
      <c r="C608" s="302" t="s">
        <v>46</v>
      </c>
      <c r="D608" s="114">
        <v>246</v>
      </c>
      <c r="E608" s="114">
        <v>445</v>
      </c>
      <c r="F608" s="44">
        <v>10</v>
      </c>
      <c r="G608" s="45">
        <v>1</v>
      </c>
      <c r="H608" s="46"/>
      <c r="I608" s="86">
        <f t="shared" si="23"/>
        <v>0</v>
      </c>
      <c r="J608" s="152"/>
    </row>
    <row r="609" spans="1:10" x14ac:dyDescent="0.25">
      <c r="A609" s="70"/>
      <c r="B609" s="85" t="s">
        <v>323</v>
      </c>
      <c r="C609" s="302" t="s">
        <v>124</v>
      </c>
      <c r="D609" s="114">
        <v>440</v>
      </c>
      <c r="E609" s="114">
        <v>790</v>
      </c>
      <c r="F609" s="44">
        <v>10</v>
      </c>
      <c r="G609" s="45">
        <v>1</v>
      </c>
      <c r="H609" s="46"/>
      <c r="I609" s="86">
        <f t="shared" si="23"/>
        <v>0</v>
      </c>
      <c r="J609" s="152"/>
    </row>
    <row r="610" spans="1:10" x14ac:dyDescent="0.25">
      <c r="A610" s="70"/>
      <c r="B610" s="85" t="s">
        <v>323</v>
      </c>
      <c r="C610" s="303" t="s">
        <v>324</v>
      </c>
      <c r="D610" s="114">
        <v>775</v>
      </c>
      <c r="E610" s="114">
        <v>1400</v>
      </c>
      <c r="F610" s="44">
        <v>10</v>
      </c>
      <c r="G610" s="45">
        <v>1</v>
      </c>
      <c r="H610" s="46"/>
      <c r="I610" s="86">
        <f t="shared" si="23"/>
        <v>0</v>
      </c>
      <c r="J610" s="152"/>
    </row>
    <row r="611" spans="1:10" ht="15.75" thickBot="1" x14ac:dyDescent="0.3">
      <c r="A611" s="70"/>
      <c r="B611" s="94" t="s">
        <v>323</v>
      </c>
      <c r="C611" s="304" t="s">
        <v>316</v>
      </c>
      <c r="D611" s="116">
        <v>1235</v>
      </c>
      <c r="E611" s="116">
        <v>2220</v>
      </c>
      <c r="F611" s="55">
        <v>10</v>
      </c>
      <c r="G611" s="56">
        <v>1</v>
      </c>
      <c r="H611" s="57"/>
      <c r="I611" s="89">
        <f t="shared" si="23"/>
        <v>0</v>
      </c>
      <c r="J611" s="152"/>
    </row>
    <row r="612" spans="1:10" ht="15.75" thickBot="1" x14ac:dyDescent="0.3">
      <c r="A612" s="70"/>
      <c r="B612" s="94" t="s">
        <v>325</v>
      </c>
      <c r="C612" s="304" t="s">
        <v>326</v>
      </c>
      <c r="D612" s="116">
        <v>40</v>
      </c>
      <c r="E612" s="116">
        <v>70</v>
      </c>
      <c r="F612" s="55">
        <v>50</v>
      </c>
      <c r="G612" s="56">
        <v>10</v>
      </c>
      <c r="H612" s="57"/>
      <c r="I612" s="89">
        <f t="shared" si="23"/>
        <v>0</v>
      </c>
      <c r="J612" s="152"/>
    </row>
    <row r="613" spans="1:10" x14ac:dyDescent="0.25">
      <c r="A613" s="70"/>
      <c r="B613" s="73"/>
      <c r="C613" s="26"/>
      <c r="D613" s="78"/>
      <c r="E613" s="149"/>
      <c r="F613" s="76"/>
      <c r="G613" s="77"/>
      <c r="H613" s="76"/>
      <c r="I613" s="78"/>
      <c r="J613" s="152"/>
    </row>
    <row r="614" spans="1:10" x14ac:dyDescent="0.25">
      <c r="A614" s="70"/>
      <c r="B614" s="26"/>
      <c r="C614" s="79"/>
      <c r="D614" s="80"/>
      <c r="E614" s="80"/>
      <c r="F614" s="81"/>
      <c r="G614" s="82"/>
      <c r="H614" s="81"/>
      <c r="I614" s="80"/>
    </row>
    <row r="615" spans="1:10" x14ac:dyDescent="0.25">
      <c r="A615" s="70"/>
      <c r="B615" s="26"/>
      <c r="C615" s="79"/>
      <c r="D615" s="80"/>
      <c r="E615" s="80"/>
      <c r="F615" s="81"/>
      <c r="G615" s="82"/>
      <c r="H615" s="81"/>
      <c r="I615" s="80"/>
    </row>
    <row r="616" spans="1:10" x14ac:dyDescent="0.25">
      <c r="A616" s="70"/>
      <c r="B616" s="26"/>
      <c r="C616" s="79"/>
      <c r="D616" s="80"/>
      <c r="E616" s="80"/>
      <c r="F616" s="81"/>
      <c r="G616" s="82"/>
      <c r="H616" s="81"/>
      <c r="I616" s="80"/>
    </row>
    <row r="617" spans="1:10" x14ac:dyDescent="0.25">
      <c r="A617" s="70"/>
      <c r="B617" s="26"/>
      <c r="C617" s="79"/>
      <c r="D617" s="80"/>
      <c r="E617" s="80"/>
      <c r="F617" s="81"/>
      <c r="G617" s="82"/>
      <c r="H617" s="81"/>
      <c r="I617" s="80"/>
    </row>
    <row r="618" spans="1:10" x14ac:dyDescent="0.25">
      <c r="A618" s="70"/>
      <c r="B618" s="26"/>
      <c r="C618" s="79"/>
      <c r="D618" s="80"/>
      <c r="E618" s="80"/>
      <c r="F618" s="81"/>
      <c r="G618" s="82"/>
      <c r="H618" s="81"/>
      <c r="I618" s="80"/>
    </row>
    <row r="619" spans="1:10" x14ac:dyDescent="0.25">
      <c r="A619" s="70"/>
      <c r="B619" s="26"/>
      <c r="C619" s="79"/>
      <c r="D619" s="80"/>
      <c r="E619" s="80"/>
      <c r="F619" s="81"/>
      <c r="G619" s="82"/>
      <c r="H619" s="81"/>
      <c r="I619" s="80"/>
    </row>
    <row r="620" spans="1:10" x14ac:dyDescent="0.25">
      <c r="A620" s="70"/>
      <c r="B620" s="26"/>
      <c r="C620" s="79"/>
      <c r="D620" s="80"/>
      <c r="E620" s="80"/>
      <c r="F620" s="81"/>
      <c r="G620" s="82"/>
      <c r="H620" s="81"/>
      <c r="I620" s="80"/>
    </row>
    <row r="621" spans="1:10" x14ac:dyDescent="0.25">
      <c r="A621" s="70"/>
      <c r="B621" s="26"/>
      <c r="C621" s="79"/>
      <c r="D621" s="80"/>
      <c r="E621" s="80"/>
      <c r="F621" s="81"/>
      <c r="G621" s="82"/>
      <c r="H621" s="81"/>
      <c r="I621" s="80"/>
    </row>
    <row r="622" spans="1:10" ht="15.75" thickBot="1" x14ac:dyDescent="0.3">
      <c r="A622" s="70"/>
      <c r="B622" s="26"/>
      <c r="C622" s="79"/>
      <c r="D622" s="80"/>
      <c r="E622" s="80"/>
      <c r="F622" s="81"/>
      <c r="G622" s="82"/>
      <c r="H622" s="81"/>
      <c r="I622" s="80"/>
    </row>
    <row r="623" spans="1:10" x14ac:dyDescent="0.25">
      <c r="A623" s="70"/>
      <c r="B623" s="178" t="s">
        <v>327</v>
      </c>
      <c r="C623" s="179" t="s">
        <v>328</v>
      </c>
      <c r="D623" s="305">
        <v>50</v>
      </c>
      <c r="E623" s="113">
        <v>90</v>
      </c>
      <c r="F623" s="37">
        <v>10</v>
      </c>
      <c r="G623" s="38">
        <v>10</v>
      </c>
      <c r="H623" s="39"/>
      <c r="I623" s="84">
        <f t="shared" ref="I623:I638" si="24">H623*D623</f>
        <v>0</v>
      </c>
      <c r="J623" s="152"/>
    </row>
    <row r="624" spans="1:10" ht="15.75" thickBot="1" x14ac:dyDescent="0.3">
      <c r="A624" s="70"/>
      <c r="B624" s="193" t="s">
        <v>327</v>
      </c>
      <c r="C624" s="306" t="s">
        <v>95</v>
      </c>
      <c r="D624" s="307">
        <v>70</v>
      </c>
      <c r="E624" s="116">
        <v>125</v>
      </c>
      <c r="F624" s="55">
        <v>10</v>
      </c>
      <c r="G624" s="56">
        <v>10</v>
      </c>
      <c r="H624" s="57"/>
      <c r="I624" s="89">
        <f t="shared" si="24"/>
        <v>0</v>
      </c>
      <c r="J624" s="152"/>
    </row>
    <row r="625" spans="1:10" x14ac:dyDescent="0.25">
      <c r="A625" s="70"/>
      <c r="B625" s="188" t="s">
        <v>329</v>
      </c>
      <c r="C625" s="64" t="s">
        <v>330</v>
      </c>
      <c r="D625" s="308">
        <v>13</v>
      </c>
      <c r="E625" s="308">
        <v>22</v>
      </c>
      <c r="F625" s="66">
        <v>1000</v>
      </c>
      <c r="G625" s="67">
        <v>50</v>
      </c>
      <c r="H625" s="68"/>
      <c r="I625" s="123">
        <f t="shared" si="24"/>
        <v>0</v>
      </c>
      <c r="J625" s="152"/>
    </row>
    <row r="626" spans="1:10" x14ac:dyDescent="0.25">
      <c r="A626" s="70"/>
      <c r="B626" s="184" t="s">
        <v>329</v>
      </c>
      <c r="C626" s="49" t="s">
        <v>28</v>
      </c>
      <c r="D626" s="309">
        <v>14</v>
      </c>
      <c r="E626" s="309">
        <v>25</v>
      </c>
      <c r="F626" s="44">
        <v>100</v>
      </c>
      <c r="G626" s="45">
        <v>10</v>
      </c>
      <c r="H626" s="46"/>
      <c r="I626" s="86">
        <f t="shared" si="24"/>
        <v>0</v>
      </c>
      <c r="J626" s="152"/>
    </row>
    <row r="627" spans="1:10" x14ac:dyDescent="0.25">
      <c r="A627" s="70"/>
      <c r="B627" s="184" t="s">
        <v>329</v>
      </c>
      <c r="C627" s="49" t="s">
        <v>328</v>
      </c>
      <c r="D627" s="309">
        <v>15</v>
      </c>
      <c r="E627" s="309">
        <v>30</v>
      </c>
      <c r="F627" s="44">
        <v>100</v>
      </c>
      <c r="G627" s="45">
        <v>10</v>
      </c>
      <c r="H627" s="46"/>
      <c r="I627" s="86">
        <f t="shared" si="24"/>
        <v>0</v>
      </c>
      <c r="J627" s="152"/>
    </row>
    <row r="628" spans="1:10" x14ac:dyDescent="0.25">
      <c r="A628" s="70"/>
      <c r="B628" s="184" t="s">
        <v>329</v>
      </c>
      <c r="C628" s="49" t="s">
        <v>331</v>
      </c>
      <c r="D628" s="309">
        <v>35</v>
      </c>
      <c r="E628" s="309">
        <v>60</v>
      </c>
      <c r="F628" s="44">
        <v>10</v>
      </c>
      <c r="G628" s="45">
        <v>10</v>
      </c>
      <c r="H628" s="46"/>
      <c r="I628" s="86">
        <f t="shared" si="24"/>
        <v>0</v>
      </c>
      <c r="J628" s="152"/>
    </row>
    <row r="629" spans="1:10" x14ac:dyDescent="0.25">
      <c r="A629" s="70"/>
      <c r="B629" s="184" t="s">
        <v>329</v>
      </c>
      <c r="C629" s="49" t="s">
        <v>95</v>
      </c>
      <c r="D629" s="309">
        <v>50</v>
      </c>
      <c r="E629" s="309">
        <v>90</v>
      </c>
      <c r="F629" s="44">
        <v>10</v>
      </c>
      <c r="G629" s="45">
        <v>10</v>
      </c>
      <c r="H629" s="46"/>
      <c r="I629" s="86">
        <f t="shared" si="24"/>
        <v>0</v>
      </c>
      <c r="J629" s="152"/>
    </row>
    <row r="630" spans="1:10" x14ac:dyDescent="0.25">
      <c r="A630" s="70"/>
      <c r="B630" s="184" t="s">
        <v>329</v>
      </c>
      <c r="C630" s="49" t="s">
        <v>332</v>
      </c>
      <c r="D630" s="309">
        <v>80</v>
      </c>
      <c r="E630" s="309">
        <v>145</v>
      </c>
      <c r="F630" s="44">
        <v>10</v>
      </c>
      <c r="G630" s="45">
        <v>10</v>
      </c>
      <c r="H630" s="46"/>
      <c r="I630" s="86">
        <f t="shared" si="24"/>
        <v>0</v>
      </c>
      <c r="J630" s="152"/>
    </row>
    <row r="631" spans="1:10" x14ac:dyDescent="0.25">
      <c r="A631" s="70"/>
      <c r="B631" s="184" t="s">
        <v>329</v>
      </c>
      <c r="C631" s="49" t="s">
        <v>124</v>
      </c>
      <c r="D631" s="309">
        <v>90</v>
      </c>
      <c r="E631" s="309">
        <v>165</v>
      </c>
      <c r="F631" s="44">
        <v>10</v>
      </c>
      <c r="G631" s="45">
        <v>10</v>
      </c>
      <c r="H631" s="46"/>
      <c r="I631" s="86">
        <f t="shared" si="24"/>
        <v>0</v>
      </c>
      <c r="J631" s="152"/>
    </row>
    <row r="632" spans="1:10" x14ac:dyDescent="0.25">
      <c r="A632" s="70"/>
      <c r="B632" s="184" t="s">
        <v>329</v>
      </c>
      <c r="C632" s="49" t="s">
        <v>333</v>
      </c>
      <c r="D632" s="309">
        <v>115</v>
      </c>
      <c r="E632" s="309">
        <v>205</v>
      </c>
      <c r="F632" s="44">
        <v>10</v>
      </c>
      <c r="G632" s="45">
        <v>10</v>
      </c>
      <c r="H632" s="46"/>
      <c r="I632" s="86">
        <f t="shared" si="24"/>
        <v>0</v>
      </c>
      <c r="J632" s="152"/>
    </row>
    <row r="633" spans="1:10" x14ac:dyDescent="0.25">
      <c r="A633" s="70"/>
      <c r="B633" s="184" t="s">
        <v>329</v>
      </c>
      <c r="C633" s="49" t="s">
        <v>312</v>
      </c>
      <c r="D633" s="309">
        <v>135</v>
      </c>
      <c r="E633" s="309">
        <v>245</v>
      </c>
      <c r="F633" s="44">
        <v>10</v>
      </c>
      <c r="G633" s="45">
        <v>10</v>
      </c>
      <c r="H633" s="46"/>
      <c r="I633" s="86">
        <f t="shared" si="24"/>
        <v>0</v>
      </c>
      <c r="J633" s="152"/>
    </row>
    <row r="634" spans="1:10" x14ac:dyDescent="0.25">
      <c r="A634" s="70"/>
      <c r="B634" s="184" t="s">
        <v>329</v>
      </c>
      <c r="C634" s="49" t="s">
        <v>313</v>
      </c>
      <c r="D634" s="309">
        <v>160</v>
      </c>
      <c r="E634" s="309">
        <v>285</v>
      </c>
      <c r="F634" s="44">
        <v>10</v>
      </c>
      <c r="G634" s="45">
        <v>10</v>
      </c>
      <c r="H634" s="46"/>
      <c r="I634" s="86">
        <f t="shared" si="24"/>
        <v>0</v>
      </c>
      <c r="J634" s="152"/>
    </row>
    <row r="635" spans="1:10" ht="15.75" thickBot="1" x14ac:dyDescent="0.3">
      <c r="A635" s="70"/>
      <c r="B635" s="189" t="s">
        <v>329</v>
      </c>
      <c r="C635" s="190" t="s">
        <v>315</v>
      </c>
      <c r="D635" s="310">
        <v>265</v>
      </c>
      <c r="E635" s="310">
        <v>475</v>
      </c>
      <c r="F635" s="175">
        <v>10</v>
      </c>
      <c r="G635" s="162">
        <v>10</v>
      </c>
      <c r="H635" s="176"/>
      <c r="I635" s="166">
        <f t="shared" si="24"/>
        <v>0</v>
      </c>
      <c r="J635" s="152"/>
    </row>
    <row r="636" spans="1:10" x14ac:dyDescent="0.25">
      <c r="A636" s="70"/>
      <c r="B636" s="187" t="s">
        <v>334</v>
      </c>
      <c r="C636" s="35" t="s">
        <v>317</v>
      </c>
      <c r="D636" s="113">
        <v>660</v>
      </c>
      <c r="E636" s="113">
        <v>1190</v>
      </c>
      <c r="F636" s="37">
        <v>10</v>
      </c>
      <c r="G636" s="38">
        <v>1</v>
      </c>
      <c r="H636" s="39"/>
      <c r="I636" s="84">
        <f t="shared" si="24"/>
        <v>0</v>
      </c>
      <c r="J636" s="152"/>
    </row>
    <row r="637" spans="1:10" x14ac:dyDescent="0.25">
      <c r="A637" s="70"/>
      <c r="B637" s="184" t="s">
        <v>334</v>
      </c>
      <c r="C637" s="49" t="s">
        <v>318</v>
      </c>
      <c r="D637" s="114">
        <v>845</v>
      </c>
      <c r="E637" s="114">
        <v>1520</v>
      </c>
      <c r="F637" s="44">
        <v>10</v>
      </c>
      <c r="G637" s="45">
        <v>1</v>
      </c>
      <c r="H637" s="46"/>
      <c r="I637" s="86">
        <f t="shared" si="24"/>
        <v>0</v>
      </c>
      <c r="J637" s="152"/>
    </row>
    <row r="638" spans="1:10" ht="15.75" thickBot="1" x14ac:dyDescent="0.3">
      <c r="A638" s="70"/>
      <c r="B638" s="185" t="s">
        <v>334</v>
      </c>
      <c r="C638" s="53" t="s">
        <v>335</v>
      </c>
      <c r="D638" s="116">
        <v>1185</v>
      </c>
      <c r="E638" s="116">
        <v>2135</v>
      </c>
      <c r="F638" s="55">
        <v>10</v>
      </c>
      <c r="G638" s="56">
        <v>1</v>
      </c>
      <c r="H638" s="57"/>
      <c r="I638" s="89">
        <f t="shared" si="24"/>
        <v>0</v>
      </c>
      <c r="J638" s="152"/>
    </row>
    <row r="639" spans="1:10" x14ac:dyDescent="0.25">
      <c r="A639" s="70"/>
      <c r="B639" s="73"/>
      <c r="C639" s="79"/>
      <c r="D639" s="118"/>
      <c r="E639" s="118"/>
      <c r="F639" s="76"/>
      <c r="G639" s="77"/>
      <c r="H639" s="76"/>
      <c r="I639" s="78"/>
      <c r="J639" s="152"/>
    </row>
    <row r="640" spans="1:10" x14ac:dyDescent="0.25">
      <c r="A640" s="70"/>
      <c r="B640" s="73"/>
      <c r="C640" s="79"/>
      <c r="D640" s="118"/>
      <c r="E640" s="118"/>
      <c r="F640" s="76"/>
      <c r="G640" s="77"/>
      <c r="H640" s="76"/>
      <c r="I640" s="78"/>
      <c r="J640" s="152"/>
    </row>
    <row r="641" spans="1:10" x14ac:dyDescent="0.25">
      <c r="A641" s="70"/>
      <c r="B641" s="73"/>
      <c r="C641" s="79"/>
      <c r="D641" s="118"/>
      <c r="E641" s="118"/>
      <c r="F641" s="76"/>
      <c r="G641" s="77"/>
      <c r="H641" s="76"/>
      <c r="I641" s="78"/>
      <c r="J641" s="152"/>
    </row>
    <row r="642" spans="1:10" x14ac:dyDescent="0.25">
      <c r="A642" s="70"/>
      <c r="B642" s="73"/>
      <c r="C642" s="79"/>
      <c r="D642" s="118"/>
      <c r="E642" s="118"/>
      <c r="F642" s="76"/>
      <c r="G642" s="77"/>
      <c r="H642" s="76"/>
      <c r="I642" s="78"/>
      <c r="J642" s="152"/>
    </row>
    <row r="643" spans="1:10" x14ac:dyDescent="0.25">
      <c r="A643" s="70"/>
      <c r="B643" s="73"/>
      <c r="C643" s="79"/>
      <c r="D643" s="118"/>
      <c r="E643" s="118"/>
      <c r="F643" s="76"/>
      <c r="G643" s="77"/>
      <c r="H643" s="76"/>
      <c r="I643" s="78"/>
      <c r="J643" s="152"/>
    </row>
    <row r="644" spans="1:10" x14ac:dyDescent="0.25">
      <c r="A644" s="70"/>
      <c r="B644" s="73"/>
      <c r="C644" s="79"/>
      <c r="D644" s="118"/>
      <c r="E644" s="118"/>
      <c r="F644" s="76"/>
      <c r="G644" s="77"/>
      <c r="H644" s="76"/>
      <c r="I644" s="78"/>
      <c r="J644" s="152"/>
    </row>
    <row r="645" spans="1:10" x14ac:dyDescent="0.25">
      <c r="A645" s="70"/>
      <c r="B645" s="73"/>
      <c r="C645" s="79"/>
      <c r="D645" s="118"/>
      <c r="E645" s="118"/>
      <c r="F645" s="76"/>
      <c r="G645" s="77"/>
      <c r="H645" s="76"/>
      <c r="I645" s="78"/>
      <c r="J645" s="152"/>
    </row>
    <row r="646" spans="1:10" x14ac:dyDescent="0.25">
      <c r="A646" s="70"/>
      <c r="B646" s="73"/>
      <c r="C646" s="79"/>
      <c r="D646" s="118"/>
      <c r="E646" s="118"/>
      <c r="F646" s="76"/>
      <c r="G646" s="77"/>
      <c r="H646" s="76"/>
      <c r="I646" s="78"/>
      <c r="J646" s="152"/>
    </row>
    <row r="647" spans="1:10" x14ac:dyDescent="0.25">
      <c r="A647" s="70"/>
      <c r="B647" s="73"/>
      <c r="C647" s="79"/>
      <c r="D647" s="118"/>
      <c r="E647" s="118"/>
      <c r="F647" s="76"/>
      <c r="G647" s="77"/>
      <c r="H647" s="76"/>
      <c r="I647" s="78"/>
      <c r="J647" s="152"/>
    </row>
    <row r="648" spans="1:10" x14ac:dyDescent="0.25">
      <c r="A648" s="70"/>
      <c r="B648" s="73"/>
      <c r="C648" s="79"/>
      <c r="D648" s="118"/>
      <c r="E648" s="118"/>
      <c r="F648" s="76"/>
      <c r="G648" s="77"/>
      <c r="H648" s="76"/>
      <c r="I648" s="78"/>
      <c r="J648" s="152"/>
    </row>
    <row r="649" spans="1:10" ht="15.75" thickBot="1" x14ac:dyDescent="0.3">
      <c r="A649" s="70"/>
      <c r="B649" s="73"/>
      <c r="C649" s="79"/>
      <c r="D649" s="118"/>
      <c r="E649" s="118"/>
      <c r="F649" s="76"/>
      <c r="G649" s="77"/>
      <c r="H649" s="76"/>
      <c r="I649" s="78"/>
      <c r="J649" s="152"/>
    </row>
    <row r="650" spans="1:10" x14ac:dyDescent="0.25">
      <c r="A650" s="70"/>
      <c r="B650" s="311" t="s">
        <v>336</v>
      </c>
      <c r="C650" s="312" t="s">
        <v>124</v>
      </c>
      <c r="D650" s="113">
        <v>250</v>
      </c>
      <c r="E650" s="113">
        <v>420</v>
      </c>
      <c r="F650" s="37">
        <v>1</v>
      </c>
      <c r="G650" s="38">
        <v>1</v>
      </c>
      <c r="H650" s="39"/>
      <c r="I650" s="84">
        <f t="shared" ref="I650:I655" si="25">H650*D650</f>
        <v>0</v>
      </c>
      <c r="J650" s="90" t="s">
        <v>35</v>
      </c>
    </row>
    <row r="651" spans="1:10" x14ac:dyDescent="0.25">
      <c r="A651" s="70"/>
      <c r="B651" s="212" t="s">
        <v>336</v>
      </c>
      <c r="C651" s="313" t="s">
        <v>313</v>
      </c>
      <c r="D651" s="114">
        <v>280</v>
      </c>
      <c r="E651" s="114">
        <v>475</v>
      </c>
      <c r="F651" s="44">
        <v>1</v>
      </c>
      <c r="G651" s="45">
        <v>1</v>
      </c>
      <c r="H651" s="46"/>
      <c r="I651" s="86">
        <f t="shared" si="25"/>
        <v>0</v>
      </c>
      <c r="J651" s="90" t="s">
        <v>35</v>
      </c>
    </row>
    <row r="652" spans="1:10" x14ac:dyDescent="0.25">
      <c r="A652" s="70"/>
      <c r="B652" s="212" t="s">
        <v>336</v>
      </c>
      <c r="C652" s="313" t="s">
        <v>315</v>
      </c>
      <c r="D652" s="114">
        <v>360</v>
      </c>
      <c r="E652" s="114">
        <v>620</v>
      </c>
      <c r="F652" s="44">
        <v>1</v>
      </c>
      <c r="G652" s="45">
        <v>1</v>
      </c>
      <c r="H652" s="46"/>
      <c r="I652" s="86">
        <f t="shared" si="25"/>
        <v>0</v>
      </c>
      <c r="J652" s="90" t="s">
        <v>35</v>
      </c>
    </row>
    <row r="653" spans="1:10" x14ac:dyDescent="0.25">
      <c r="A653" s="70"/>
      <c r="B653" s="212" t="s">
        <v>336</v>
      </c>
      <c r="C653" s="313" t="s">
        <v>317</v>
      </c>
      <c r="D653" s="114">
        <v>425</v>
      </c>
      <c r="E653" s="114">
        <v>720</v>
      </c>
      <c r="F653" s="44">
        <v>1</v>
      </c>
      <c r="G653" s="45">
        <v>1</v>
      </c>
      <c r="H653" s="46"/>
      <c r="I653" s="86">
        <f t="shared" si="25"/>
        <v>0</v>
      </c>
      <c r="J653" s="90" t="s">
        <v>35</v>
      </c>
    </row>
    <row r="654" spans="1:10" x14ac:dyDescent="0.25">
      <c r="A654" s="70"/>
      <c r="B654" s="212" t="s">
        <v>336</v>
      </c>
      <c r="C654" s="313" t="s">
        <v>337</v>
      </c>
      <c r="D654" s="114">
        <v>490</v>
      </c>
      <c r="E654" s="114">
        <v>830</v>
      </c>
      <c r="F654" s="44">
        <v>1</v>
      </c>
      <c r="G654" s="45">
        <v>1</v>
      </c>
      <c r="H654" s="46"/>
      <c r="I654" s="86">
        <f t="shared" si="25"/>
        <v>0</v>
      </c>
      <c r="J654" s="90" t="s">
        <v>35</v>
      </c>
    </row>
    <row r="655" spans="1:10" ht="15.75" thickBot="1" x14ac:dyDescent="0.3">
      <c r="A655" s="70"/>
      <c r="B655" s="87" t="s">
        <v>336</v>
      </c>
      <c r="C655" s="314" t="s">
        <v>338</v>
      </c>
      <c r="D655" s="116">
        <v>550</v>
      </c>
      <c r="E655" s="116">
        <v>930</v>
      </c>
      <c r="F655" s="55">
        <v>1</v>
      </c>
      <c r="G655" s="56">
        <v>1</v>
      </c>
      <c r="H655" s="57"/>
      <c r="I655" s="89">
        <f t="shared" si="25"/>
        <v>0</v>
      </c>
      <c r="J655" s="90" t="s">
        <v>35</v>
      </c>
    </row>
    <row r="656" spans="1:10" x14ac:dyDescent="0.25">
      <c r="A656" s="70"/>
      <c r="B656" s="26"/>
      <c r="C656" s="79"/>
      <c r="D656" s="80"/>
      <c r="E656" s="80"/>
      <c r="F656" s="81"/>
      <c r="G656" s="82"/>
      <c r="H656" s="81"/>
      <c r="I656" s="80"/>
    </row>
    <row r="657" spans="1:10" x14ac:dyDescent="0.25">
      <c r="A657" s="70"/>
      <c r="B657" s="26"/>
      <c r="C657" s="79"/>
      <c r="D657" s="80"/>
      <c r="E657" s="80"/>
      <c r="F657" s="81"/>
      <c r="G657" s="82"/>
      <c r="H657" s="81"/>
      <c r="I657" s="80"/>
    </row>
    <row r="658" spans="1:10" x14ac:dyDescent="0.25">
      <c r="A658" s="70"/>
      <c r="B658" s="26"/>
      <c r="C658" s="79"/>
      <c r="D658" s="80"/>
      <c r="E658" s="80"/>
      <c r="F658" s="81"/>
      <c r="G658" s="82"/>
      <c r="H658" s="81"/>
      <c r="I658" s="80"/>
    </row>
    <row r="659" spans="1:10" x14ac:dyDescent="0.25">
      <c r="A659" s="70"/>
      <c r="B659" s="26"/>
      <c r="C659" s="79"/>
      <c r="D659" s="80"/>
      <c r="E659" s="80"/>
      <c r="F659" s="81"/>
      <c r="G659" s="82"/>
      <c r="H659" s="81"/>
      <c r="I659" s="80"/>
    </row>
    <row r="660" spans="1:10" x14ac:dyDescent="0.25">
      <c r="A660" s="70"/>
      <c r="B660" s="26"/>
      <c r="C660" s="79"/>
      <c r="D660" s="80"/>
      <c r="E660" s="80"/>
      <c r="F660" s="81"/>
      <c r="G660" s="82"/>
      <c r="H660" s="81"/>
      <c r="I660" s="80"/>
    </row>
    <row r="661" spans="1:10" x14ac:dyDescent="0.25">
      <c r="A661" s="70"/>
      <c r="B661" s="26"/>
      <c r="C661" s="79"/>
      <c r="D661" s="80"/>
      <c r="E661" s="80"/>
      <c r="F661" s="81"/>
      <c r="G661" s="82"/>
      <c r="H661" s="81"/>
      <c r="I661" s="80"/>
    </row>
    <row r="662" spans="1:10" x14ac:dyDescent="0.25">
      <c r="A662" s="70"/>
      <c r="B662" s="26"/>
      <c r="C662" s="79"/>
      <c r="D662" s="80"/>
      <c r="E662" s="80"/>
      <c r="F662" s="81"/>
      <c r="G662" s="82"/>
      <c r="H662" s="81"/>
      <c r="I662" s="80"/>
    </row>
    <row r="663" spans="1:10" x14ac:dyDescent="0.25">
      <c r="A663" s="70"/>
      <c r="B663" s="26"/>
      <c r="C663" s="79"/>
      <c r="D663" s="80"/>
      <c r="E663" s="80"/>
      <c r="F663" s="81"/>
      <c r="G663" s="82"/>
      <c r="H663" s="81"/>
      <c r="I663" s="80"/>
    </row>
    <row r="664" spans="1:10" x14ac:dyDescent="0.25">
      <c r="A664" s="70"/>
      <c r="B664" s="26"/>
      <c r="C664" s="79"/>
      <c r="D664" s="80"/>
      <c r="E664" s="80"/>
      <c r="F664" s="81"/>
      <c r="G664" s="82"/>
      <c r="H664" s="81"/>
      <c r="I664" s="80"/>
    </row>
    <row r="665" spans="1:10" x14ac:dyDescent="0.25">
      <c r="A665" s="70"/>
      <c r="B665" s="26"/>
      <c r="C665" s="79"/>
      <c r="D665" s="80"/>
      <c r="E665" s="80"/>
      <c r="F665" s="81"/>
      <c r="G665" s="82"/>
      <c r="H665" s="81"/>
      <c r="I665" s="80"/>
    </row>
    <row r="666" spans="1:10" ht="15.75" thickBot="1" x14ac:dyDescent="0.3">
      <c r="A666" s="70"/>
      <c r="B666" s="26"/>
      <c r="C666" s="79"/>
      <c r="D666" s="80"/>
      <c r="E666" s="80"/>
      <c r="F666" s="81"/>
      <c r="G666" s="82"/>
      <c r="H666" s="81"/>
      <c r="I666" s="80"/>
    </row>
    <row r="667" spans="1:10" x14ac:dyDescent="0.25">
      <c r="A667" s="70"/>
      <c r="B667" s="83" t="s">
        <v>339</v>
      </c>
      <c r="C667" s="301" t="s">
        <v>340</v>
      </c>
      <c r="D667" s="113">
        <v>25</v>
      </c>
      <c r="E667" s="113">
        <v>40</v>
      </c>
      <c r="F667" s="207">
        <v>50</v>
      </c>
      <c r="G667" s="208">
        <v>10</v>
      </c>
      <c r="H667" s="209"/>
      <c r="I667" s="84">
        <f t="shared" ref="I667:I703" si="26">H667*D667</f>
        <v>0</v>
      </c>
      <c r="J667" s="152"/>
    </row>
    <row r="668" spans="1:10" x14ac:dyDescent="0.25">
      <c r="A668" s="70"/>
      <c r="B668" s="173" t="s">
        <v>339</v>
      </c>
      <c r="C668" s="302" t="s">
        <v>341</v>
      </c>
      <c r="D668" s="114">
        <v>25</v>
      </c>
      <c r="E668" s="114">
        <v>35</v>
      </c>
      <c r="F668" s="138">
        <v>50</v>
      </c>
      <c r="G668" s="139">
        <v>10</v>
      </c>
      <c r="H668" s="140"/>
      <c r="I668" s="86">
        <f t="shared" si="26"/>
        <v>0</v>
      </c>
      <c r="J668" s="152"/>
    </row>
    <row r="669" spans="1:10" x14ac:dyDescent="0.25">
      <c r="A669" s="70"/>
      <c r="B669" s="173" t="s">
        <v>342</v>
      </c>
      <c r="C669" s="302" t="s">
        <v>46</v>
      </c>
      <c r="D669" s="114">
        <v>150</v>
      </c>
      <c r="E669" s="114">
        <v>250</v>
      </c>
      <c r="F669" s="138">
        <v>10</v>
      </c>
      <c r="G669" s="139">
        <v>1</v>
      </c>
      <c r="H669" s="140"/>
      <c r="I669" s="86">
        <f t="shared" si="26"/>
        <v>0</v>
      </c>
      <c r="J669" s="152"/>
    </row>
    <row r="670" spans="1:10" x14ac:dyDescent="0.25">
      <c r="A670" s="70"/>
      <c r="B670" s="173" t="s">
        <v>343</v>
      </c>
      <c r="C670" s="302" t="s">
        <v>344</v>
      </c>
      <c r="D670" s="114">
        <v>125</v>
      </c>
      <c r="E670" s="114">
        <v>250</v>
      </c>
      <c r="F670" s="138">
        <v>10</v>
      </c>
      <c r="G670" s="139">
        <v>1</v>
      </c>
      <c r="H670" s="140"/>
      <c r="I670" s="86">
        <f t="shared" si="26"/>
        <v>0</v>
      </c>
      <c r="J670" s="152"/>
    </row>
    <row r="671" spans="1:10" x14ac:dyDescent="0.25">
      <c r="A671" s="70"/>
      <c r="B671" s="173" t="s">
        <v>345</v>
      </c>
      <c r="C671" s="302" t="s">
        <v>346</v>
      </c>
      <c r="D671" s="114">
        <v>180</v>
      </c>
      <c r="E671" s="114">
        <v>360</v>
      </c>
      <c r="F671" s="138">
        <v>10</v>
      </c>
      <c r="G671" s="139">
        <v>1</v>
      </c>
      <c r="H671" s="140"/>
      <c r="I671" s="86">
        <f t="shared" si="26"/>
        <v>0</v>
      </c>
      <c r="J671" s="152"/>
    </row>
    <row r="672" spans="1:10" x14ac:dyDescent="0.25">
      <c r="A672" s="70"/>
      <c r="B672" s="173" t="s">
        <v>347</v>
      </c>
      <c r="C672" s="302" t="s">
        <v>348</v>
      </c>
      <c r="D672" s="114">
        <v>210</v>
      </c>
      <c r="E672" s="114">
        <v>415</v>
      </c>
      <c r="F672" s="138">
        <v>10</v>
      </c>
      <c r="G672" s="139">
        <v>1</v>
      </c>
      <c r="H672" s="140"/>
      <c r="I672" s="86">
        <f t="shared" si="26"/>
        <v>0</v>
      </c>
      <c r="J672" s="152"/>
    </row>
    <row r="673" spans="1:10" x14ac:dyDescent="0.25">
      <c r="A673" s="70"/>
      <c r="B673" s="173" t="s">
        <v>349</v>
      </c>
      <c r="C673" s="302" t="s">
        <v>350</v>
      </c>
      <c r="D673" s="114">
        <v>245</v>
      </c>
      <c r="E673" s="114">
        <v>490</v>
      </c>
      <c r="F673" s="138">
        <v>10</v>
      </c>
      <c r="G673" s="139">
        <v>1</v>
      </c>
      <c r="H673" s="140"/>
      <c r="I673" s="86">
        <f t="shared" si="26"/>
        <v>0</v>
      </c>
      <c r="J673" s="152"/>
    </row>
    <row r="674" spans="1:10" x14ac:dyDescent="0.25">
      <c r="A674" s="70"/>
      <c r="B674" s="85" t="s">
        <v>351</v>
      </c>
      <c r="C674" s="302" t="s">
        <v>352</v>
      </c>
      <c r="D674" s="114">
        <v>270</v>
      </c>
      <c r="E674" s="114">
        <v>540</v>
      </c>
      <c r="F674" s="138">
        <v>10</v>
      </c>
      <c r="G674" s="139">
        <v>1</v>
      </c>
      <c r="H674" s="140"/>
      <c r="I674" s="86">
        <f t="shared" si="26"/>
        <v>0</v>
      </c>
      <c r="J674" s="152"/>
    </row>
    <row r="675" spans="1:10" x14ac:dyDescent="0.25">
      <c r="A675" s="70"/>
      <c r="B675" s="174" t="s">
        <v>353</v>
      </c>
      <c r="C675" s="315" t="s">
        <v>354</v>
      </c>
      <c r="D675" s="163">
        <v>190</v>
      </c>
      <c r="E675" s="163">
        <v>380</v>
      </c>
      <c r="F675" s="281">
        <v>10</v>
      </c>
      <c r="G675" s="282">
        <v>1</v>
      </c>
      <c r="H675" s="264"/>
      <c r="I675" s="166">
        <f t="shared" si="26"/>
        <v>0</v>
      </c>
      <c r="J675" s="152"/>
    </row>
    <row r="676" spans="1:10" ht="15.75" thickBot="1" x14ac:dyDescent="0.3">
      <c r="A676" s="70"/>
      <c r="B676" s="94" t="s">
        <v>355</v>
      </c>
      <c r="C676" s="304" t="s">
        <v>356</v>
      </c>
      <c r="D676" s="116">
        <v>630</v>
      </c>
      <c r="E676" s="116">
        <v>1250</v>
      </c>
      <c r="F676" s="143">
        <v>10</v>
      </c>
      <c r="G676" s="144">
        <v>1</v>
      </c>
      <c r="H676" s="145"/>
      <c r="I676" s="89">
        <f t="shared" si="26"/>
        <v>0</v>
      </c>
      <c r="J676" s="152"/>
    </row>
    <row r="677" spans="1:10" customFormat="1" x14ac:dyDescent="0.25">
      <c r="G677" s="316"/>
    </row>
    <row r="678" spans="1:10" customFormat="1" x14ac:dyDescent="0.25">
      <c r="G678" s="316"/>
    </row>
    <row r="679" spans="1:10" customFormat="1" x14ac:dyDescent="0.25">
      <c r="G679" s="316"/>
    </row>
    <row r="680" spans="1:10" customFormat="1" x14ac:dyDescent="0.25">
      <c r="G680" s="316"/>
    </row>
    <row r="681" spans="1:10" customFormat="1" x14ac:dyDescent="0.25">
      <c r="G681" s="316"/>
    </row>
    <row r="682" spans="1:10" customFormat="1" x14ac:dyDescent="0.25">
      <c r="G682" s="316"/>
    </row>
    <row r="683" spans="1:10" customFormat="1" x14ac:dyDescent="0.25">
      <c r="G683" s="316"/>
    </row>
    <row r="684" spans="1:10" customFormat="1" x14ac:dyDescent="0.25">
      <c r="G684" s="316"/>
    </row>
    <row r="685" spans="1:10" customFormat="1" x14ac:dyDescent="0.25">
      <c r="G685" s="316"/>
    </row>
    <row r="686" spans="1:10" customFormat="1" x14ac:dyDescent="0.25">
      <c r="G686" s="316"/>
    </row>
    <row r="687" spans="1:10" customFormat="1" ht="15.75" thickBot="1" x14ac:dyDescent="0.3">
      <c r="G687" s="316"/>
    </row>
    <row r="688" spans="1:10" x14ac:dyDescent="0.25">
      <c r="A688" s="70"/>
      <c r="B688" s="96" t="s">
        <v>357</v>
      </c>
      <c r="C688" s="301" t="s">
        <v>358</v>
      </c>
      <c r="D688" s="113">
        <v>175</v>
      </c>
      <c r="E688" s="113">
        <v>275</v>
      </c>
      <c r="F688" s="207">
        <v>48</v>
      </c>
      <c r="G688" s="208">
        <v>3</v>
      </c>
      <c r="H688" s="209"/>
      <c r="I688" s="84">
        <f t="shared" si="26"/>
        <v>0</v>
      </c>
      <c r="J688" s="152"/>
    </row>
    <row r="689" spans="1:10" x14ac:dyDescent="0.25">
      <c r="A689" s="70"/>
      <c r="B689" s="97" t="s">
        <v>357</v>
      </c>
      <c r="C689" s="302" t="s">
        <v>359</v>
      </c>
      <c r="D689" s="114">
        <v>525</v>
      </c>
      <c r="E689" s="114">
        <v>850</v>
      </c>
      <c r="F689" s="138">
        <v>15</v>
      </c>
      <c r="G689" s="139">
        <v>3</v>
      </c>
      <c r="H689" s="140"/>
      <c r="I689" s="86">
        <f t="shared" si="26"/>
        <v>0</v>
      </c>
      <c r="J689" s="152"/>
    </row>
    <row r="690" spans="1:10" x14ac:dyDescent="0.25">
      <c r="A690" s="70"/>
      <c r="B690" s="97" t="s">
        <v>357</v>
      </c>
      <c r="C690" s="302" t="s">
        <v>360</v>
      </c>
      <c r="D690" s="114">
        <v>525</v>
      </c>
      <c r="E690" s="114">
        <v>850</v>
      </c>
      <c r="F690" s="138">
        <v>15</v>
      </c>
      <c r="G690" s="139">
        <v>3</v>
      </c>
      <c r="H690" s="140"/>
      <c r="I690" s="86">
        <f t="shared" si="26"/>
        <v>0</v>
      </c>
      <c r="J690" s="152"/>
    </row>
    <row r="691" spans="1:10" x14ac:dyDescent="0.25">
      <c r="A691" s="70"/>
      <c r="B691" s="97" t="s">
        <v>357</v>
      </c>
      <c r="C691" s="302" t="s">
        <v>361</v>
      </c>
      <c r="D691" s="114">
        <v>625</v>
      </c>
      <c r="E691" s="114">
        <v>1000</v>
      </c>
      <c r="F691" s="138">
        <v>15</v>
      </c>
      <c r="G691" s="139">
        <v>3</v>
      </c>
      <c r="H691" s="140"/>
      <c r="I691" s="86">
        <f t="shared" si="26"/>
        <v>0</v>
      </c>
      <c r="J691" s="152"/>
    </row>
    <row r="692" spans="1:10" x14ac:dyDescent="0.25">
      <c r="A692" s="70"/>
      <c r="B692" s="97" t="s">
        <v>362</v>
      </c>
      <c r="C692" s="302" t="s">
        <v>363</v>
      </c>
      <c r="D692" s="114">
        <v>160</v>
      </c>
      <c r="E692" s="114">
        <v>250</v>
      </c>
      <c r="F692" s="138">
        <v>1</v>
      </c>
      <c r="G692" s="139">
        <v>1</v>
      </c>
      <c r="H692" s="140"/>
      <c r="I692" s="86">
        <f t="shared" si="26"/>
        <v>0</v>
      </c>
      <c r="J692" s="152"/>
    </row>
    <row r="693" spans="1:10" x14ac:dyDescent="0.25">
      <c r="A693" s="70"/>
      <c r="B693" s="97" t="s">
        <v>364</v>
      </c>
      <c r="C693" s="302" t="s">
        <v>365</v>
      </c>
      <c r="D693" s="114">
        <v>150</v>
      </c>
      <c r="E693" s="114">
        <v>250</v>
      </c>
      <c r="F693" s="138">
        <v>1</v>
      </c>
      <c r="G693" s="139">
        <v>1</v>
      </c>
      <c r="H693" s="140"/>
      <c r="I693" s="86">
        <f t="shared" si="26"/>
        <v>0</v>
      </c>
      <c r="J693" s="152"/>
    </row>
    <row r="694" spans="1:10" x14ac:dyDescent="0.25">
      <c r="A694" s="70"/>
      <c r="B694" s="97" t="s">
        <v>366</v>
      </c>
      <c r="C694" s="302" t="s">
        <v>367</v>
      </c>
      <c r="D694" s="114">
        <v>750</v>
      </c>
      <c r="E694" s="114">
        <v>1250</v>
      </c>
      <c r="F694" s="138">
        <v>1</v>
      </c>
      <c r="G694" s="139">
        <v>1</v>
      </c>
      <c r="H694" s="140"/>
      <c r="I694" s="86">
        <f t="shared" si="26"/>
        <v>0</v>
      </c>
      <c r="J694" s="152"/>
    </row>
    <row r="695" spans="1:10" x14ac:dyDescent="0.25">
      <c r="A695" s="70"/>
      <c r="B695" s="120" t="s">
        <v>368</v>
      </c>
      <c r="C695" s="317" t="s">
        <v>369</v>
      </c>
      <c r="D695" s="114">
        <v>1650</v>
      </c>
      <c r="E695" s="114">
        <v>2650</v>
      </c>
      <c r="F695" s="138">
        <v>1</v>
      </c>
      <c r="G695" s="139">
        <v>1</v>
      </c>
      <c r="H695" s="140"/>
      <c r="I695" s="86">
        <f t="shared" si="26"/>
        <v>0</v>
      </c>
      <c r="J695" s="152"/>
    </row>
    <row r="696" spans="1:10" x14ac:dyDescent="0.25">
      <c r="A696" s="70"/>
      <c r="B696" s="97" t="s">
        <v>370</v>
      </c>
      <c r="C696" s="302" t="s">
        <v>371</v>
      </c>
      <c r="D696" s="114">
        <v>3750</v>
      </c>
      <c r="E696" s="114">
        <v>6000</v>
      </c>
      <c r="F696" s="138">
        <v>1</v>
      </c>
      <c r="G696" s="139">
        <v>1</v>
      </c>
      <c r="H696" s="140"/>
      <c r="I696" s="86">
        <f t="shared" si="26"/>
        <v>0</v>
      </c>
      <c r="J696" s="152"/>
    </row>
    <row r="697" spans="1:10" x14ac:dyDescent="0.25">
      <c r="A697" s="70"/>
      <c r="B697" s="97" t="s">
        <v>372</v>
      </c>
      <c r="C697" s="302" t="s">
        <v>373</v>
      </c>
      <c r="D697" s="114">
        <v>225</v>
      </c>
      <c r="E697" s="114">
        <v>350</v>
      </c>
      <c r="F697" s="138">
        <v>1</v>
      </c>
      <c r="G697" s="139">
        <v>1</v>
      </c>
      <c r="H697" s="140"/>
      <c r="I697" s="86">
        <f t="shared" si="26"/>
        <v>0</v>
      </c>
      <c r="J697" s="152"/>
    </row>
    <row r="698" spans="1:10" x14ac:dyDescent="0.25">
      <c r="A698" s="70"/>
      <c r="B698" s="97" t="s">
        <v>374</v>
      </c>
      <c r="C698" s="302" t="s">
        <v>375</v>
      </c>
      <c r="D698" s="114">
        <v>1050</v>
      </c>
      <c r="E698" s="114">
        <v>1600</v>
      </c>
      <c r="F698" s="138">
        <v>1</v>
      </c>
      <c r="G698" s="139">
        <v>1</v>
      </c>
      <c r="H698" s="140"/>
      <c r="I698" s="86">
        <f t="shared" si="26"/>
        <v>0</v>
      </c>
      <c r="J698" s="152"/>
    </row>
    <row r="699" spans="1:10" x14ac:dyDescent="0.25">
      <c r="A699" s="70"/>
      <c r="B699" s="97" t="s">
        <v>376</v>
      </c>
      <c r="C699" s="302" t="s">
        <v>377</v>
      </c>
      <c r="D699" s="114">
        <v>1125</v>
      </c>
      <c r="E699" s="114">
        <v>1800</v>
      </c>
      <c r="F699" s="138">
        <v>1</v>
      </c>
      <c r="G699" s="139">
        <v>1</v>
      </c>
      <c r="H699" s="140"/>
      <c r="I699" s="86">
        <f t="shared" si="26"/>
        <v>0</v>
      </c>
      <c r="J699" s="152"/>
    </row>
    <row r="700" spans="1:10" x14ac:dyDescent="0.25">
      <c r="A700" s="70"/>
      <c r="B700" s="97" t="s">
        <v>378</v>
      </c>
      <c r="C700" s="302" t="s">
        <v>379</v>
      </c>
      <c r="D700" s="114">
        <v>900</v>
      </c>
      <c r="E700" s="114">
        <v>1400</v>
      </c>
      <c r="F700" s="138">
        <v>1</v>
      </c>
      <c r="G700" s="139">
        <v>1</v>
      </c>
      <c r="H700" s="140"/>
      <c r="I700" s="86">
        <f t="shared" si="26"/>
        <v>0</v>
      </c>
      <c r="J700" s="152"/>
    </row>
    <row r="701" spans="1:10" x14ac:dyDescent="0.25">
      <c r="A701" s="70"/>
      <c r="B701" s="97" t="s">
        <v>378</v>
      </c>
      <c r="C701" s="302" t="s">
        <v>380</v>
      </c>
      <c r="D701" s="114">
        <v>990</v>
      </c>
      <c r="E701" s="114">
        <v>1550</v>
      </c>
      <c r="F701" s="138">
        <v>1</v>
      </c>
      <c r="G701" s="139">
        <v>1</v>
      </c>
      <c r="H701" s="140"/>
      <c r="I701" s="86">
        <f t="shared" si="26"/>
        <v>0</v>
      </c>
      <c r="J701" s="152"/>
    </row>
    <row r="702" spans="1:10" x14ac:dyDescent="0.25">
      <c r="A702" s="70"/>
      <c r="B702" s="97" t="s">
        <v>381</v>
      </c>
      <c r="C702" s="302" t="s">
        <v>382</v>
      </c>
      <c r="D702" s="114">
        <v>300</v>
      </c>
      <c r="E702" s="114">
        <v>450</v>
      </c>
      <c r="F702" s="138">
        <v>1</v>
      </c>
      <c r="G702" s="139">
        <v>1</v>
      </c>
      <c r="H702" s="140"/>
      <c r="I702" s="86">
        <f t="shared" si="26"/>
        <v>0</v>
      </c>
      <c r="J702" s="152"/>
    </row>
    <row r="703" spans="1:10" ht="15.75" thickBot="1" x14ac:dyDescent="0.3">
      <c r="A703" s="70"/>
      <c r="B703" s="98" t="s">
        <v>381</v>
      </c>
      <c r="C703" s="304" t="s">
        <v>383</v>
      </c>
      <c r="D703" s="116">
        <v>375</v>
      </c>
      <c r="E703" s="116">
        <v>575</v>
      </c>
      <c r="F703" s="143">
        <v>1</v>
      </c>
      <c r="G703" s="144">
        <v>1</v>
      </c>
      <c r="H703" s="145"/>
      <c r="I703" s="89">
        <f t="shared" si="26"/>
        <v>0</v>
      </c>
      <c r="J703" s="152"/>
    </row>
    <row r="704" spans="1:10" x14ac:dyDescent="0.25">
      <c r="A704" s="70"/>
      <c r="B704" s="117"/>
      <c r="C704" s="79"/>
      <c r="D704" s="118"/>
      <c r="E704" s="118"/>
      <c r="F704" s="147"/>
      <c r="G704" s="148"/>
      <c r="H704" s="147"/>
      <c r="I704" s="78"/>
      <c r="J704" s="152"/>
    </row>
    <row r="705" spans="1:10" x14ac:dyDescent="0.25">
      <c r="A705" s="70"/>
      <c r="B705" s="73"/>
      <c r="C705" s="26"/>
      <c r="D705" s="78"/>
      <c r="E705" s="149"/>
      <c r="F705" s="147"/>
      <c r="G705" s="148"/>
      <c r="H705" s="147"/>
      <c r="I705" s="78"/>
      <c r="J705" s="152"/>
    </row>
    <row r="706" spans="1:10" x14ac:dyDescent="0.25">
      <c r="A706" s="70"/>
      <c r="B706" s="73"/>
      <c r="C706" s="26"/>
      <c r="D706" s="78"/>
      <c r="E706" s="149"/>
      <c r="F706" s="147"/>
      <c r="G706" s="148"/>
      <c r="H706" s="147"/>
      <c r="I706" s="78"/>
      <c r="J706" s="152"/>
    </row>
    <row r="707" spans="1:10" x14ac:dyDescent="0.25">
      <c r="A707" s="70"/>
      <c r="B707" s="73"/>
      <c r="C707" s="73"/>
      <c r="D707" s="149"/>
      <c r="E707" s="78"/>
      <c r="F707" s="76"/>
      <c r="G707" s="77"/>
      <c r="H707" s="76"/>
      <c r="I707" s="78"/>
      <c r="J707" s="152"/>
    </row>
    <row r="708" spans="1:10" x14ac:dyDescent="0.25">
      <c r="A708" s="70"/>
      <c r="B708" s="73"/>
      <c r="C708" s="73"/>
      <c r="D708" s="149"/>
      <c r="E708" s="78"/>
      <c r="F708" s="76"/>
      <c r="G708" s="77"/>
      <c r="H708" s="76"/>
      <c r="I708" s="78"/>
      <c r="J708" s="152"/>
    </row>
    <row r="709" spans="1:10" x14ac:dyDescent="0.25">
      <c r="A709" s="70"/>
      <c r="B709" s="73"/>
      <c r="C709" s="73"/>
      <c r="D709" s="149"/>
      <c r="E709" s="78"/>
      <c r="F709" s="76"/>
      <c r="G709" s="77"/>
      <c r="H709" s="76"/>
      <c r="I709" s="78"/>
      <c r="J709" s="152"/>
    </row>
    <row r="710" spans="1:10" x14ac:dyDescent="0.25">
      <c r="A710" s="70"/>
      <c r="B710" s="73"/>
      <c r="C710" s="73"/>
      <c r="D710" s="149"/>
      <c r="E710" s="78"/>
      <c r="F710" s="76"/>
      <c r="G710" s="77"/>
      <c r="H710" s="76"/>
      <c r="I710" s="78"/>
      <c r="J710" s="152"/>
    </row>
    <row r="711" spans="1:10" x14ac:dyDescent="0.25">
      <c r="A711" s="70"/>
      <c r="B711" s="73"/>
      <c r="C711" s="73"/>
      <c r="D711" s="149"/>
      <c r="E711" s="78"/>
      <c r="F711" s="76"/>
      <c r="G711" s="77"/>
      <c r="H711" s="76"/>
      <c r="I711" s="78"/>
      <c r="J711" s="152"/>
    </row>
    <row r="712" spans="1:10" x14ac:dyDescent="0.25">
      <c r="A712" s="70"/>
      <c r="B712" s="73"/>
      <c r="C712" s="73"/>
      <c r="D712" s="149"/>
      <c r="E712" s="78"/>
      <c r="F712" s="76"/>
      <c r="G712" s="77"/>
      <c r="H712" s="76"/>
      <c r="I712" s="78"/>
      <c r="J712" s="152"/>
    </row>
    <row r="713" spans="1:10" x14ac:dyDescent="0.25">
      <c r="A713" s="70"/>
      <c r="B713" s="73"/>
      <c r="C713" s="73"/>
      <c r="D713" s="149"/>
      <c r="E713" s="78"/>
      <c r="F713" s="76"/>
      <c r="G713" s="77"/>
      <c r="H713" s="76"/>
      <c r="I713" s="78"/>
      <c r="J713" s="152"/>
    </row>
    <row r="714" spans="1:10" ht="15.75" thickBot="1" x14ac:dyDescent="0.3">
      <c r="A714" s="70"/>
      <c r="B714" s="73"/>
      <c r="C714" s="73"/>
      <c r="D714" s="149"/>
      <c r="E714" s="78"/>
      <c r="F714" s="76"/>
      <c r="G714" s="77"/>
      <c r="H714" s="76"/>
      <c r="I714" s="78"/>
      <c r="J714" s="152"/>
    </row>
    <row r="715" spans="1:10" x14ac:dyDescent="0.25">
      <c r="A715" s="70"/>
      <c r="B715" s="83" t="s">
        <v>384</v>
      </c>
      <c r="C715" s="301" t="s">
        <v>385</v>
      </c>
      <c r="D715" s="113">
        <v>45</v>
      </c>
      <c r="E715" s="113">
        <v>90</v>
      </c>
      <c r="F715" s="207">
        <v>10</v>
      </c>
      <c r="G715" s="208">
        <v>1</v>
      </c>
      <c r="H715" s="209"/>
      <c r="I715" s="84">
        <f t="shared" ref="I715:I751" si="27">H715*D715</f>
        <v>0</v>
      </c>
      <c r="J715" s="152"/>
    </row>
    <row r="716" spans="1:10" x14ac:dyDescent="0.25">
      <c r="A716" s="70"/>
      <c r="B716" s="173" t="s">
        <v>384</v>
      </c>
      <c r="C716" s="318" t="s">
        <v>386</v>
      </c>
      <c r="D716" s="114">
        <v>100</v>
      </c>
      <c r="E716" s="114">
        <v>200</v>
      </c>
      <c r="F716" s="138">
        <v>10</v>
      </c>
      <c r="G716" s="139">
        <v>1</v>
      </c>
      <c r="H716" s="140"/>
      <c r="I716" s="86">
        <f t="shared" si="27"/>
        <v>0</v>
      </c>
      <c r="J716" s="152"/>
    </row>
    <row r="717" spans="1:10" x14ac:dyDescent="0.25">
      <c r="A717" s="70"/>
      <c r="B717" s="173" t="s">
        <v>384</v>
      </c>
      <c r="C717" s="318" t="s">
        <v>387</v>
      </c>
      <c r="D717" s="114">
        <v>410</v>
      </c>
      <c r="E717" s="114">
        <v>820</v>
      </c>
      <c r="F717" s="138">
        <v>10</v>
      </c>
      <c r="G717" s="139">
        <v>1</v>
      </c>
      <c r="H717" s="140"/>
      <c r="I717" s="86">
        <f t="shared" si="27"/>
        <v>0</v>
      </c>
      <c r="J717" s="152"/>
    </row>
    <row r="718" spans="1:10" x14ac:dyDescent="0.25">
      <c r="A718" s="70"/>
      <c r="B718" s="173" t="s">
        <v>384</v>
      </c>
      <c r="C718" s="318" t="s">
        <v>388</v>
      </c>
      <c r="D718" s="114">
        <v>630</v>
      </c>
      <c r="E718" s="114">
        <v>1260</v>
      </c>
      <c r="F718" s="138">
        <v>10</v>
      </c>
      <c r="G718" s="139">
        <v>1</v>
      </c>
      <c r="H718" s="140"/>
      <c r="I718" s="86">
        <f t="shared" si="27"/>
        <v>0</v>
      </c>
      <c r="J718" s="152"/>
    </row>
    <row r="719" spans="1:10" x14ac:dyDescent="0.25">
      <c r="A719" s="70"/>
      <c r="B719" s="173" t="s">
        <v>384</v>
      </c>
      <c r="C719" s="318" t="s">
        <v>389</v>
      </c>
      <c r="D719" s="114">
        <v>1050</v>
      </c>
      <c r="E719" s="114">
        <v>2100</v>
      </c>
      <c r="F719" s="138">
        <v>10</v>
      </c>
      <c r="G719" s="139">
        <v>1</v>
      </c>
      <c r="H719" s="140"/>
      <c r="I719" s="86">
        <f t="shared" si="27"/>
        <v>0</v>
      </c>
      <c r="J719" s="152"/>
    </row>
    <row r="720" spans="1:10" ht="15.75" thickBot="1" x14ac:dyDescent="0.3">
      <c r="A720" s="70"/>
      <c r="B720" s="319" t="s">
        <v>384</v>
      </c>
      <c r="C720" s="320" t="s">
        <v>390</v>
      </c>
      <c r="D720" s="116">
        <v>1480</v>
      </c>
      <c r="E720" s="116">
        <v>2950</v>
      </c>
      <c r="F720" s="143">
        <v>10</v>
      </c>
      <c r="G720" s="144">
        <v>1</v>
      </c>
      <c r="H720" s="145"/>
      <c r="I720" s="89">
        <f t="shared" si="27"/>
        <v>0</v>
      </c>
      <c r="J720" s="152"/>
    </row>
    <row r="721" spans="1:10" ht="15.75" thickBot="1" x14ac:dyDescent="0.3">
      <c r="A721" s="70"/>
      <c r="B721" s="319" t="s">
        <v>391</v>
      </c>
      <c r="C721" s="320" t="s">
        <v>262</v>
      </c>
      <c r="D721" s="116">
        <v>170</v>
      </c>
      <c r="E721" s="116">
        <v>340</v>
      </c>
      <c r="F721" s="143">
        <v>10</v>
      </c>
      <c r="G721" s="144">
        <v>1</v>
      </c>
      <c r="H721" s="145"/>
      <c r="I721" s="89">
        <f t="shared" si="27"/>
        <v>0</v>
      </c>
      <c r="J721" s="152"/>
    </row>
    <row r="722" spans="1:10" x14ac:dyDescent="0.25">
      <c r="A722" s="70"/>
      <c r="B722" s="83" t="s">
        <v>392</v>
      </c>
      <c r="C722" s="301" t="s">
        <v>393</v>
      </c>
      <c r="D722" s="113">
        <v>190</v>
      </c>
      <c r="E722" s="113">
        <v>380</v>
      </c>
      <c r="F722" s="207">
        <v>10</v>
      </c>
      <c r="G722" s="208">
        <v>1</v>
      </c>
      <c r="H722" s="209"/>
      <c r="I722" s="84">
        <f t="shared" si="27"/>
        <v>0</v>
      </c>
      <c r="J722" s="152"/>
    </row>
    <row r="723" spans="1:10" x14ac:dyDescent="0.25">
      <c r="A723" s="70"/>
      <c r="B723" s="173" t="s">
        <v>394</v>
      </c>
      <c r="C723" s="302" t="s">
        <v>395</v>
      </c>
      <c r="D723" s="114">
        <v>260</v>
      </c>
      <c r="E723" s="114">
        <v>520</v>
      </c>
      <c r="F723" s="138">
        <v>10</v>
      </c>
      <c r="G723" s="139">
        <v>1</v>
      </c>
      <c r="H723" s="140"/>
      <c r="I723" s="86">
        <f t="shared" si="27"/>
        <v>0</v>
      </c>
      <c r="J723" s="152"/>
    </row>
    <row r="724" spans="1:10" x14ac:dyDescent="0.25">
      <c r="A724" s="70"/>
      <c r="B724" s="173" t="s">
        <v>396</v>
      </c>
      <c r="C724" s="302" t="s">
        <v>397</v>
      </c>
      <c r="D724" s="114">
        <v>420</v>
      </c>
      <c r="E724" s="114">
        <v>840</v>
      </c>
      <c r="F724" s="138">
        <v>10</v>
      </c>
      <c r="G724" s="139">
        <v>1</v>
      </c>
      <c r="H724" s="140"/>
      <c r="I724" s="86">
        <f t="shared" si="27"/>
        <v>0</v>
      </c>
      <c r="J724" s="152"/>
    </row>
    <row r="725" spans="1:10" x14ac:dyDescent="0.25">
      <c r="A725" s="70"/>
      <c r="B725" s="173" t="s">
        <v>398</v>
      </c>
      <c r="C725" s="302" t="s">
        <v>399</v>
      </c>
      <c r="D725" s="114">
        <v>600</v>
      </c>
      <c r="E725" s="114">
        <v>1200</v>
      </c>
      <c r="F725" s="138">
        <v>10</v>
      </c>
      <c r="G725" s="139">
        <v>1</v>
      </c>
      <c r="H725" s="140"/>
      <c r="I725" s="86">
        <f t="shared" si="27"/>
        <v>0</v>
      </c>
      <c r="J725" s="152"/>
    </row>
    <row r="726" spans="1:10" ht="15.75" thickBot="1" x14ac:dyDescent="0.3">
      <c r="A726" s="70"/>
      <c r="B726" s="319" t="s">
        <v>400</v>
      </c>
      <c r="C726" s="304" t="s">
        <v>401</v>
      </c>
      <c r="D726" s="116">
        <v>1290</v>
      </c>
      <c r="E726" s="116">
        <v>2580</v>
      </c>
      <c r="F726" s="143">
        <v>10</v>
      </c>
      <c r="G726" s="144">
        <v>1</v>
      </c>
      <c r="H726" s="145"/>
      <c r="I726" s="89">
        <f t="shared" si="27"/>
        <v>0</v>
      </c>
      <c r="J726" s="152"/>
    </row>
    <row r="727" spans="1:10" x14ac:dyDescent="0.25">
      <c r="A727" s="70"/>
      <c r="B727" s="83" t="s">
        <v>402</v>
      </c>
      <c r="C727" s="301" t="s">
        <v>403</v>
      </c>
      <c r="D727" s="113">
        <v>160</v>
      </c>
      <c r="E727" s="113">
        <v>320</v>
      </c>
      <c r="F727" s="207">
        <v>10</v>
      </c>
      <c r="G727" s="208">
        <v>1</v>
      </c>
      <c r="H727" s="209"/>
      <c r="I727" s="84">
        <f t="shared" si="27"/>
        <v>0</v>
      </c>
      <c r="J727" s="152"/>
    </row>
    <row r="728" spans="1:10" x14ac:dyDescent="0.25">
      <c r="A728" s="70"/>
      <c r="B728" s="173" t="s">
        <v>402</v>
      </c>
      <c r="C728" s="302" t="s">
        <v>404</v>
      </c>
      <c r="D728" s="114">
        <v>470</v>
      </c>
      <c r="E728" s="114">
        <v>940</v>
      </c>
      <c r="F728" s="138">
        <v>10</v>
      </c>
      <c r="G728" s="139">
        <v>1</v>
      </c>
      <c r="H728" s="140"/>
      <c r="I728" s="86">
        <f t="shared" si="27"/>
        <v>0</v>
      </c>
      <c r="J728" s="152"/>
    </row>
    <row r="729" spans="1:10" ht="15.75" thickBot="1" x14ac:dyDescent="0.3">
      <c r="A729" s="70"/>
      <c r="B729" s="319" t="s">
        <v>402</v>
      </c>
      <c r="C729" s="304" t="s">
        <v>405</v>
      </c>
      <c r="D729" s="116">
        <v>750</v>
      </c>
      <c r="E729" s="116">
        <v>1500</v>
      </c>
      <c r="F729" s="143">
        <v>10</v>
      </c>
      <c r="G729" s="144">
        <v>1</v>
      </c>
      <c r="H729" s="145"/>
      <c r="I729" s="89">
        <f t="shared" si="27"/>
        <v>0</v>
      </c>
      <c r="J729" s="152"/>
    </row>
    <row r="730" spans="1:10" x14ac:dyDescent="0.25">
      <c r="A730" s="70"/>
      <c r="B730" s="83" t="s">
        <v>406</v>
      </c>
      <c r="C730" s="301" t="s">
        <v>407</v>
      </c>
      <c r="D730" s="113">
        <v>25</v>
      </c>
      <c r="E730" s="113">
        <v>50</v>
      </c>
      <c r="F730" s="207">
        <v>10</v>
      </c>
      <c r="G730" s="208">
        <v>1</v>
      </c>
      <c r="H730" s="209"/>
      <c r="I730" s="84">
        <f t="shared" si="27"/>
        <v>0</v>
      </c>
    </row>
    <row r="731" spans="1:10" x14ac:dyDescent="0.25">
      <c r="A731" s="70"/>
      <c r="B731" s="85" t="s">
        <v>406</v>
      </c>
      <c r="C731" s="302" t="s">
        <v>408</v>
      </c>
      <c r="D731" s="114">
        <v>30</v>
      </c>
      <c r="E731" s="114">
        <v>60</v>
      </c>
      <c r="F731" s="138">
        <v>10</v>
      </c>
      <c r="G731" s="139">
        <v>1</v>
      </c>
      <c r="H731" s="140"/>
      <c r="I731" s="86">
        <f t="shared" si="27"/>
        <v>0</v>
      </c>
    </row>
    <row r="732" spans="1:10" x14ac:dyDescent="0.25">
      <c r="A732" s="70"/>
      <c r="B732" s="85" t="s">
        <v>406</v>
      </c>
      <c r="C732" s="302" t="s">
        <v>409</v>
      </c>
      <c r="D732" s="114">
        <v>35</v>
      </c>
      <c r="E732" s="114">
        <v>70</v>
      </c>
      <c r="F732" s="138">
        <v>10</v>
      </c>
      <c r="G732" s="139">
        <v>1</v>
      </c>
      <c r="H732" s="140"/>
      <c r="I732" s="86">
        <f t="shared" si="27"/>
        <v>0</v>
      </c>
    </row>
    <row r="733" spans="1:10" x14ac:dyDescent="0.25">
      <c r="A733" s="70"/>
      <c r="B733" s="85" t="s">
        <v>406</v>
      </c>
      <c r="C733" s="302" t="s">
        <v>410</v>
      </c>
      <c r="D733" s="114">
        <v>40</v>
      </c>
      <c r="E733" s="114">
        <v>80</v>
      </c>
      <c r="F733" s="138">
        <v>10</v>
      </c>
      <c r="G733" s="139">
        <v>1</v>
      </c>
      <c r="H733" s="140"/>
      <c r="I733" s="86">
        <f t="shared" si="27"/>
        <v>0</v>
      </c>
    </row>
    <row r="734" spans="1:10" x14ac:dyDescent="0.25">
      <c r="A734" s="70"/>
      <c r="B734" s="85" t="s">
        <v>406</v>
      </c>
      <c r="C734" s="302" t="s">
        <v>411</v>
      </c>
      <c r="D734" s="114">
        <v>45</v>
      </c>
      <c r="E734" s="114">
        <v>90</v>
      </c>
      <c r="F734" s="138">
        <v>10</v>
      </c>
      <c r="G734" s="139">
        <v>1</v>
      </c>
      <c r="H734" s="140"/>
      <c r="I734" s="86">
        <f t="shared" si="27"/>
        <v>0</v>
      </c>
    </row>
    <row r="735" spans="1:10" x14ac:dyDescent="0.25">
      <c r="A735" s="70"/>
      <c r="B735" s="85" t="s">
        <v>406</v>
      </c>
      <c r="C735" s="302" t="s">
        <v>412</v>
      </c>
      <c r="D735" s="114">
        <v>60</v>
      </c>
      <c r="E735" s="114">
        <v>120</v>
      </c>
      <c r="F735" s="138">
        <v>10</v>
      </c>
      <c r="G735" s="139">
        <v>1</v>
      </c>
      <c r="H735" s="140"/>
      <c r="I735" s="86">
        <f t="shared" si="27"/>
        <v>0</v>
      </c>
    </row>
    <row r="736" spans="1:10" x14ac:dyDescent="0.25">
      <c r="A736" s="70"/>
      <c r="B736" s="85" t="s">
        <v>406</v>
      </c>
      <c r="C736" s="302" t="s">
        <v>413</v>
      </c>
      <c r="D736" s="114">
        <v>65</v>
      </c>
      <c r="E736" s="114">
        <v>130</v>
      </c>
      <c r="F736" s="138">
        <v>10</v>
      </c>
      <c r="G736" s="139">
        <v>1</v>
      </c>
      <c r="H736" s="140"/>
      <c r="I736" s="86">
        <f t="shared" si="27"/>
        <v>0</v>
      </c>
    </row>
    <row r="737" spans="1:10" x14ac:dyDescent="0.25">
      <c r="A737" s="70"/>
      <c r="B737" s="85" t="s">
        <v>406</v>
      </c>
      <c r="C737" s="302" t="s">
        <v>414</v>
      </c>
      <c r="D737" s="114">
        <v>95</v>
      </c>
      <c r="E737" s="114">
        <v>190</v>
      </c>
      <c r="F737" s="138">
        <v>10</v>
      </c>
      <c r="G737" s="139">
        <v>1</v>
      </c>
      <c r="H737" s="140"/>
      <c r="I737" s="86">
        <f t="shared" si="27"/>
        <v>0</v>
      </c>
    </row>
    <row r="738" spans="1:10" x14ac:dyDescent="0.25">
      <c r="A738" s="70"/>
      <c r="B738" s="85" t="s">
        <v>406</v>
      </c>
      <c r="C738" s="302" t="s">
        <v>415</v>
      </c>
      <c r="D738" s="114">
        <v>100</v>
      </c>
      <c r="E738" s="114">
        <v>200</v>
      </c>
      <c r="F738" s="138">
        <v>10</v>
      </c>
      <c r="G738" s="139">
        <v>1</v>
      </c>
      <c r="H738" s="140"/>
      <c r="I738" s="86">
        <f t="shared" si="27"/>
        <v>0</v>
      </c>
    </row>
    <row r="739" spans="1:10" x14ac:dyDescent="0.25">
      <c r="A739" s="70"/>
      <c r="B739" s="85" t="s">
        <v>406</v>
      </c>
      <c r="C739" s="302" t="s">
        <v>416</v>
      </c>
      <c r="D739" s="114">
        <v>120</v>
      </c>
      <c r="E739" s="114">
        <v>240</v>
      </c>
      <c r="F739" s="138">
        <v>10</v>
      </c>
      <c r="G739" s="139">
        <v>1</v>
      </c>
      <c r="H739" s="140"/>
      <c r="I739" s="86">
        <f t="shared" si="27"/>
        <v>0</v>
      </c>
    </row>
    <row r="740" spans="1:10" x14ac:dyDescent="0.25">
      <c r="A740" s="70"/>
      <c r="B740" s="85" t="s">
        <v>406</v>
      </c>
      <c r="C740" s="302" t="s">
        <v>417</v>
      </c>
      <c r="D740" s="114">
        <v>140</v>
      </c>
      <c r="E740" s="114">
        <v>280</v>
      </c>
      <c r="F740" s="138">
        <v>10</v>
      </c>
      <c r="G740" s="139">
        <v>1</v>
      </c>
      <c r="H740" s="140"/>
      <c r="I740" s="86">
        <f t="shared" si="27"/>
        <v>0</v>
      </c>
    </row>
    <row r="741" spans="1:10" x14ac:dyDescent="0.25">
      <c r="A741" s="70"/>
      <c r="B741" s="85" t="s">
        <v>406</v>
      </c>
      <c r="C741" s="302" t="s">
        <v>418</v>
      </c>
      <c r="D741" s="114">
        <v>170</v>
      </c>
      <c r="E741" s="114">
        <v>340</v>
      </c>
      <c r="F741" s="138">
        <v>10</v>
      </c>
      <c r="G741" s="139">
        <v>1</v>
      </c>
      <c r="H741" s="140"/>
      <c r="I741" s="86">
        <f t="shared" si="27"/>
        <v>0</v>
      </c>
    </row>
    <row r="742" spans="1:10" ht="15.75" thickBot="1" x14ac:dyDescent="0.3">
      <c r="A742" s="70"/>
      <c r="B742" s="174" t="s">
        <v>406</v>
      </c>
      <c r="C742" s="315" t="s">
        <v>419</v>
      </c>
      <c r="D742" s="163">
        <v>320</v>
      </c>
      <c r="E742" s="163">
        <v>640</v>
      </c>
      <c r="F742" s="281">
        <v>10</v>
      </c>
      <c r="G742" s="282">
        <v>1</v>
      </c>
      <c r="H742" s="264"/>
      <c r="I742" s="166">
        <f t="shared" si="27"/>
        <v>0</v>
      </c>
    </row>
    <row r="743" spans="1:10" x14ac:dyDescent="0.25">
      <c r="A743" s="70"/>
      <c r="B743" s="83" t="s">
        <v>420</v>
      </c>
      <c r="C743" s="301" t="s">
        <v>421</v>
      </c>
      <c r="D743" s="113">
        <v>95</v>
      </c>
      <c r="E743" s="113">
        <v>190</v>
      </c>
      <c r="F743" s="207">
        <v>10</v>
      </c>
      <c r="G743" s="208">
        <v>1</v>
      </c>
      <c r="H743" s="209"/>
      <c r="I743" s="84">
        <f t="shared" si="27"/>
        <v>0</v>
      </c>
      <c r="J743" s="152"/>
    </row>
    <row r="744" spans="1:10" x14ac:dyDescent="0.25">
      <c r="A744" s="70"/>
      <c r="B744" s="85" t="s">
        <v>420</v>
      </c>
      <c r="C744" s="302" t="s">
        <v>422</v>
      </c>
      <c r="D744" s="114">
        <v>150</v>
      </c>
      <c r="E744" s="114">
        <v>300</v>
      </c>
      <c r="F744" s="138">
        <v>10</v>
      </c>
      <c r="G744" s="139">
        <v>1</v>
      </c>
      <c r="H744" s="140"/>
      <c r="I744" s="86">
        <f t="shared" si="27"/>
        <v>0</v>
      </c>
      <c r="J744" s="152"/>
    </row>
    <row r="745" spans="1:10" x14ac:dyDescent="0.25">
      <c r="A745" s="70"/>
      <c r="B745" s="85" t="s">
        <v>420</v>
      </c>
      <c r="C745" s="302" t="s">
        <v>423</v>
      </c>
      <c r="D745" s="114">
        <v>160</v>
      </c>
      <c r="E745" s="114">
        <v>320</v>
      </c>
      <c r="F745" s="138">
        <v>10</v>
      </c>
      <c r="G745" s="139">
        <v>1</v>
      </c>
      <c r="H745" s="140"/>
      <c r="I745" s="86">
        <f t="shared" si="27"/>
        <v>0</v>
      </c>
      <c r="J745" s="152"/>
    </row>
    <row r="746" spans="1:10" x14ac:dyDescent="0.25">
      <c r="A746" s="70"/>
      <c r="B746" s="85" t="s">
        <v>420</v>
      </c>
      <c r="C746" s="302" t="s">
        <v>424</v>
      </c>
      <c r="D746" s="114">
        <v>195</v>
      </c>
      <c r="E746" s="114">
        <v>390</v>
      </c>
      <c r="F746" s="138">
        <v>10</v>
      </c>
      <c r="G746" s="139">
        <v>1</v>
      </c>
      <c r="H746" s="140"/>
      <c r="I746" s="86">
        <f t="shared" si="27"/>
        <v>0</v>
      </c>
      <c r="J746" s="152"/>
    </row>
    <row r="747" spans="1:10" x14ac:dyDescent="0.25">
      <c r="A747" s="70"/>
      <c r="B747" s="85" t="s">
        <v>420</v>
      </c>
      <c r="C747" s="302" t="s">
        <v>425</v>
      </c>
      <c r="D747" s="114">
        <v>295</v>
      </c>
      <c r="E747" s="114">
        <v>590</v>
      </c>
      <c r="F747" s="321">
        <v>10</v>
      </c>
      <c r="G747" s="322">
        <v>1</v>
      </c>
      <c r="H747" s="264"/>
      <c r="I747" s="86">
        <f t="shared" si="27"/>
        <v>0</v>
      </c>
      <c r="J747" s="152"/>
    </row>
    <row r="748" spans="1:10" ht="15.75" thickBot="1" x14ac:dyDescent="0.3">
      <c r="A748" s="70"/>
      <c r="B748" s="94" t="s">
        <v>420</v>
      </c>
      <c r="C748" s="304" t="s">
        <v>426</v>
      </c>
      <c r="D748" s="116">
        <v>415</v>
      </c>
      <c r="E748" s="116">
        <v>830</v>
      </c>
      <c r="F748" s="143">
        <v>10</v>
      </c>
      <c r="G748" s="144">
        <v>1</v>
      </c>
      <c r="H748" s="145"/>
      <c r="I748" s="89">
        <f t="shared" si="27"/>
        <v>0</v>
      </c>
      <c r="J748" s="152"/>
    </row>
    <row r="749" spans="1:10" x14ac:dyDescent="0.25">
      <c r="A749" s="70"/>
      <c r="B749" s="121" t="s">
        <v>427</v>
      </c>
      <c r="C749" s="318" t="s">
        <v>328</v>
      </c>
      <c r="D749" s="122">
        <v>320</v>
      </c>
      <c r="E749" s="122">
        <v>640</v>
      </c>
      <c r="F749" s="133">
        <v>12</v>
      </c>
      <c r="G749" s="134">
        <v>1</v>
      </c>
      <c r="H749" s="135"/>
      <c r="I749" s="123">
        <f t="shared" si="27"/>
        <v>0</v>
      </c>
      <c r="J749" s="152"/>
    </row>
    <row r="750" spans="1:10" x14ac:dyDescent="0.25">
      <c r="A750" s="70"/>
      <c r="B750" s="121" t="s">
        <v>427</v>
      </c>
      <c r="C750" s="318" t="s">
        <v>95</v>
      </c>
      <c r="D750" s="114">
        <v>560</v>
      </c>
      <c r="E750" s="114">
        <v>1120</v>
      </c>
      <c r="F750" s="138">
        <v>12</v>
      </c>
      <c r="G750" s="139">
        <v>1</v>
      </c>
      <c r="H750" s="140"/>
      <c r="I750" s="86">
        <f t="shared" si="27"/>
        <v>0</v>
      </c>
      <c r="J750" s="152"/>
    </row>
    <row r="751" spans="1:10" ht="15.75" thickBot="1" x14ac:dyDescent="0.3">
      <c r="A751" s="70"/>
      <c r="B751" s="98" t="s">
        <v>427</v>
      </c>
      <c r="C751" s="304" t="s">
        <v>124</v>
      </c>
      <c r="D751" s="116">
        <v>950</v>
      </c>
      <c r="E751" s="116">
        <v>1900</v>
      </c>
      <c r="F751" s="143">
        <v>12</v>
      </c>
      <c r="G751" s="144">
        <v>1</v>
      </c>
      <c r="H751" s="145"/>
      <c r="I751" s="89">
        <f t="shared" si="27"/>
        <v>0</v>
      </c>
      <c r="J751" s="152"/>
    </row>
    <row r="752" spans="1:10" x14ac:dyDescent="0.25">
      <c r="A752" s="70"/>
      <c r="B752" s="323"/>
      <c r="C752" s="146"/>
      <c r="D752" s="75"/>
      <c r="E752" s="75"/>
      <c r="F752" s="147"/>
      <c r="G752" s="148"/>
      <c r="H752" s="147"/>
      <c r="I752" s="78"/>
      <c r="J752" s="152"/>
    </row>
    <row r="753" spans="1:10" x14ac:dyDescent="0.25">
      <c r="A753" s="70"/>
      <c r="B753" s="323"/>
      <c r="C753" s="146"/>
      <c r="D753" s="75"/>
      <c r="E753" s="75"/>
      <c r="F753" s="147"/>
      <c r="G753" s="148"/>
      <c r="H753" s="147"/>
      <c r="I753" s="78"/>
      <c r="J753" s="152"/>
    </row>
    <row r="754" spans="1:10" x14ac:dyDescent="0.25">
      <c r="A754" s="70"/>
      <c r="B754" s="323"/>
      <c r="C754" s="146"/>
      <c r="D754" s="75"/>
      <c r="E754" s="75"/>
      <c r="F754" s="147"/>
      <c r="G754" s="148"/>
      <c r="H754" s="147"/>
      <c r="I754" s="78"/>
      <c r="J754" s="152"/>
    </row>
    <row r="755" spans="1:10" x14ac:dyDescent="0.25">
      <c r="A755" s="70"/>
      <c r="B755" s="323"/>
      <c r="C755" s="146"/>
      <c r="D755" s="75"/>
      <c r="E755" s="75"/>
      <c r="F755" s="147"/>
      <c r="G755" s="148"/>
      <c r="H755" s="147"/>
      <c r="I755" s="78"/>
      <c r="J755" s="152"/>
    </row>
    <row r="756" spans="1:10" x14ac:dyDescent="0.25">
      <c r="A756" s="70"/>
      <c r="B756" s="323"/>
      <c r="C756" s="146"/>
      <c r="D756" s="75"/>
      <c r="E756" s="75"/>
      <c r="F756" s="147"/>
      <c r="G756" s="148"/>
      <c r="H756" s="147"/>
      <c r="I756" s="78"/>
      <c r="J756" s="152"/>
    </row>
    <row r="757" spans="1:10" x14ac:dyDescent="0.25">
      <c r="A757" s="70"/>
      <c r="B757" s="323"/>
      <c r="C757" s="146"/>
      <c r="D757" s="75"/>
      <c r="E757" s="75"/>
      <c r="F757" s="147"/>
      <c r="G757" s="148"/>
      <c r="H757" s="147"/>
      <c r="I757" s="78"/>
      <c r="J757" s="152"/>
    </row>
    <row r="758" spans="1:10" x14ac:dyDescent="0.25">
      <c r="A758" s="70"/>
      <c r="B758" s="323"/>
      <c r="C758" s="146"/>
      <c r="D758" s="75"/>
      <c r="E758" s="75"/>
      <c r="F758" s="147"/>
      <c r="G758" s="148"/>
      <c r="H758" s="147"/>
      <c r="I758" s="78"/>
      <c r="J758" s="152"/>
    </row>
    <row r="759" spans="1:10" x14ac:dyDescent="0.25">
      <c r="A759" s="70"/>
      <c r="B759" s="323"/>
      <c r="C759" s="146"/>
      <c r="D759" s="75"/>
      <c r="E759" s="75"/>
      <c r="F759" s="147"/>
      <c r="G759" s="148"/>
      <c r="H759" s="147"/>
      <c r="I759" s="78"/>
      <c r="J759" s="152"/>
    </row>
    <row r="760" spans="1:10" x14ac:dyDescent="0.25">
      <c r="A760" s="70"/>
      <c r="B760" s="323"/>
      <c r="C760" s="146"/>
      <c r="D760" s="75"/>
      <c r="E760" s="75"/>
      <c r="F760" s="147"/>
      <c r="G760" s="148"/>
      <c r="H760" s="147"/>
      <c r="I760" s="78"/>
      <c r="J760" s="152"/>
    </row>
    <row r="761" spans="1:10" x14ac:dyDescent="0.25">
      <c r="A761" s="70"/>
      <c r="B761" s="323"/>
      <c r="C761" s="146"/>
      <c r="D761" s="75"/>
      <c r="E761" s="75"/>
      <c r="F761" s="147"/>
      <c r="G761" s="148"/>
      <c r="H761" s="147"/>
      <c r="I761" s="78"/>
      <c r="J761" s="152"/>
    </row>
    <row r="762" spans="1:10" ht="15.75" thickBot="1" x14ac:dyDescent="0.3">
      <c r="A762" s="70"/>
      <c r="B762" s="323"/>
      <c r="C762" s="146"/>
      <c r="D762" s="75"/>
      <c r="E762" s="75"/>
      <c r="F762" s="147"/>
      <c r="G762" s="148"/>
      <c r="H762" s="147"/>
      <c r="I762" s="78"/>
      <c r="J762" s="152"/>
    </row>
    <row r="763" spans="1:10" x14ac:dyDescent="0.25">
      <c r="A763" s="70"/>
      <c r="B763" s="96" t="s">
        <v>428</v>
      </c>
      <c r="C763" s="301" t="s">
        <v>322</v>
      </c>
      <c r="D763" s="36">
        <v>6</v>
      </c>
      <c r="E763" s="113">
        <v>12</v>
      </c>
      <c r="F763" s="37">
        <v>400</v>
      </c>
      <c r="G763" s="38">
        <v>100</v>
      </c>
      <c r="H763" s="39"/>
      <c r="I763" s="84">
        <f t="shared" ref="I763:I765" si="28">H763*D763</f>
        <v>0</v>
      </c>
      <c r="J763" s="152"/>
    </row>
    <row r="764" spans="1:10" x14ac:dyDescent="0.25">
      <c r="A764" s="70"/>
      <c r="B764" s="97" t="s">
        <v>429</v>
      </c>
      <c r="C764" s="210" t="s">
        <v>133</v>
      </c>
      <c r="D764" s="43">
        <v>200</v>
      </c>
      <c r="E764" s="43">
        <v>400</v>
      </c>
      <c r="F764" s="138">
        <v>25</v>
      </c>
      <c r="G764" s="139">
        <v>6</v>
      </c>
      <c r="H764" s="140"/>
      <c r="I764" s="47">
        <f t="shared" si="28"/>
        <v>0</v>
      </c>
    </row>
    <row r="765" spans="1:10" ht="15.75" thickBot="1" x14ac:dyDescent="0.3">
      <c r="A765" s="70"/>
      <c r="B765" s="98" t="s">
        <v>430</v>
      </c>
      <c r="C765" s="211" t="s">
        <v>170</v>
      </c>
      <c r="D765" s="54">
        <v>150</v>
      </c>
      <c r="E765" s="54">
        <v>300</v>
      </c>
      <c r="F765" s="143">
        <v>25</v>
      </c>
      <c r="G765" s="144">
        <v>6</v>
      </c>
      <c r="H765" s="145"/>
      <c r="I765" s="58">
        <f t="shared" si="28"/>
        <v>0</v>
      </c>
    </row>
    <row r="766" spans="1:10" x14ac:dyDescent="0.25">
      <c r="A766" s="70"/>
      <c r="B766" s="117"/>
      <c r="C766" s="79"/>
      <c r="D766" s="118"/>
      <c r="E766" s="118"/>
      <c r="F766" s="147"/>
      <c r="G766" s="148"/>
      <c r="H766" s="147"/>
      <c r="I766" s="78"/>
      <c r="J766" s="152"/>
    </row>
    <row r="767" spans="1:10" x14ac:dyDescent="0.25">
      <c r="A767" s="70"/>
      <c r="B767" s="117"/>
      <c r="C767" s="79"/>
      <c r="D767" s="118"/>
      <c r="E767" s="118"/>
      <c r="F767" s="147"/>
      <c r="G767" s="148"/>
      <c r="H767" s="147"/>
      <c r="I767" s="78"/>
      <c r="J767" s="152"/>
    </row>
    <row r="768" spans="1:10" x14ac:dyDescent="0.25">
      <c r="A768" s="70"/>
      <c r="B768" s="117"/>
      <c r="C768" s="146"/>
      <c r="D768" s="75"/>
      <c r="E768" s="75"/>
      <c r="F768" s="147"/>
      <c r="G768" s="148"/>
      <c r="H768" s="147"/>
      <c r="I768" s="78"/>
      <c r="J768" s="152"/>
    </row>
    <row r="769" spans="1:10" x14ac:dyDescent="0.25">
      <c r="A769" s="70"/>
      <c r="B769" s="117"/>
      <c r="C769" s="146"/>
      <c r="D769" s="75"/>
      <c r="E769" s="75"/>
      <c r="F769" s="147"/>
      <c r="G769" s="148"/>
      <c r="H769" s="147"/>
      <c r="I769" s="78"/>
      <c r="J769" s="152"/>
    </row>
    <row r="770" spans="1:10" x14ac:dyDescent="0.25">
      <c r="A770" s="70"/>
      <c r="B770" s="117"/>
      <c r="C770" s="146"/>
      <c r="D770" s="75"/>
      <c r="E770" s="75"/>
      <c r="F770" s="147"/>
      <c r="G770" s="148"/>
      <c r="H770" s="147"/>
      <c r="I770" s="78"/>
      <c r="J770" s="152"/>
    </row>
    <row r="771" spans="1:10" x14ac:dyDescent="0.25">
      <c r="A771" s="70"/>
      <c r="B771" s="117"/>
      <c r="C771" s="146"/>
      <c r="D771" s="75"/>
      <c r="E771" s="75"/>
      <c r="F771" s="147"/>
      <c r="G771" s="148"/>
      <c r="H771" s="147"/>
      <c r="I771" s="78"/>
      <c r="J771" s="152"/>
    </row>
    <row r="772" spans="1:10" x14ac:dyDescent="0.25">
      <c r="A772" s="70"/>
      <c r="B772" s="117"/>
      <c r="C772" s="146"/>
      <c r="D772" s="75"/>
      <c r="E772" s="75"/>
      <c r="F772" s="147"/>
      <c r="G772" s="148"/>
      <c r="H772" s="147"/>
      <c r="I772" s="78"/>
      <c r="J772" s="152"/>
    </row>
    <row r="773" spans="1:10" x14ac:dyDescent="0.25">
      <c r="A773" s="70"/>
      <c r="B773" s="117"/>
      <c r="C773" s="146"/>
      <c r="D773" s="75"/>
      <c r="E773" s="75"/>
      <c r="F773" s="147"/>
      <c r="G773" s="148"/>
      <c r="H773" s="147"/>
      <c r="I773" s="78"/>
      <c r="J773" s="152"/>
    </row>
    <row r="774" spans="1:10" x14ac:dyDescent="0.25">
      <c r="A774" s="70"/>
      <c r="B774" s="117"/>
      <c r="C774" s="146"/>
      <c r="D774" s="75"/>
      <c r="E774" s="75"/>
      <c r="F774" s="147"/>
      <c r="G774" s="148"/>
      <c r="H774" s="147"/>
      <c r="I774" s="78"/>
      <c r="J774" s="152"/>
    </row>
    <row r="775" spans="1:10" x14ac:dyDescent="0.25">
      <c r="A775" s="70"/>
      <c r="B775" s="117"/>
      <c r="C775" s="146"/>
      <c r="D775" s="75"/>
      <c r="E775" s="75"/>
      <c r="F775" s="147"/>
      <c r="G775" s="148"/>
      <c r="H775" s="147"/>
      <c r="I775" s="78"/>
      <c r="J775" s="152"/>
    </row>
    <row r="776" spans="1:10" ht="15.75" thickBot="1" x14ac:dyDescent="0.3">
      <c r="A776" s="70"/>
      <c r="B776" s="117"/>
      <c r="C776" s="146"/>
      <c r="D776" s="75"/>
      <c r="E776" s="75"/>
      <c r="F776" s="147"/>
      <c r="G776" s="148"/>
      <c r="H776" s="147"/>
      <c r="I776" s="78"/>
      <c r="J776" s="152"/>
    </row>
    <row r="777" spans="1:10" x14ac:dyDescent="0.25">
      <c r="A777" s="70"/>
      <c r="B777" s="99" t="s">
        <v>431</v>
      </c>
      <c r="C777" s="206" t="s">
        <v>432</v>
      </c>
      <c r="D777" s="36">
        <v>20</v>
      </c>
      <c r="E777" s="36">
        <v>35</v>
      </c>
      <c r="F777" s="207">
        <v>1000</v>
      </c>
      <c r="G777" s="208">
        <v>10</v>
      </c>
      <c r="H777" s="209"/>
      <c r="I777" s="84">
        <f t="shared" ref="I777:I779" si="29">H777*D777</f>
        <v>0</v>
      </c>
      <c r="J777" s="152"/>
    </row>
    <row r="778" spans="1:10" x14ac:dyDescent="0.25">
      <c r="A778" s="70"/>
      <c r="B778" s="85" t="s">
        <v>433</v>
      </c>
      <c r="C778" s="210" t="s">
        <v>46</v>
      </c>
      <c r="D778" s="43">
        <v>200</v>
      </c>
      <c r="E778" s="43">
        <v>350</v>
      </c>
      <c r="F778" s="138">
        <v>10</v>
      </c>
      <c r="G778" s="139">
        <v>1</v>
      </c>
      <c r="H778" s="140"/>
      <c r="I778" s="86">
        <f t="shared" si="29"/>
        <v>0</v>
      </c>
      <c r="J778" s="152"/>
    </row>
    <row r="779" spans="1:10" ht="15.75" thickBot="1" x14ac:dyDescent="0.3">
      <c r="A779" s="70"/>
      <c r="B779" s="94" t="s">
        <v>433</v>
      </c>
      <c r="C779" s="211" t="s">
        <v>434</v>
      </c>
      <c r="D779" s="54">
        <v>425</v>
      </c>
      <c r="E779" s="54">
        <v>600</v>
      </c>
      <c r="F779" s="143">
        <v>10</v>
      </c>
      <c r="G779" s="144">
        <v>1</v>
      </c>
      <c r="H779" s="145"/>
      <c r="I779" s="89">
        <f t="shared" si="29"/>
        <v>0</v>
      </c>
      <c r="J779" s="152"/>
    </row>
    <row r="780" spans="1:10" x14ac:dyDescent="0.25">
      <c r="A780" s="70"/>
      <c r="B780" s="73"/>
      <c r="C780" s="146"/>
      <c r="D780" s="75"/>
      <c r="E780" s="75"/>
      <c r="F780" s="147"/>
      <c r="G780" s="148"/>
      <c r="H780" s="147"/>
      <c r="I780" s="78"/>
      <c r="J780" s="152"/>
    </row>
    <row r="781" spans="1:10" x14ac:dyDescent="0.25">
      <c r="A781" s="70"/>
      <c r="B781" s="73"/>
      <c r="C781" s="146"/>
      <c r="D781" s="75"/>
      <c r="E781" s="75"/>
      <c r="F781" s="147"/>
      <c r="G781" s="148"/>
      <c r="H781" s="147"/>
      <c r="I781" s="78"/>
      <c r="J781" s="152"/>
    </row>
    <row r="782" spans="1:10" x14ac:dyDescent="0.25">
      <c r="A782" s="70"/>
      <c r="B782" s="73"/>
      <c r="C782" s="146"/>
      <c r="D782" s="75"/>
      <c r="E782" s="75"/>
      <c r="F782" s="147"/>
      <c r="G782" s="148"/>
      <c r="H782" s="147"/>
      <c r="I782" s="78"/>
      <c r="J782" s="152"/>
    </row>
    <row r="783" spans="1:10" x14ac:dyDescent="0.25">
      <c r="A783" s="70"/>
      <c r="B783" s="73"/>
      <c r="C783" s="146"/>
      <c r="D783" s="75"/>
      <c r="E783" s="75"/>
      <c r="F783" s="147"/>
      <c r="G783" s="148"/>
      <c r="H783" s="147"/>
      <c r="I783" s="78"/>
      <c r="J783" s="152"/>
    </row>
    <row r="784" spans="1:10" x14ac:dyDescent="0.25">
      <c r="A784" s="70"/>
      <c r="B784" s="73"/>
      <c r="C784" s="146"/>
      <c r="D784" s="75"/>
      <c r="E784" s="75"/>
      <c r="F784" s="147"/>
      <c r="G784" s="148"/>
      <c r="H784" s="147"/>
      <c r="I784" s="78"/>
      <c r="J784" s="152"/>
    </row>
    <row r="785" spans="1:10" x14ac:dyDescent="0.25">
      <c r="A785" s="70"/>
      <c r="B785" s="73"/>
      <c r="C785" s="146"/>
      <c r="D785" s="75"/>
      <c r="E785" s="75"/>
      <c r="F785" s="147"/>
      <c r="G785" s="148"/>
      <c r="H785" s="147"/>
      <c r="I785" s="78"/>
      <c r="J785" s="152"/>
    </row>
    <row r="786" spans="1:10" x14ac:dyDescent="0.25">
      <c r="A786" s="70"/>
      <c r="B786" s="73"/>
      <c r="C786" s="146"/>
      <c r="D786" s="75"/>
      <c r="E786" s="75"/>
      <c r="F786" s="147"/>
      <c r="G786" s="148"/>
      <c r="H786" s="147"/>
      <c r="I786" s="78"/>
      <c r="J786" s="152"/>
    </row>
    <row r="787" spans="1:10" x14ac:dyDescent="0.25">
      <c r="A787" s="70"/>
      <c r="B787" s="73"/>
      <c r="C787" s="146"/>
      <c r="D787" s="75"/>
      <c r="E787" s="75"/>
      <c r="F787" s="147"/>
      <c r="G787" s="148"/>
      <c r="H787" s="147"/>
      <c r="I787" s="78"/>
      <c r="J787" s="152"/>
    </row>
    <row r="788" spans="1:10" x14ac:dyDescent="0.25">
      <c r="A788" s="70"/>
      <c r="B788" s="73"/>
      <c r="C788" s="146"/>
      <c r="D788" s="75"/>
      <c r="E788" s="75"/>
      <c r="F788" s="147"/>
      <c r="G788" s="148"/>
      <c r="H788" s="147"/>
      <c r="I788" s="78"/>
      <c r="J788" s="152"/>
    </row>
    <row r="789" spans="1:10" x14ac:dyDescent="0.25">
      <c r="A789" s="70"/>
      <c r="B789" s="73"/>
      <c r="C789" s="146"/>
      <c r="D789" s="75"/>
      <c r="E789" s="75"/>
      <c r="F789" s="147"/>
      <c r="G789" s="148"/>
      <c r="H789" s="147"/>
      <c r="I789" s="78"/>
      <c r="J789" s="152"/>
    </row>
    <row r="790" spans="1:10" ht="15.75" thickBot="1" x14ac:dyDescent="0.3">
      <c r="A790" s="70"/>
      <c r="B790" s="73"/>
      <c r="C790" s="146"/>
      <c r="D790" s="75"/>
      <c r="E790" s="75"/>
      <c r="F790" s="147"/>
      <c r="G790" s="148"/>
      <c r="H790" s="147"/>
      <c r="I790" s="78"/>
      <c r="J790" s="152"/>
    </row>
    <row r="791" spans="1:10" x14ac:dyDescent="0.25">
      <c r="A791" s="70"/>
      <c r="B791" s="83" t="s">
        <v>435</v>
      </c>
      <c r="C791" s="206" t="s">
        <v>436</v>
      </c>
      <c r="D791" s="36">
        <v>1400</v>
      </c>
      <c r="E791" s="36">
        <v>2370</v>
      </c>
      <c r="F791" s="207">
        <v>25</v>
      </c>
      <c r="G791" s="208">
        <v>1</v>
      </c>
      <c r="H791" s="209"/>
      <c r="I791" s="84">
        <f t="shared" ref="I791:I801" si="30">H791*D791</f>
        <v>0</v>
      </c>
      <c r="J791" s="152"/>
    </row>
    <row r="792" spans="1:10" ht="15.75" thickBot="1" x14ac:dyDescent="0.3">
      <c r="A792" s="70"/>
      <c r="B792" s="94" t="s">
        <v>435</v>
      </c>
      <c r="C792" s="211" t="s">
        <v>437</v>
      </c>
      <c r="D792" s="54">
        <v>3750</v>
      </c>
      <c r="E792" s="54">
        <v>5530</v>
      </c>
      <c r="F792" s="143">
        <v>48</v>
      </c>
      <c r="G792" s="144">
        <v>1</v>
      </c>
      <c r="H792" s="145"/>
      <c r="I792" s="89">
        <f t="shared" si="30"/>
        <v>0</v>
      </c>
      <c r="J792" s="152"/>
    </row>
    <row r="793" spans="1:10" ht="15.75" thickBot="1" x14ac:dyDescent="0.3">
      <c r="A793" s="70"/>
      <c r="B793" s="324" t="s">
        <v>438</v>
      </c>
      <c r="C793" s="325" t="s">
        <v>439</v>
      </c>
      <c r="D793" s="326">
        <v>30</v>
      </c>
      <c r="E793" s="326">
        <v>50</v>
      </c>
      <c r="F793" s="327">
        <v>1000</v>
      </c>
      <c r="G793" s="328">
        <v>10</v>
      </c>
      <c r="H793" s="157"/>
      <c r="I793" s="130">
        <f t="shared" si="30"/>
        <v>0</v>
      </c>
      <c r="J793" s="152"/>
    </row>
    <row r="794" spans="1:10" x14ac:dyDescent="0.25">
      <c r="A794" s="70"/>
      <c r="B794" s="121" t="s">
        <v>440</v>
      </c>
      <c r="C794" s="278" t="s">
        <v>441</v>
      </c>
      <c r="D794" s="65">
        <v>35</v>
      </c>
      <c r="E794" s="65">
        <v>70</v>
      </c>
      <c r="F794" s="133">
        <v>408</v>
      </c>
      <c r="G794" s="134">
        <v>5</v>
      </c>
      <c r="H794" s="135"/>
      <c r="I794" s="123">
        <f t="shared" si="30"/>
        <v>0</v>
      </c>
      <c r="J794" s="152"/>
    </row>
    <row r="795" spans="1:10" x14ac:dyDescent="0.25">
      <c r="A795" s="70"/>
      <c r="B795" s="85" t="s">
        <v>442</v>
      </c>
      <c r="C795" s="210" t="s">
        <v>443</v>
      </c>
      <c r="D795" s="43">
        <v>45</v>
      </c>
      <c r="E795" s="43">
        <v>80</v>
      </c>
      <c r="F795" s="138">
        <v>144</v>
      </c>
      <c r="G795" s="139">
        <v>5</v>
      </c>
      <c r="H795" s="140"/>
      <c r="I795" s="86">
        <f t="shared" si="30"/>
        <v>0</v>
      </c>
      <c r="J795" s="152"/>
    </row>
    <row r="796" spans="1:10" ht="15.75" thickBot="1" x14ac:dyDescent="0.3">
      <c r="A796" s="70"/>
      <c r="B796" s="98" t="s">
        <v>442</v>
      </c>
      <c r="C796" s="211" t="s">
        <v>444</v>
      </c>
      <c r="D796" s="54">
        <v>55</v>
      </c>
      <c r="E796" s="54">
        <v>100</v>
      </c>
      <c r="F796" s="143">
        <v>92</v>
      </c>
      <c r="G796" s="144">
        <v>5</v>
      </c>
      <c r="H796" s="145"/>
      <c r="I796" s="89">
        <f t="shared" si="30"/>
        <v>0</v>
      </c>
      <c r="J796" s="152"/>
    </row>
    <row r="797" spans="1:10" x14ac:dyDescent="0.25">
      <c r="A797" s="70"/>
      <c r="B797" s="173" t="s">
        <v>445</v>
      </c>
      <c r="C797" s="278" t="s">
        <v>446</v>
      </c>
      <c r="D797" s="65">
        <v>660</v>
      </c>
      <c r="E797" s="65">
        <v>1200</v>
      </c>
      <c r="F797" s="133">
        <v>54</v>
      </c>
      <c r="G797" s="134">
        <v>1</v>
      </c>
      <c r="H797" s="135"/>
      <c r="I797" s="123">
        <f t="shared" si="30"/>
        <v>0</v>
      </c>
      <c r="J797" s="152"/>
    </row>
    <row r="798" spans="1:10" x14ac:dyDescent="0.25">
      <c r="A798" s="70"/>
      <c r="B798" s="97" t="s">
        <v>447</v>
      </c>
      <c r="C798" s="210" t="s">
        <v>448</v>
      </c>
      <c r="D798" s="43">
        <v>280</v>
      </c>
      <c r="E798" s="43">
        <v>500</v>
      </c>
      <c r="F798" s="138">
        <v>10</v>
      </c>
      <c r="G798" s="139">
        <v>5</v>
      </c>
      <c r="H798" s="140"/>
      <c r="I798" s="86">
        <f t="shared" si="30"/>
        <v>0</v>
      </c>
      <c r="J798" s="152"/>
    </row>
    <row r="799" spans="1:10" x14ac:dyDescent="0.25">
      <c r="A799" s="70"/>
      <c r="B799" s="97" t="s">
        <v>447</v>
      </c>
      <c r="C799" s="210" t="s">
        <v>449</v>
      </c>
      <c r="D799" s="43">
        <v>420</v>
      </c>
      <c r="E799" s="43">
        <v>760</v>
      </c>
      <c r="F799" s="138">
        <v>10</v>
      </c>
      <c r="G799" s="139">
        <v>1</v>
      </c>
      <c r="H799" s="140"/>
      <c r="I799" s="86">
        <f t="shared" si="30"/>
        <v>0</v>
      </c>
      <c r="J799" s="152"/>
    </row>
    <row r="800" spans="1:10" x14ac:dyDescent="0.25">
      <c r="A800" s="70"/>
      <c r="B800" s="97" t="s">
        <v>447</v>
      </c>
      <c r="C800" s="210" t="s">
        <v>450</v>
      </c>
      <c r="D800" s="43">
        <v>620</v>
      </c>
      <c r="E800" s="43">
        <v>1125</v>
      </c>
      <c r="F800" s="138">
        <v>10</v>
      </c>
      <c r="G800" s="139">
        <v>1</v>
      </c>
      <c r="H800" s="140"/>
      <c r="I800" s="86">
        <f t="shared" si="30"/>
        <v>0</v>
      </c>
      <c r="J800" s="152"/>
    </row>
    <row r="801" spans="1:10" ht="15.75" thickBot="1" x14ac:dyDescent="0.3">
      <c r="A801" s="70"/>
      <c r="B801" s="98" t="s">
        <v>447</v>
      </c>
      <c r="C801" s="211" t="s">
        <v>451</v>
      </c>
      <c r="D801" s="54">
        <v>1140</v>
      </c>
      <c r="E801" s="54">
        <v>2050</v>
      </c>
      <c r="F801" s="143">
        <v>10</v>
      </c>
      <c r="G801" s="144">
        <v>1</v>
      </c>
      <c r="H801" s="145"/>
      <c r="I801" s="89">
        <f t="shared" si="30"/>
        <v>0</v>
      </c>
      <c r="J801" s="152"/>
    </row>
    <row r="802" spans="1:10" x14ac:dyDescent="0.25">
      <c r="A802" s="70"/>
      <c r="B802" s="117"/>
      <c r="F802" s="204"/>
      <c r="G802" s="205"/>
      <c r="H802" s="204"/>
    </row>
    <row r="803" spans="1:10" x14ac:dyDescent="0.25">
      <c r="A803" s="70"/>
      <c r="B803" s="117"/>
      <c r="F803" s="204"/>
      <c r="G803" s="205"/>
      <c r="H803" s="204"/>
    </row>
    <row r="804" spans="1:10" x14ac:dyDescent="0.25">
      <c r="A804" s="70"/>
      <c r="F804" s="204"/>
      <c r="G804" s="205"/>
      <c r="H804" s="204"/>
    </row>
    <row r="805" spans="1:10" x14ac:dyDescent="0.25">
      <c r="A805" s="70"/>
      <c r="F805" s="204"/>
      <c r="G805" s="205"/>
      <c r="H805" s="204"/>
    </row>
    <row r="806" spans="1:10" x14ac:dyDescent="0.25">
      <c r="A806" s="70"/>
      <c r="C806" s="74"/>
      <c r="D806" s="78"/>
      <c r="E806" s="78"/>
      <c r="F806" s="76"/>
      <c r="G806" s="77"/>
      <c r="H806" s="76"/>
      <c r="I806" s="78"/>
    </row>
    <row r="807" spans="1:10" x14ac:dyDescent="0.25">
      <c r="A807" s="70"/>
      <c r="F807" s="204"/>
      <c r="G807" s="205"/>
      <c r="H807" s="204"/>
    </row>
    <row r="808" spans="1:10" x14ac:dyDescent="0.25">
      <c r="A808" s="70"/>
      <c r="F808" s="204"/>
      <c r="G808" s="205"/>
      <c r="H808" s="204"/>
    </row>
    <row r="809" spans="1:10" x14ac:dyDescent="0.25">
      <c r="A809" s="70"/>
      <c r="F809" s="204"/>
      <c r="G809" s="205"/>
      <c r="H809" s="204"/>
    </row>
    <row r="810" spans="1:10" x14ac:dyDescent="0.25">
      <c r="A810" s="70"/>
      <c r="F810" s="204"/>
      <c r="G810" s="205"/>
      <c r="H810" s="204"/>
    </row>
    <row r="811" spans="1:10" x14ac:dyDescent="0.25">
      <c r="A811" s="70"/>
      <c r="F811" s="204"/>
      <c r="G811" s="205"/>
      <c r="H811" s="204"/>
    </row>
    <row r="812" spans="1:10" ht="15.75" thickBot="1" x14ac:dyDescent="0.3">
      <c r="A812" s="70"/>
      <c r="F812" s="204"/>
      <c r="G812" s="205"/>
      <c r="H812" s="204"/>
    </row>
    <row r="813" spans="1:10" x14ac:dyDescent="0.25">
      <c r="A813" s="70"/>
      <c r="B813" s="96" t="s">
        <v>452</v>
      </c>
      <c r="C813" s="329" t="s">
        <v>318</v>
      </c>
      <c r="D813" s="36">
        <v>945</v>
      </c>
      <c r="E813" s="113">
        <v>1610</v>
      </c>
      <c r="F813" s="207">
        <v>50</v>
      </c>
      <c r="G813" s="208">
        <v>1</v>
      </c>
      <c r="H813" s="209"/>
      <c r="I813" s="84">
        <f t="shared" ref="I813:I837" si="31">H813*D813</f>
        <v>0</v>
      </c>
      <c r="J813" s="149"/>
    </row>
    <row r="814" spans="1:10" x14ac:dyDescent="0.25">
      <c r="A814" s="70"/>
      <c r="B814" s="85" t="s">
        <v>453</v>
      </c>
      <c r="C814" s="210" t="s">
        <v>338</v>
      </c>
      <c r="D814" s="43">
        <v>1140</v>
      </c>
      <c r="E814" s="114">
        <v>1940</v>
      </c>
      <c r="F814" s="138">
        <v>48</v>
      </c>
      <c r="G814" s="139">
        <v>1</v>
      </c>
      <c r="H814" s="140"/>
      <c r="I814" s="86">
        <f t="shared" si="31"/>
        <v>0</v>
      </c>
      <c r="J814" s="149"/>
    </row>
    <row r="815" spans="1:10" x14ac:dyDescent="0.25">
      <c r="B815" s="174" t="s">
        <v>454</v>
      </c>
      <c r="C815" s="293" t="s">
        <v>313</v>
      </c>
      <c r="D815" s="164">
        <v>390</v>
      </c>
      <c r="E815" s="163">
        <v>670</v>
      </c>
      <c r="F815" s="281">
        <v>120</v>
      </c>
      <c r="G815" s="282">
        <v>5</v>
      </c>
      <c r="H815" s="264"/>
      <c r="I815" s="166">
        <f t="shared" si="31"/>
        <v>0</v>
      </c>
      <c r="J815" s="149"/>
    </row>
    <row r="816" spans="1:10" x14ac:dyDescent="0.25">
      <c r="B816" s="174" t="s">
        <v>455</v>
      </c>
      <c r="C816" s="293" t="s">
        <v>95</v>
      </c>
      <c r="D816" s="164">
        <v>170</v>
      </c>
      <c r="E816" s="163">
        <v>290</v>
      </c>
      <c r="F816" s="281">
        <v>240</v>
      </c>
      <c r="G816" s="282">
        <v>5</v>
      </c>
      <c r="H816" s="264"/>
      <c r="I816" s="166">
        <f t="shared" si="31"/>
        <v>0</v>
      </c>
      <c r="J816" s="149"/>
    </row>
    <row r="817" spans="2:10" x14ac:dyDescent="0.25">
      <c r="B817" s="174" t="s">
        <v>456</v>
      </c>
      <c r="C817" s="293" t="s">
        <v>318</v>
      </c>
      <c r="D817" s="164">
        <v>445</v>
      </c>
      <c r="E817" s="163">
        <v>760</v>
      </c>
      <c r="F817" s="281">
        <v>40</v>
      </c>
      <c r="G817" s="282">
        <v>1</v>
      </c>
      <c r="H817" s="264"/>
      <c r="I817" s="166">
        <f t="shared" si="31"/>
        <v>0</v>
      </c>
      <c r="J817" s="149"/>
    </row>
    <row r="818" spans="2:10" x14ac:dyDescent="0.25">
      <c r="B818" s="330" t="s">
        <v>457</v>
      </c>
      <c r="C818" s="163" t="s">
        <v>95</v>
      </c>
      <c r="D818" s="164">
        <v>170</v>
      </c>
      <c r="E818" s="163">
        <v>320</v>
      </c>
      <c r="F818" s="281">
        <v>240</v>
      </c>
      <c r="G818" s="282">
        <v>1</v>
      </c>
      <c r="H818" s="264"/>
      <c r="I818" s="166">
        <f t="shared" si="31"/>
        <v>0</v>
      </c>
      <c r="J818" s="171"/>
    </row>
    <row r="819" spans="2:10" x14ac:dyDescent="0.25">
      <c r="B819" s="330" t="s">
        <v>457</v>
      </c>
      <c r="C819" s="163" t="s">
        <v>318</v>
      </c>
      <c r="D819" s="164">
        <v>690</v>
      </c>
      <c r="E819" s="163">
        <v>1175</v>
      </c>
      <c r="F819" s="281">
        <v>40</v>
      </c>
      <c r="G819" s="282">
        <v>1</v>
      </c>
      <c r="H819" s="264"/>
      <c r="I819" s="166">
        <f t="shared" si="31"/>
        <v>0</v>
      </c>
      <c r="J819" s="171"/>
    </row>
    <row r="820" spans="2:10" x14ac:dyDescent="0.25">
      <c r="B820" s="330" t="s">
        <v>458</v>
      </c>
      <c r="C820" s="163" t="s">
        <v>318</v>
      </c>
      <c r="D820" s="164">
        <v>725</v>
      </c>
      <c r="E820" s="163">
        <v>1230</v>
      </c>
      <c r="F820" s="281">
        <v>40</v>
      </c>
      <c r="G820" s="282">
        <v>1</v>
      </c>
      <c r="H820" s="264"/>
      <c r="I820" s="166">
        <f t="shared" si="31"/>
        <v>0</v>
      </c>
      <c r="J820" s="149"/>
    </row>
    <row r="821" spans="2:10" x14ac:dyDescent="0.25">
      <c r="B821" s="330" t="s">
        <v>459</v>
      </c>
      <c r="C821" s="163" t="s">
        <v>318</v>
      </c>
      <c r="D821" s="164">
        <v>490</v>
      </c>
      <c r="E821" s="163">
        <v>830</v>
      </c>
      <c r="F821" s="281">
        <v>50</v>
      </c>
      <c r="G821" s="282">
        <v>1</v>
      </c>
      <c r="H821" s="264"/>
      <c r="I821" s="166">
        <f t="shared" si="31"/>
        <v>0</v>
      </c>
      <c r="J821" s="149"/>
    </row>
    <row r="822" spans="2:10" x14ac:dyDescent="0.25">
      <c r="B822" s="170" t="s">
        <v>460</v>
      </c>
      <c r="C822" s="114" t="s">
        <v>95</v>
      </c>
      <c r="D822" s="43">
        <v>185</v>
      </c>
      <c r="E822" s="114">
        <v>315</v>
      </c>
      <c r="F822" s="138">
        <v>240</v>
      </c>
      <c r="G822" s="139">
        <v>5</v>
      </c>
      <c r="H822" s="140"/>
      <c r="I822" s="86">
        <f t="shared" si="31"/>
        <v>0</v>
      </c>
      <c r="J822" s="171"/>
    </row>
    <row r="823" spans="2:10" ht="15.75" thickBot="1" x14ac:dyDescent="0.3">
      <c r="B823" s="331" t="s">
        <v>461</v>
      </c>
      <c r="C823" s="192" t="s">
        <v>33</v>
      </c>
      <c r="D823" s="332">
        <v>220</v>
      </c>
      <c r="E823" s="192">
        <v>375</v>
      </c>
      <c r="F823" s="333">
        <v>5</v>
      </c>
      <c r="G823" s="334">
        <v>1</v>
      </c>
      <c r="H823" s="335"/>
      <c r="I823" s="336">
        <f t="shared" si="31"/>
        <v>0</v>
      </c>
      <c r="J823" s="149"/>
    </row>
    <row r="824" spans="2:10" x14ac:dyDescent="0.25">
      <c r="B824" s="337" t="s">
        <v>462</v>
      </c>
      <c r="C824" s="338" t="s">
        <v>318</v>
      </c>
      <c r="D824" s="339">
        <v>445</v>
      </c>
      <c r="E824" s="338">
        <v>760</v>
      </c>
      <c r="F824" s="340">
        <v>50</v>
      </c>
      <c r="G824" s="341">
        <v>1</v>
      </c>
      <c r="H824" s="342"/>
      <c r="I824" s="343">
        <f t="shared" si="31"/>
        <v>0</v>
      </c>
      <c r="J824" s="149"/>
    </row>
    <row r="825" spans="2:10" x14ac:dyDescent="0.25">
      <c r="B825" s="330" t="s">
        <v>463</v>
      </c>
      <c r="C825" s="163" t="s">
        <v>318</v>
      </c>
      <c r="D825" s="164">
        <v>730</v>
      </c>
      <c r="E825" s="163">
        <v>1280</v>
      </c>
      <c r="F825" s="44">
        <v>50</v>
      </c>
      <c r="G825" s="45">
        <v>1</v>
      </c>
      <c r="H825" s="264"/>
      <c r="I825" s="166">
        <f t="shared" si="31"/>
        <v>0</v>
      </c>
      <c r="J825" s="171"/>
    </row>
    <row r="826" spans="2:10" x14ac:dyDescent="0.25">
      <c r="B826" s="330" t="s">
        <v>464</v>
      </c>
      <c r="C826" s="163" t="s">
        <v>318</v>
      </c>
      <c r="D826" s="164">
        <v>750</v>
      </c>
      <c r="E826" s="163">
        <v>1280</v>
      </c>
      <c r="F826" s="44">
        <v>50</v>
      </c>
      <c r="G826" s="45">
        <v>1</v>
      </c>
      <c r="H826" s="264"/>
      <c r="I826" s="166">
        <f t="shared" si="31"/>
        <v>0</v>
      </c>
      <c r="J826" s="171"/>
    </row>
    <row r="827" spans="2:10" x14ac:dyDescent="0.25">
      <c r="B827" s="330" t="s">
        <v>465</v>
      </c>
      <c r="C827" s="163" t="s">
        <v>318</v>
      </c>
      <c r="D827" s="164">
        <v>760</v>
      </c>
      <c r="E827" s="163">
        <v>1280</v>
      </c>
      <c r="F827" s="44">
        <v>50</v>
      </c>
      <c r="G827" s="45">
        <v>1</v>
      </c>
      <c r="H827" s="264"/>
      <c r="I827" s="166">
        <f t="shared" si="31"/>
        <v>0</v>
      </c>
      <c r="J827" s="171"/>
    </row>
    <row r="828" spans="2:10" ht="15.75" thickBot="1" x14ac:dyDescent="0.3">
      <c r="B828" s="330" t="s">
        <v>466</v>
      </c>
      <c r="C828" s="163" t="s">
        <v>318</v>
      </c>
      <c r="D828" s="164">
        <v>770</v>
      </c>
      <c r="E828" s="163">
        <v>1280</v>
      </c>
      <c r="F828" s="281">
        <v>50</v>
      </c>
      <c r="G828" s="282">
        <v>1</v>
      </c>
      <c r="H828" s="264"/>
      <c r="I828" s="166">
        <f t="shared" si="31"/>
        <v>0</v>
      </c>
      <c r="J828" s="171"/>
    </row>
    <row r="829" spans="2:10" x14ac:dyDescent="0.25">
      <c r="B829" s="83" t="s">
        <v>467</v>
      </c>
      <c r="C829" s="206" t="s">
        <v>33</v>
      </c>
      <c r="D829" s="36">
        <v>555</v>
      </c>
      <c r="E829" s="113">
        <v>945</v>
      </c>
      <c r="F829" s="207">
        <v>1</v>
      </c>
      <c r="G829" s="208">
        <v>5</v>
      </c>
      <c r="H829" s="209"/>
      <c r="I829" s="84">
        <f t="shared" si="31"/>
        <v>0</v>
      </c>
      <c r="J829" s="149"/>
    </row>
    <row r="830" spans="2:10" x14ac:dyDescent="0.25">
      <c r="B830" s="85" t="s">
        <v>467</v>
      </c>
      <c r="C830" s="210" t="s">
        <v>468</v>
      </c>
      <c r="D830" s="43">
        <v>2390</v>
      </c>
      <c r="E830" s="114">
        <v>4070</v>
      </c>
      <c r="F830" s="138">
        <v>1</v>
      </c>
      <c r="G830" s="139">
        <v>3</v>
      </c>
      <c r="H830" s="140"/>
      <c r="I830" s="86">
        <f t="shared" si="31"/>
        <v>0</v>
      </c>
      <c r="J830" s="149"/>
    </row>
    <row r="831" spans="2:10" x14ac:dyDescent="0.25">
      <c r="B831" s="85" t="s">
        <v>467</v>
      </c>
      <c r="C831" s="210" t="s">
        <v>469</v>
      </c>
      <c r="D831" s="43">
        <v>11320</v>
      </c>
      <c r="E831" s="114">
        <v>19245</v>
      </c>
      <c r="F831" s="138">
        <v>1</v>
      </c>
      <c r="G831" s="139">
        <v>1</v>
      </c>
      <c r="H831" s="140"/>
      <c r="I831" s="86">
        <f t="shared" si="31"/>
        <v>0</v>
      </c>
      <c r="J831" s="149"/>
    </row>
    <row r="832" spans="2:10" x14ac:dyDescent="0.25">
      <c r="B832" s="85" t="s">
        <v>470</v>
      </c>
      <c r="C832" s="210" t="s">
        <v>33</v>
      </c>
      <c r="D832" s="43">
        <v>300</v>
      </c>
      <c r="E832" s="114">
        <v>500</v>
      </c>
      <c r="F832" s="138">
        <v>1</v>
      </c>
      <c r="G832" s="139">
        <v>5</v>
      </c>
      <c r="H832" s="140"/>
      <c r="I832" s="86">
        <f t="shared" si="31"/>
        <v>0</v>
      </c>
      <c r="J832" s="149"/>
    </row>
    <row r="833" spans="1:10" x14ac:dyDescent="0.25">
      <c r="B833" s="85" t="s">
        <v>470</v>
      </c>
      <c r="C833" s="210" t="s">
        <v>468</v>
      </c>
      <c r="D833" s="43">
        <v>1115</v>
      </c>
      <c r="E833" s="114">
        <v>1890</v>
      </c>
      <c r="F833" s="138">
        <v>1</v>
      </c>
      <c r="G833" s="139">
        <v>3</v>
      </c>
      <c r="H833" s="140"/>
      <c r="I833" s="86">
        <f t="shared" si="31"/>
        <v>0</v>
      </c>
      <c r="J833" s="149"/>
    </row>
    <row r="834" spans="1:10" ht="15.75" thickBot="1" x14ac:dyDescent="0.3">
      <c r="B834" s="94" t="s">
        <v>470</v>
      </c>
      <c r="C834" s="211" t="s">
        <v>471</v>
      </c>
      <c r="D834" s="54">
        <v>2955</v>
      </c>
      <c r="E834" s="116">
        <v>5000</v>
      </c>
      <c r="F834" s="143">
        <v>1</v>
      </c>
      <c r="G834" s="144">
        <v>1</v>
      </c>
      <c r="H834" s="145"/>
      <c r="I834" s="89">
        <f t="shared" si="31"/>
        <v>0</v>
      </c>
      <c r="J834" s="149"/>
    </row>
    <row r="835" spans="1:10" x14ac:dyDescent="0.25">
      <c r="B835" s="173" t="s">
        <v>472</v>
      </c>
      <c r="C835" s="64" t="s">
        <v>473</v>
      </c>
      <c r="D835" s="122">
        <v>120</v>
      </c>
      <c r="E835" s="122">
        <v>240</v>
      </c>
      <c r="F835" s="66">
        <v>10</v>
      </c>
      <c r="G835" s="67">
        <v>1</v>
      </c>
      <c r="H835" s="68"/>
      <c r="I835" s="123">
        <f t="shared" si="31"/>
        <v>0</v>
      </c>
    </row>
    <row r="836" spans="1:10" x14ac:dyDescent="0.25">
      <c r="B836" s="85" t="s">
        <v>472</v>
      </c>
      <c r="C836" s="49" t="s">
        <v>474</v>
      </c>
      <c r="D836" s="114">
        <v>230</v>
      </c>
      <c r="E836" s="114">
        <v>480</v>
      </c>
      <c r="F836" s="44">
        <v>10</v>
      </c>
      <c r="G836" s="45">
        <v>1</v>
      </c>
      <c r="H836" s="46"/>
      <c r="I836" s="86">
        <f t="shared" si="31"/>
        <v>0</v>
      </c>
    </row>
    <row r="837" spans="1:10" ht="15.75" thickBot="1" x14ac:dyDescent="0.3">
      <c r="B837" s="94" t="s">
        <v>472</v>
      </c>
      <c r="C837" s="53" t="s">
        <v>475</v>
      </c>
      <c r="D837" s="116">
        <v>660</v>
      </c>
      <c r="E837" s="116">
        <v>1320</v>
      </c>
      <c r="F837" s="55">
        <v>10</v>
      </c>
      <c r="G837" s="56">
        <v>1</v>
      </c>
      <c r="H837" s="57"/>
      <c r="I837" s="89">
        <f t="shared" si="31"/>
        <v>0</v>
      </c>
    </row>
    <row r="838" spans="1:10" x14ac:dyDescent="0.25">
      <c r="B838" s="73"/>
      <c r="C838" s="146"/>
      <c r="D838" s="75"/>
      <c r="E838" s="118"/>
      <c r="F838" s="147"/>
      <c r="G838" s="148"/>
      <c r="H838" s="147"/>
      <c r="I838" s="78"/>
      <c r="J838" s="149"/>
    </row>
    <row r="839" spans="1:10" s="349" customFormat="1" x14ac:dyDescent="0.25">
      <c r="A839" s="344"/>
      <c r="B839" s="73"/>
      <c r="C839" s="146"/>
      <c r="D839" s="345"/>
      <c r="E839" s="345"/>
      <c r="F839" s="276"/>
      <c r="G839" s="346"/>
      <c r="H839" s="276"/>
      <c r="I839" s="347"/>
      <c r="J839" s="348"/>
    </row>
    <row r="840" spans="1:10" s="349" customFormat="1" x14ac:dyDescent="0.25">
      <c r="A840" s="344"/>
      <c r="B840" s="73"/>
      <c r="C840" s="146"/>
      <c r="D840" s="345"/>
      <c r="E840" s="345"/>
      <c r="F840" s="276"/>
      <c r="G840" s="346"/>
      <c r="H840" s="276"/>
      <c r="I840" s="347"/>
      <c r="J840" s="348"/>
    </row>
    <row r="841" spans="1:10" s="349" customFormat="1" x14ac:dyDescent="0.25">
      <c r="A841" s="344"/>
      <c r="B841" s="73"/>
      <c r="C841" s="146"/>
      <c r="D841" s="345"/>
      <c r="E841" s="345"/>
      <c r="F841" s="276"/>
      <c r="G841" s="346"/>
      <c r="H841" s="276"/>
      <c r="I841" s="347"/>
      <c r="J841" s="348"/>
    </row>
    <row r="842" spans="1:10" s="349" customFormat="1" x14ac:dyDescent="0.25">
      <c r="A842" s="344"/>
      <c r="B842" s="73"/>
      <c r="C842" s="146"/>
      <c r="D842" s="345"/>
      <c r="E842" s="345"/>
      <c r="F842" s="276"/>
      <c r="G842" s="346"/>
      <c r="H842" s="276"/>
      <c r="I842" s="347"/>
      <c r="J842" s="348"/>
    </row>
    <row r="843" spans="1:10" s="349" customFormat="1" x14ac:dyDescent="0.25">
      <c r="A843" s="344"/>
      <c r="B843" s="73"/>
      <c r="C843" s="146"/>
      <c r="D843" s="345"/>
      <c r="E843" s="345"/>
      <c r="F843" s="276"/>
      <c r="G843" s="346"/>
      <c r="H843" s="276"/>
      <c r="I843" s="347"/>
      <c r="J843" s="348"/>
    </row>
    <row r="844" spans="1:10" s="349" customFormat="1" x14ac:dyDescent="0.25">
      <c r="A844" s="344"/>
      <c r="B844" s="73"/>
      <c r="C844" s="146"/>
      <c r="D844" s="345"/>
      <c r="E844" s="345"/>
      <c r="F844" s="276"/>
      <c r="G844" s="346"/>
      <c r="H844" s="276"/>
      <c r="I844" s="347"/>
      <c r="J844" s="348"/>
    </row>
    <row r="845" spans="1:10" s="349" customFormat="1" x14ac:dyDescent="0.25">
      <c r="A845" s="344"/>
      <c r="B845" s="73"/>
      <c r="C845" s="146"/>
      <c r="D845" s="345" t="s">
        <v>476</v>
      </c>
      <c r="E845" s="345"/>
      <c r="F845" s="276"/>
      <c r="G845" s="346"/>
      <c r="H845" s="276"/>
      <c r="I845" s="347"/>
      <c r="J845" s="348"/>
    </row>
    <row r="846" spans="1:10" s="349" customFormat="1" x14ac:dyDescent="0.25">
      <c r="A846" s="344"/>
      <c r="B846" s="73"/>
      <c r="C846" s="146"/>
      <c r="D846" s="345"/>
      <c r="E846" s="345"/>
      <c r="F846" s="276"/>
      <c r="G846" s="346"/>
      <c r="H846" s="276"/>
      <c r="I846" s="347"/>
      <c r="J846" s="348"/>
    </row>
    <row r="847" spans="1:10" s="349" customFormat="1" x14ac:dyDescent="0.25">
      <c r="A847" s="344"/>
      <c r="B847" s="73"/>
      <c r="C847" s="146"/>
      <c r="D847" s="345"/>
      <c r="E847" s="345"/>
      <c r="F847" s="276"/>
      <c r="G847" s="346"/>
      <c r="H847" s="276"/>
      <c r="I847" s="347"/>
      <c r="J847" s="348"/>
    </row>
    <row r="848" spans="1:10" s="349" customFormat="1" ht="15.75" thickBot="1" x14ac:dyDescent="0.3">
      <c r="A848" s="344"/>
      <c r="B848" s="73"/>
      <c r="C848" s="146"/>
      <c r="D848" s="345"/>
      <c r="E848" s="345"/>
      <c r="F848" s="276"/>
      <c r="G848" s="346"/>
      <c r="H848" s="276"/>
      <c r="I848" s="347"/>
      <c r="J848" s="348"/>
    </row>
    <row r="849" spans="1:10" x14ac:dyDescent="0.25">
      <c r="B849" s="99" t="s">
        <v>477</v>
      </c>
      <c r="C849" s="350" t="s">
        <v>478</v>
      </c>
      <c r="D849" s="36">
        <v>500</v>
      </c>
      <c r="E849" s="113">
        <v>900</v>
      </c>
      <c r="F849" s="207">
        <v>10</v>
      </c>
      <c r="G849" s="208">
        <v>1</v>
      </c>
      <c r="H849" s="209"/>
      <c r="I849" s="84">
        <f t="shared" ref="I849:I856" si="32">H849*D849</f>
        <v>0</v>
      </c>
      <c r="J849" s="149"/>
    </row>
    <row r="850" spans="1:10" ht="15.75" thickBot="1" x14ac:dyDescent="0.3">
      <c r="A850" s="70"/>
      <c r="B850" s="98" t="s">
        <v>477</v>
      </c>
      <c r="C850" s="351" t="s">
        <v>479</v>
      </c>
      <c r="D850" s="54">
        <v>1000</v>
      </c>
      <c r="E850" s="116">
        <v>1800</v>
      </c>
      <c r="F850" s="143">
        <v>10</v>
      </c>
      <c r="G850" s="144">
        <v>1</v>
      </c>
      <c r="H850" s="145"/>
      <c r="I850" s="89">
        <f t="shared" si="32"/>
        <v>0</v>
      </c>
      <c r="J850" s="149"/>
    </row>
    <row r="851" spans="1:10" x14ac:dyDescent="0.25">
      <c r="A851" s="70"/>
      <c r="B851" s="352" t="s">
        <v>480</v>
      </c>
      <c r="C851" s="353" t="s">
        <v>481</v>
      </c>
      <c r="D851" s="122">
        <v>1900</v>
      </c>
      <c r="E851" s="122">
        <v>3500</v>
      </c>
      <c r="F851" s="133">
        <v>10</v>
      </c>
      <c r="G851" s="134">
        <v>1</v>
      </c>
      <c r="H851" s="135"/>
      <c r="I851" s="123">
        <f t="shared" si="32"/>
        <v>0</v>
      </c>
      <c r="J851" s="152"/>
    </row>
    <row r="852" spans="1:10" x14ac:dyDescent="0.25">
      <c r="A852" s="70"/>
      <c r="B852" s="97" t="s">
        <v>482</v>
      </c>
      <c r="C852" s="302" t="s">
        <v>481</v>
      </c>
      <c r="D852" s="114">
        <v>300</v>
      </c>
      <c r="E852" s="114">
        <v>550</v>
      </c>
      <c r="F852" s="138">
        <v>10</v>
      </c>
      <c r="G852" s="139">
        <v>1</v>
      </c>
      <c r="H852" s="140"/>
      <c r="I852" s="86">
        <f t="shared" si="32"/>
        <v>0</v>
      </c>
      <c r="J852" s="152"/>
    </row>
    <row r="853" spans="1:10" x14ac:dyDescent="0.25">
      <c r="A853" s="70"/>
      <c r="B853" s="97" t="s">
        <v>483</v>
      </c>
      <c r="C853" s="302" t="s">
        <v>484</v>
      </c>
      <c r="D853" s="114">
        <v>234</v>
      </c>
      <c r="E853" s="114">
        <v>400</v>
      </c>
      <c r="F853" s="138">
        <v>10</v>
      </c>
      <c r="G853" s="139">
        <v>1</v>
      </c>
      <c r="H853" s="140"/>
      <c r="I853" s="86">
        <f t="shared" si="32"/>
        <v>0</v>
      </c>
      <c r="J853" s="152"/>
    </row>
    <row r="854" spans="1:10" ht="15.75" thickBot="1" x14ac:dyDescent="0.3">
      <c r="A854" s="70"/>
      <c r="B854" s="103" t="s">
        <v>485</v>
      </c>
      <c r="C854" s="354" t="s">
        <v>486</v>
      </c>
      <c r="D854" s="116">
        <v>190</v>
      </c>
      <c r="E854" s="116">
        <v>350</v>
      </c>
      <c r="F854" s="143">
        <v>10</v>
      </c>
      <c r="G854" s="144">
        <v>1</v>
      </c>
      <c r="H854" s="145"/>
      <c r="I854" s="89">
        <f t="shared" si="32"/>
        <v>0</v>
      </c>
      <c r="J854" s="152"/>
    </row>
    <row r="855" spans="1:10" x14ac:dyDescent="0.25">
      <c r="A855" s="70"/>
      <c r="B855" s="158" t="s">
        <v>487</v>
      </c>
      <c r="C855" s="355" t="s">
        <v>124</v>
      </c>
      <c r="D855" s="113">
        <v>270</v>
      </c>
      <c r="E855" s="113">
        <v>490</v>
      </c>
      <c r="F855" s="207">
        <v>10</v>
      </c>
      <c r="G855" s="208">
        <v>1</v>
      </c>
      <c r="H855" s="209"/>
      <c r="I855" s="84">
        <f t="shared" si="32"/>
        <v>0</v>
      </c>
      <c r="J855" s="152"/>
    </row>
    <row r="856" spans="1:10" ht="15.75" thickBot="1" x14ac:dyDescent="0.3">
      <c r="A856" s="70"/>
      <c r="B856" s="103" t="s">
        <v>487</v>
      </c>
      <c r="C856" s="354" t="s">
        <v>488</v>
      </c>
      <c r="D856" s="116">
        <v>340</v>
      </c>
      <c r="E856" s="116">
        <v>550</v>
      </c>
      <c r="F856" s="143">
        <v>10</v>
      </c>
      <c r="G856" s="144">
        <v>1</v>
      </c>
      <c r="H856" s="145"/>
      <c r="I856" s="89">
        <f t="shared" si="32"/>
        <v>0</v>
      </c>
      <c r="J856" s="152"/>
    </row>
    <row r="857" spans="1:10" ht="14.25" customHeight="1" x14ac:dyDescent="0.25">
      <c r="A857" s="70"/>
      <c r="H857" s="33"/>
    </row>
    <row r="858" spans="1:10" ht="14.25" customHeight="1" x14ac:dyDescent="0.25">
      <c r="A858" s="70"/>
      <c r="H858" s="33"/>
    </row>
    <row r="859" spans="1:10" ht="14.25" customHeight="1" x14ac:dyDescent="0.25">
      <c r="A859" s="70"/>
      <c r="H859" s="33"/>
    </row>
    <row r="860" spans="1:10" ht="14.25" customHeight="1" x14ac:dyDescent="0.25">
      <c r="A860" s="70"/>
      <c r="H860" s="33"/>
    </row>
    <row r="861" spans="1:10" ht="14.25" customHeight="1" x14ac:dyDescent="0.25">
      <c r="A861" s="70"/>
      <c r="H861" s="33"/>
    </row>
    <row r="862" spans="1:10" ht="14.25" customHeight="1" x14ac:dyDescent="0.25">
      <c r="A862" s="70"/>
      <c r="H862" s="33"/>
    </row>
    <row r="863" spans="1:10" ht="14.25" customHeight="1" x14ac:dyDescent="0.25">
      <c r="A863" s="70"/>
      <c r="H863" s="33"/>
    </row>
    <row r="864" spans="1:10" ht="14.25" customHeight="1" x14ac:dyDescent="0.25">
      <c r="A864" s="70"/>
      <c r="H864" s="33"/>
    </row>
    <row r="865" spans="1:10" x14ac:dyDescent="0.25">
      <c r="A865" s="70"/>
      <c r="B865" s="356"/>
      <c r="C865" s="169"/>
      <c r="D865" s="75"/>
      <c r="E865" s="75"/>
      <c r="F865" s="77"/>
      <c r="G865" s="77"/>
      <c r="H865" s="77"/>
      <c r="I865" s="78"/>
      <c r="J865" s="152"/>
    </row>
    <row r="866" spans="1:10" x14ac:dyDescent="0.25">
      <c r="A866" s="70"/>
      <c r="B866" s="356"/>
      <c r="C866" s="169"/>
      <c r="D866" s="75"/>
      <c r="E866" s="75"/>
      <c r="F866" s="77"/>
      <c r="G866" s="77"/>
      <c r="H866" s="77"/>
      <c r="I866" s="78"/>
      <c r="J866" s="152"/>
    </row>
    <row r="867" spans="1:10" x14ac:dyDescent="0.25">
      <c r="A867" s="70"/>
      <c r="B867" s="356"/>
      <c r="C867" s="169"/>
      <c r="D867" s="75"/>
      <c r="E867" s="75"/>
      <c r="F867" s="77"/>
      <c r="G867" s="77"/>
      <c r="H867" s="77"/>
      <c r="I867" s="78"/>
      <c r="J867" s="152"/>
    </row>
    <row r="868" spans="1:10" x14ac:dyDescent="0.25">
      <c r="A868" s="70"/>
      <c r="B868" s="298" t="s">
        <v>489</v>
      </c>
      <c r="C868" s="357" t="s">
        <v>490</v>
      </c>
      <c r="D868" s="43">
        <v>3000</v>
      </c>
      <c r="E868" s="43">
        <v>5500</v>
      </c>
      <c r="F868" s="45">
        <v>1</v>
      </c>
      <c r="G868" s="45">
        <v>1</v>
      </c>
      <c r="H868" s="358"/>
      <c r="I868" s="86">
        <f t="shared" ref="I868:I872" si="33">H868*D868</f>
        <v>0</v>
      </c>
      <c r="J868" s="152"/>
    </row>
    <row r="869" spans="1:10" x14ac:dyDescent="0.25">
      <c r="A869" s="70"/>
      <c r="B869" s="93" t="s">
        <v>491</v>
      </c>
      <c r="C869" s="357" t="s">
        <v>492</v>
      </c>
      <c r="D869" s="43">
        <v>450</v>
      </c>
      <c r="E869" s="43">
        <v>850</v>
      </c>
      <c r="F869" s="45">
        <v>10</v>
      </c>
      <c r="G869" s="45">
        <v>3</v>
      </c>
      <c r="H869" s="358"/>
      <c r="I869" s="86">
        <f t="shared" si="33"/>
        <v>0</v>
      </c>
      <c r="J869" s="152"/>
    </row>
    <row r="870" spans="1:10" x14ac:dyDescent="0.25">
      <c r="A870" s="70"/>
      <c r="B870" s="93" t="s">
        <v>493</v>
      </c>
      <c r="C870" s="357" t="s">
        <v>494</v>
      </c>
      <c r="D870" s="43">
        <v>450</v>
      </c>
      <c r="E870" s="43">
        <v>800</v>
      </c>
      <c r="F870" s="45">
        <v>10</v>
      </c>
      <c r="G870" s="45">
        <v>3</v>
      </c>
      <c r="H870" s="358"/>
      <c r="I870" s="86">
        <f t="shared" si="33"/>
        <v>0</v>
      </c>
      <c r="J870" s="152"/>
    </row>
    <row r="871" spans="1:10" x14ac:dyDescent="0.25">
      <c r="A871" s="70"/>
      <c r="B871" s="93" t="s">
        <v>495</v>
      </c>
      <c r="C871" s="357" t="s">
        <v>494</v>
      </c>
      <c r="D871" s="43">
        <v>450</v>
      </c>
      <c r="E871" s="43">
        <v>800</v>
      </c>
      <c r="F871" s="45">
        <v>10</v>
      </c>
      <c r="G871" s="45">
        <v>3</v>
      </c>
      <c r="H871" s="358"/>
      <c r="I871" s="86">
        <f t="shared" si="33"/>
        <v>0</v>
      </c>
      <c r="J871" s="152"/>
    </row>
    <row r="872" spans="1:10" x14ac:dyDescent="0.25">
      <c r="A872" s="70"/>
      <c r="B872" s="93" t="s">
        <v>496</v>
      </c>
      <c r="C872" s="357" t="s">
        <v>497</v>
      </c>
      <c r="D872" s="43">
        <v>1400</v>
      </c>
      <c r="E872" s="43">
        <v>2500</v>
      </c>
      <c r="F872" s="45">
        <v>10</v>
      </c>
      <c r="G872" s="45">
        <v>3</v>
      </c>
      <c r="H872" s="358"/>
      <c r="I872" s="86">
        <f t="shared" si="33"/>
        <v>0</v>
      </c>
      <c r="J872" s="152"/>
    </row>
    <row r="873" spans="1:10" x14ac:dyDescent="0.25">
      <c r="A873" s="70"/>
      <c r="B873" s="359"/>
      <c r="C873" s="169"/>
      <c r="D873" s="75"/>
      <c r="E873" s="75"/>
      <c r="F873" s="77"/>
      <c r="G873" s="77"/>
      <c r="H873" s="77"/>
      <c r="I873" s="78"/>
      <c r="J873" s="152"/>
    </row>
    <row r="874" spans="1:10" x14ac:dyDescent="0.25">
      <c r="A874" s="70"/>
      <c r="B874" s="359"/>
      <c r="C874" s="169"/>
      <c r="D874" s="75"/>
      <c r="E874" s="75"/>
      <c r="F874" s="77"/>
      <c r="G874" s="77"/>
      <c r="H874" s="77"/>
      <c r="I874" s="78"/>
      <c r="J874" s="152"/>
    </row>
    <row r="875" spans="1:10" x14ac:dyDescent="0.25">
      <c r="A875" s="70"/>
      <c r="B875" s="359"/>
      <c r="C875" s="169"/>
      <c r="D875" s="75"/>
      <c r="E875" s="75"/>
      <c r="F875" s="77"/>
      <c r="G875" s="77"/>
      <c r="H875" s="77"/>
      <c r="I875" s="78"/>
      <c r="J875" s="152"/>
    </row>
    <row r="876" spans="1:10" x14ac:dyDescent="0.25">
      <c r="A876" s="70"/>
      <c r="B876" s="359"/>
      <c r="C876" s="169"/>
      <c r="D876" s="75"/>
      <c r="E876" s="75"/>
      <c r="F876" s="77"/>
      <c r="G876" s="77"/>
      <c r="H876" s="77"/>
      <c r="I876" s="78"/>
      <c r="J876" s="152"/>
    </row>
    <row r="877" spans="1:10" x14ac:dyDescent="0.25">
      <c r="A877" s="70"/>
      <c r="B877" s="359"/>
      <c r="C877" s="169"/>
      <c r="D877" s="75"/>
      <c r="E877" s="75"/>
      <c r="F877" s="77"/>
      <c r="G877" s="77"/>
      <c r="H877" s="77"/>
      <c r="I877" s="78"/>
      <c r="J877" s="152"/>
    </row>
    <row r="878" spans="1:10" x14ac:dyDescent="0.25">
      <c r="A878" s="70"/>
      <c r="B878" s="359"/>
      <c r="C878" s="169"/>
      <c r="D878" s="75"/>
      <c r="E878" s="75"/>
      <c r="F878" s="77"/>
      <c r="G878" s="77"/>
      <c r="H878" s="77"/>
      <c r="I878" s="78"/>
      <c r="J878" s="152"/>
    </row>
    <row r="879" spans="1:10" x14ac:dyDescent="0.25">
      <c r="A879" s="70"/>
      <c r="B879" s="359"/>
      <c r="C879" s="169"/>
      <c r="D879" s="75"/>
      <c r="E879" s="75"/>
      <c r="F879" s="77"/>
      <c r="G879" s="77"/>
      <c r="H879" s="77"/>
      <c r="I879" s="78"/>
      <c r="J879" s="152"/>
    </row>
    <row r="880" spans="1:10" x14ac:dyDescent="0.25">
      <c r="A880" s="70"/>
      <c r="B880" s="359"/>
      <c r="C880" s="169"/>
      <c r="D880" s="75"/>
      <c r="E880" s="75"/>
      <c r="F880" s="77"/>
      <c r="G880" s="77"/>
      <c r="H880" s="77"/>
      <c r="I880" s="78"/>
      <c r="J880" s="152"/>
    </row>
    <row r="881" spans="1:10" x14ac:dyDescent="0.25">
      <c r="A881" s="70"/>
      <c r="B881" s="359"/>
      <c r="C881" s="169"/>
      <c r="D881" s="75"/>
      <c r="E881" s="75"/>
      <c r="F881" s="77"/>
      <c r="G881" s="77"/>
      <c r="H881" s="77"/>
      <c r="I881" s="78"/>
      <c r="J881" s="152"/>
    </row>
    <row r="882" spans="1:10" ht="15.75" thickBot="1" x14ac:dyDescent="0.3">
      <c r="A882" s="70"/>
      <c r="B882" s="359"/>
      <c r="C882" s="169"/>
      <c r="D882" s="75"/>
      <c r="E882" s="75"/>
      <c r="F882" s="77"/>
      <c r="G882" s="77"/>
      <c r="H882" s="77"/>
      <c r="I882" s="78"/>
      <c r="J882" s="152"/>
    </row>
    <row r="883" spans="1:10" x14ac:dyDescent="0.25">
      <c r="A883" s="70"/>
      <c r="B883" s="96" t="s">
        <v>498</v>
      </c>
      <c r="C883" s="360" t="s">
        <v>499</v>
      </c>
      <c r="D883" s="36">
        <v>22000</v>
      </c>
      <c r="E883" s="36">
        <v>30000</v>
      </c>
      <c r="F883" s="38">
        <v>1</v>
      </c>
      <c r="G883" s="38">
        <v>1</v>
      </c>
      <c r="H883" s="160"/>
      <c r="I883" s="84">
        <f t="shared" ref="I883:I905" si="34">H883*D883</f>
        <v>0</v>
      </c>
      <c r="J883" s="152"/>
    </row>
    <row r="884" spans="1:10" x14ac:dyDescent="0.25">
      <c r="A884" s="70"/>
      <c r="B884" s="97" t="s">
        <v>500</v>
      </c>
      <c r="C884" s="361" t="s">
        <v>499</v>
      </c>
      <c r="D884" s="43">
        <v>250</v>
      </c>
      <c r="E884" s="43">
        <v>450</v>
      </c>
      <c r="F884" s="45">
        <v>1</v>
      </c>
      <c r="G884" s="45">
        <v>1</v>
      </c>
      <c r="H884" s="358"/>
      <c r="I884" s="86">
        <f t="shared" si="34"/>
        <v>0</v>
      </c>
      <c r="J884" s="152"/>
    </row>
    <row r="885" spans="1:10" x14ac:dyDescent="0.25">
      <c r="A885" s="70"/>
      <c r="B885" s="97" t="s">
        <v>501</v>
      </c>
      <c r="C885" s="361" t="s">
        <v>502</v>
      </c>
      <c r="D885" s="43">
        <v>3220</v>
      </c>
      <c r="E885" s="43">
        <v>4825</v>
      </c>
      <c r="F885" s="45">
        <v>1</v>
      </c>
      <c r="G885" s="45">
        <v>1</v>
      </c>
      <c r="H885" s="358"/>
      <c r="I885" s="86">
        <f t="shared" si="34"/>
        <v>0</v>
      </c>
      <c r="J885" s="152"/>
    </row>
    <row r="886" spans="1:10" x14ac:dyDescent="0.25">
      <c r="A886" s="70"/>
      <c r="B886" s="97" t="s">
        <v>501</v>
      </c>
      <c r="C886" s="361" t="s">
        <v>503</v>
      </c>
      <c r="D886" s="43">
        <v>4355</v>
      </c>
      <c r="E886" s="43">
        <v>6530</v>
      </c>
      <c r="F886" s="45">
        <v>1</v>
      </c>
      <c r="G886" s="45">
        <v>1</v>
      </c>
      <c r="H886" s="358"/>
      <c r="I886" s="86">
        <f t="shared" si="34"/>
        <v>0</v>
      </c>
      <c r="J886" s="152"/>
    </row>
    <row r="887" spans="1:10" x14ac:dyDescent="0.25">
      <c r="A887" s="70"/>
      <c r="B887" s="97" t="s">
        <v>501</v>
      </c>
      <c r="C887" s="361" t="s">
        <v>499</v>
      </c>
      <c r="D887" s="43">
        <v>8580</v>
      </c>
      <c r="E887" s="43">
        <v>12870</v>
      </c>
      <c r="F887" s="45">
        <v>1</v>
      </c>
      <c r="G887" s="45">
        <v>1</v>
      </c>
      <c r="H887" s="358"/>
      <c r="I887" s="86">
        <f t="shared" si="34"/>
        <v>0</v>
      </c>
      <c r="J887" s="152"/>
    </row>
    <row r="888" spans="1:10" x14ac:dyDescent="0.25">
      <c r="A888" s="70"/>
      <c r="B888" s="97" t="s">
        <v>501</v>
      </c>
      <c r="C888" s="361" t="s">
        <v>504</v>
      </c>
      <c r="D888" s="43">
        <v>11440</v>
      </c>
      <c r="E888" s="43">
        <v>17160</v>
      </c>
      <c r="F888" s="45">
        <v>1</v>
      </c>
      <c r="G888" s="45">
        <v>1</v>
      </c>
      <c r="H888" s="358"/>
      <c r="I888" s="86">
        <f t="shared" si="34"/>
        <v>0</v>
      </c>
      <c r="J888" s="152"/>
    </row>
    <row r="889" spans="1:10" x14ac:dyDescent="0.25">
      <c r="A889" s="70"/>
      <c r="B889" s="97" t="s">
        <v>505</v>
      </c>
      <c r="C889" s="361" t="s">
        <v>502</v>
      </c>
      <c r="D889" s="43">
        <v>5020</v>
      </c>
      <c r="E889" s="43">
        <v>7525</v>
      </c>
      <c r="F889" s="45">
        <v>1</v>
      </c>
      <c r="G889" s="45">
        <v>1</v>
      </c>
      <c r="H889" s="358"/>
      <c r="I889" s="86">
        <f t="shared" si="34"/>
        <v>0</v>
      </c>
      <c r="J889" s="152"/>
    </row>
    <row r="890" spans="1:10" x14ac:dyDescent="0.25">
      <c r="A890" s="70"/>
      <c r="B890" s="97" t="s">
        <v>505</v>
      </c>
      <c r="C890" s="361" t="s">
        <v>503</v>
      </c>
      <c r="D890" s="43">
        <v>6450</v>
      </c>
      <c r="E890" s="43">
        <v>9675</v>
      </c>
      <c r="F890" s="45">
        <v>1</v>
      </c>
      <c r="G890" s="45">
        <v>1</v>
      </c>
      <c r="H890" s="358"/>
      <c r="I890" s="86">
        <f t="shared" si="34"/>
        <v>0</v>
      </c>
      <c r="J890" s="152"/>
    </row>
    <row r="891" spans="1:10" ht="15.75" thickBot="1" x14ac:dyDescent="0.3">
      <c r="A891" s="70"/>
      <c r="B891" s="98" t="s">
        <v>505</v>
      </c>
      <c r="C891" s="362" t="s">
        <v>499</v>
      </c>
      <c r="D891" s="54">
        <v>12700</v>
      </c>
      <c r="E891" s="54">
        <v>19000</v>
      </c>
      <c r="F891" s="56">
        <v>1</v>
      </c>
      <c r="G891" s="56">
        <v>1</v>
      </c>
      <c r="H891" s="151"/>
      <c r="I891" s="89">
        <f t="shared" si="34"/>
        <v>0</v>
      </c>
      <c r="J891" s="152"/>
    </row>
    <row r="892" spans="1:10" x14ac:dyDescent="0.25">
      <c r="A892" s="70"/>
      <c r="B892" s="121" t="s">
        <v>506</v>
      </c>
      <c r="C892" s="363" t="s">
        <v>507</v>
      </c>
      <c r="D892" s="65">
        <v>690</v>
      </c>
      <c r="E892" s="65">
        <v>1025</v>
      </c>
      <c r="F892" s="67">
        <v>25</v>
      </c>
      <c r="G892" s="38">
        <v>1</v>
      </c>
      <c r="H892" s="364"/>
      <c r="I892" s="123">
        <f t="shared" si="34"/>
        <v>0</v>
      </c>
      <c r="J892" s="152"/>
    </row>
    <row r="893" spans="1:10" x14ac:dyDescent="0.25">
      <c r="A893" s="70"/>
      <c r="B893" s="121" t="s">
        <v>508</v>
      </c>
      <c r="C893" s="363" t="s">
        <v>502</v>
      </c>
      <c r="D893" s="65">
        <v>1170</v>
      </c>
      <c r="E893" s="65">
        <v>1755</v>
      </c>
      <c r="F893" s="67">
        <v>25</v>
      </c>
      <c r="G893" s="67">
        <v>1</v>
      </c>
      <c r="H893" s="364"/>
      <c r="I893" s="123">
        <f t="shared" si="34"/>
        <v>0</v>
      </c>
      <c r="J893" s="152"/>
    </row>
    <row r="894" spans="1:10" x14ac:dyDescent="0.25">
      <c r="A894" s="70"/>
      <c r="B894" s="97" t="s">
        <v>508</v>
      </c>
      <c r="C894" s="361" t="s">
        <v>503</v>
      </c>
      <c r="D894" s="43">
        <v>1170</v>
      </c>
      <c r="E894" s="43">
        <v>1755</v>
      </c>
      <c r="F894" s="45">
        <v>25</v>
      </c>
      <c r="G894" s="45">
        <v>1</v>
      </c>
      <c r="H894" s="358"/>
      <c r="I894" s="86">
        <f t="shared" si="34"/>
        <v>0</v>
      </c>
      <c r="J894" s="152"/>
    </row>
    <row r="895" spans="1:10" x14ac:dyDescent="0.25">
      <c r="A895" s="70"/>
      <c r="B895" s="97" t="s">
        <v>508</v>
      </c>
      <c r="C895" s="361" t="s">
        <v>499</v>
      </c>
      <c r="D895" s="43">
        <v>3430</v>
      </c>
      <c r="E895" s="43">
        <v>5145</v>
      </c>
      <c r="F895" s="45">
        <v>25</v>
      </c>
      <c r="G895" s="45">
        <v>1</v>
      </c>
      <c r="H895" s="358"/>
      <c r="I895" s="86">
        <f t="shared" si="34"/>
        <v>0</v>
      </c>
      <c r="J895" s="152"/>
    </row>
    <row r="896" spans="1:10" x14ac:dyDescent="0.25">
      <c r="A896" s="70"/>
      <c r="B896" s="97" t="s">
        <v>509</v>
      </c>
      <c r="C896" s="361" t="s">
        <v>499</v>
      </c>
      <c r="D896" s="43">
        <v>3770</v>
      </c>
      <c r="E896" s="43">
        <v>5655</v>
      </c>
      <c r="F896" s="45">
        <v>25</v>
      </c>
      <c r="G896" s="45">
        <v>1</v>
      </c>
      <c r="H896" s="358"/>
      <c r="I896" s="86">
        <f t="shared" si="34"/>
        <v>0</v>
      </c>
      <c r="J896" s="152"/>
    </row>
    <row r="897" spans="1:10" x14ac:dyDescent="0.25">
      <c r="A897" s="70"/>
      <c r="B897" s="97" t="s">
        <v>508</v>
      </c>
      <c r="C897" s="361" t="s">
        <v>504</v>
      </c>
      <c r="D897" s="43">
        <v>5200</v>
      </c>
      <c r="E897" s="43">
        <v>7800</v>
      </c>
      <c r="F897" s="45">
        <v>25</v>
      </c>
      <c r="G897" s="45">
        <v>1</v>
      </c>
      <c r="H897" s="358"/>
      <c r="I897" s="86">
        <f t="shared" si="34"/>
        <v>0</v>
      </c>
      <c r="J897" s="152"/>
    </row>
    <row r="898" spans="1:10" x14ac:dyDescent="0.25">
      <c r="A898" s="70"/>
      <c r="B898" s="97" t="s">
        <v>510</v>
      </c>
      <c r="C898" s="361" t="s">
        <v>507</v>
      </c>
      <c r="D898" s="43">
        <v>1150</v>
      </c>
      <c r="E898" s="43">
        <v>1825</v>
      </c>
      <c r="F898" s="45">
        <v>25</v>
      </c>
      <c r="G898" s="45">
        <v>1</v>
      </c>
      <c r="H898" s="358"/>
      <c r="I898" s="86">
        <f t="shared" si="34"/>
        <v>0</v>
      </c>
      <c r="J898" s="152"/>
    </row>
    <row r="899" spans="1:10" x14ac:dyDescent="0.25">
      <c r="A899" s="70"/>
      <c r="B899" s="97" t="s">
        <v>511</v>
      </c>
      <c r="C899" s="361" t="s">
        <v>502</v>
      </c>
      <c r="D899" s="43">
        <v>1950</v>
      </c>
      <c r="E899" s="43">
        <v>2925</v>
      </c>
      <c r="F899" s="45">
        <v>25</v>
      </c>
      <c r="G899" s="45">
        <v>1</v>
      </c>
      <c r="H899" s="358"/>
      <c r="I899" s="86">
        <f t="shared" si="34"/>
        <v>0</v>
      </c>
      <c r="J899" s="152"/>
    </row>
    <row r="900" spans="1:10" x14ac:dyDescent="0.25">
      <c r="A900" s="70"/>
      <c r="B900" s="97" t="s">
        <v>511</v>
      </c>
      <c r="C900" s="361" t="s">
        <v>503</v>
      </c>
      <c r="D900" s="43">
        <v>1950</v>
      </c>
      <c r="E900" s="43">
        <v>2925</v>
      </c>
      <c r="F900" s="45">
        <v>25</v>
      </c>
      <c r="G900" s="45">
        <v>1</v>
      </c>
      <c r="H900" s="358"/>
      <c r="I900" s="86">
        <f t="shared" si="34"/>
        <v>0</v>
      </c>
      <c r="J900" s="152"/>
    </row>
    <row r="901" spans="1:10" x14ac:dyDescent="0.25">
      <c r="A901" s="70"/>
      <c r="B901" s="97" t="s">
        <v>511</v>
      </c>
      <c r="C901" s="361" t="s">
        <v>499</v>
      </c>
      <c r="D901" s="43">
        <v>3900</v>
      </c>
      <c r="E901" s="43">
        <v>5850</v>
      </c>
      <c r="F901" s="45">
        <v>25</v>
      </c>
      <c r="G901" s="45">
        <v>1</v>
      </c>
      <c r="H901" s="358"/>
      <c r="I901" s="86">
        <f t="shared" si="34"/>
        <v>0</v>
      </c>
      <c r="J901" s="152"/>
    </row>
    <row r="902" spans="1:10" x14ac:dyDescent="0.25">
      <c r="A902" s="70"/>
      <c r="B902" s="97" t="s">
        <v>511</v>
      </c>
      <c r="C902" s="361" t="s">
        <v>504</v>
      </c>
      <c r="D902" s="65">
        <v>12350</v>
      </c>
      <c r="E902" s="65">
        <v>18525</v>
      </c>
      <c r="F902" s="45">
        <v>25</v>
      </c>
      <c r="G902" s="45">
        <v>1</v>
      </c>
      <c r="H902" s="358"/>
      <c r="I902" s="86">
        <f t="shared" si="34"/>
        <v>0</v>
      </c>
      <c r="J902" s="152"/>
    </row>
    <row r="903" spans="1:10" x14ac:dyDescent="0.25">
      <c r="A903" s="70"/>
      <c r="B903" s="97" t="s">
        <v>512</v>
      </c>
      <c r="C903" s="361" t="s">
        <v>502</v>
      </c>
      <c r="D903" s="65">
        <v>1170</v>
      </c>
      <c r="E903" s="65">
        <v>1755</v>
      </c>
      <c r="F903" s="45">
        <v>25</v>
      </c>
      <c r="G903" s="45">
        <v>1</v>
      </c>
      <c r="H903" s="358"/>
      <c r="I903" s="86">
        <f t="shared" si="34"/>
        <v>0</v>
      </c>
      <c r="J903" s="152"/>
    </row>
    <row r="904" spans="1:10" x14ac:dyDescent="0.25">
      <c r="B904" s="97" t="s">
        <v>512</v>
      </c>
      <c r="C904" s="361" t="s">
        <v>503</v>
      </c>
      <c r="D904" s="43">
        <v>1170</v>
      </c>
      <c r="E904" s="43">
        <v>1755</v>
      </c>
      <c r="F904" s="45">
        <v>25</v>
      </c>
      <c r="G904" s="45">
        <v>1</v>
      </c>
      <c r="H904" s="358"/>
      <c r="I904" s="86">
        <f t="shared" si="34"/>
        <v>0</v>
      </c>
      <c r="J904" s="152"/>
    </row>
    <row r="905" spans="1:10" ht="15.75" thickBot="1" x14ac:dyDescent="0.3">
      <c r="B905" s="98" t="s">
        <v>513</v>
      </c>
      <c r="C905" s="362" t="s">
        <v>514</v>
      </c>
      <c r="D905" s="54">
        <v>130</v>
      </c>
      <c r="E905" s="54">
        <v>210</v>
      </c>
      <c r="F905" s="56">
        <v>10</v>
      </c>
      <c r="G905" s="56">
        <v>1</v>
      </c>
      <c r="H905" s="151"/>
      <c r="I905" s="89">
        <f t="shared" si="34"/>
        <v>0</v>
      </c>
      <c r="J905" s="152"/>
    </row>
    <row r="906" spans="1:10" s="349" customFormat="1" x14ac:dyDescent="0.25">
      <c r="A906" s="344"/>
      <c r="B906" s="117"/>
      <c r="C906" s="365"/>
      <c r="D906" s="345"/>
      <c r="E906" s="345"/>
      <c r="F906" s="366"/>
      <c r="G906" s="366"/>
      <c r="H906" s="366"/>
      <c r="I906" s="347"/>
      <c r="J906" s="367"/>
    </row>
    <row r="907" spans="1:10" s="349" customFormat="1" x14ac:dyDescent="0.25">
      <c r="A907" s="344"/>
      <c r="B907" s="117"/>
      <c r="C907" s="365"/>
      <c r="D907" s="345"/>
      <c r="E907" s="345"/>
      <c r="F907" s="366"/>
      <c r="G907" s="366"/>
      <c r="H907" s="366"/>
      <c r="I907" s="347"/>
      <c r="J907" s="367"/>
    </row>
    <row r="908" spans="1:10" s="349" customFormat="1" x14ac:dyDescent="0.25">
      <c r="A908" s="344"/>
      <c r="B908" s="117"/>
      <c r="C908" s="365"/>
      <c r="D908" s="345"/>
      <c r="E908" s="345"/>
      <c r="F908" s="366"/>
      <c r="G908" s="366"/>
      <c r="H908" s="366"/>
      <c r="I908" s="347"/>
      <c r="J908" s="367"/>
    </row>
    <row r="909" spans="1:10" s="349" customFormat="1" x14ac:dyDescent="0.25">
      <c r="A909" s="344"/>
      <c r="B909" s="117"/>
      <c r="C909" s="365"/>
      <c r="D909" s="345"/>
      <c r="E909" s="345"/>
      <c r="F909" s="366"/>
      <c r="G909" s="366"/>
      <c r="H909" s="366"/>
      <c r="I909" s="347"/>
      <c r="J909" s="367"/>
    </row>
    <row r="910" spans="1:10" s="349" customFormat="1" x14ac:dyDescent="0.25">
      <c r="A910" s="344"/>
      <c r="B910" s="117"/>
      <c r="C910" s="365"/>
      <c r="D910" s="345"/>
      <c r="E910" s="345"/>
      <c r="F910" s="366"/>
      <c r="G910" s="366"/>
      <c r="H910" s="366"/>
      <c r="I910" s="347"/>
      <c r="J910" s="367"/>
    </row>
    <row r="911" spans="1:10" s="349" customFormat="1" x14ac:dyDescent="0.25">
      <c r="A911" s="344"/>
      <c r="B911" s="117"/>
      <c r="C911" s="365"/>
      <c r="D911" s="345"/>
      <c r="E911" s="345"/>
      <c r="F911" s="366"/>
      <c r="G911" s="366"/>
      <c r="H911" s="366"/>
      <c r="I911" s="347"/>
      <c r="J911" s="367"/>
    </row>
    <row r="912" spans="1:10" s="349" customFormat="1" x14ac:dyDescent="0.25">
      <c r="A912" s="344"/>
      <c r="B912" s="117"/>
      <c r="C912" s="365"/>
      <c r="D912" s="345"/>
      <c r="E912" s="345"/>
      <c r="F912" s="366"/>
      <c r="G912" s="366"/>
      <c r="H912" s="366"/>
      <c r="I912" s="347"/>
      <c r="J912" s="367"/>
    </row>
    <row r="913" spans="1:10" s="349" customFormat="1" x14ac:dyDescent="0.25">
      <c r="A913" s="344"/>
      <c r="B913" s="117"/>
      <c r="C913" s="365"/>
      <c r="D913" s="345"/>
      <c r="E913" s="345"/>
      <c r="F913" s="366"/>
      <c r="G913" s="366"/>
      <c r="H913" s="366"/>
      <c r="I913" s="347"/>
      <c r="J913" s="367"/>
    </row>
    <row r="914" spans="1:10" s="349" customFormat="1" x14ac:dyDescent="0.25">
      <c r="A914" s="344"/>
      <c r="B914" s="117"/>
      <c r="C914" s="365"/>
      <c r="D914" s="345"/>
      <c r="E914" s="345"/>
      <c r="F914" s="366"/>
      <c r="G914" s="366"/>
      <c r="H914" s="366"/>
      <c r="I914" s="347"/>
      <c r="J914" s="367"/>
    </row>
    <row r="915" spans="1:10" s="349" customFormat="1" ht="15.75" thickBot="1" x14ac:dyDescent="0.3">
      <c r="A915" s="344"/>
      <c r="B915" s="117"/>
      <c r="C915" s="365"/>
      <c r="D915" s="345"/>
      <c r="E915" s="345"/>
      <c r="F915" s="366"/>
      <c r="G915" s="366"/>
      <c r="H915" s="366"/>
      <c r="I915" s="347"/>
      <c r="J915" s="367"/>
    </row>
    <row r="916" spans="1:10" x14ac:dyDescent="0.25">
      <c r="B916" s="158" t="s">
        <v>515</v>
      </c>
      <c r="C916" s="355" t="s">
        <v>516</v>
      </c>
      <c r="D916" s="36">
        <v>1050</v>
      </c>
      <c r="E916" s="36">
        <v>1690</v>
      </c>
      <c r="F916" s="38">
        <v>25</v>
      </c>
      <c r="G916" s="38">
        <v>3</v>
      </c>
      <c r="H916" s="160"/>
      <c r="I916" s="84">
        <f t="shared" ref="I916:I926" si="35">H916*D916</f>
        <v>0</v>
      </c>
      <c r="J916" s="152"/>
    </row>
    <row r="917" spans="1:10" x14ac:dyDescent="0.25">
      <c r="B917" s="298" t="s">
        <v>517</v>
      </c>
      <c r="C917" s="368" t="s">
        <v>516</v>
      </c>
      <c r="D917" s="43">
        <v>1630</v>
      </c>
      <c r="E917" s="43">
        <v>2610</v>
      </c>
      <c r="F917" s="45">
        <v>25</v>
      </c>
      <c r="G917" s="45">
        <v>3</v>
      </c>
      <c r="H917" s="358"/>
      <c r="I917" s="86">
        <f t="shared" si="35"/>
        <v>0</v>
      </c>
      <c r="J917" s="152"/>
    </row>
    <row r="918" spans="1:10" x14ac:dyDescent="0.25">
      <c r="B918" s="298" t="s">
        <v>518</v>
      </c>
      <c r="C918" s="302" t="s">
        <v>519</v>
      </c>
      <c r="D918" s="43">
        <v>230</v>
      </c>
      <c r="E918" s="43">
        <v>400</v>
      </c>
      <c r="F918" s="45">
        <v>50</v>
      </c>
      <c r="G918" s="45">
        <v>3</v>
      </c>
      <c r="H918" s="358"/>
      <c r="I918" s="86">
        <f t="shared" si="35"/>
        <v>0</v>
      </c>
      <c r="J918" s="152"/>
    </row>
    <row r="919" spans="1:10" x14ac:dyDescent="0.25">
      <c r="B919" s="298" t="s">
        <v>520</v>
      </c>
      <c r="C919" s="302" t="s">
        <v>516</v>
      </c>
      <c r="D919" s="43">
        <v>515</v>
      </c>
      <c r="E919" s="43">
        <v>830</v>
      </c>
      <c r="F919" s="45">
        <v>25</v>
      </c>
      <c r="G919" s="45">
        <v>3</v>
      </c>
      <c r="H919" s="358"/>
      <c r="I919" s="86">
        <f t="shared" si="35"/>
        <v>0</v>
      </c>
      <c r="J919" s="152"/>
    </row>
    <row r="920" spans="1:10" x14ac:dyDescent="0.25">
      <c r="A920" s="70"/>
      <c r="B920" s="97" t="s">
        <v>521</v>
      </c>
      <c r="C920" s="302" t="s">
        <v>522</v>
      </c>
      <c r="D920" s="43">
        <v>500</v>
      </c>
      <c r="E920" s="43">
        <v>800</v>
      </c>
      <c r="F920" s="45">
        <v>25</v>
      </c>
      <c r="G920" s="45">
        <v>3</v>
      </c>
      <c r="H920" s="358"/>
      <c r="I920" s="86">
        <f t="shared" si="35"/>
        <v>0</v>
      </c>
      <c r="J920" s="152"/>
    </row>
    <row r="921" spans="1:10" ht="15.75" thickBot="1" x14ac:dyDescent="0.3">
      <c r="A921" s="70"/>
      <c r="B921" s="98" t="s">
        <v>521</v>
      </c>
      <c r="C921" s="304" t="s">
        <v>516</v>
      </c>
      <c r="D921" s="54">
        <v>925</v>
      </c>
      <c r="E921" s="54">
        <v>1500</v>
      </c>
      <c r="F921" s="56">
        <v>25</v>
      </c>
      <c r="G921" s="56">
        <v>3</v>
      </c>
      <c r="H921" s="151"/>
      <c r="I921" s="89">
        <f t="shared" si="35"/>
        <v>0</v>
      </c>
      <c r="J921" s="152"/>
    </row>
    <row r="922" spans="1:10" x14ac:dyDescent="0.25">
      <c r="A922" s="70"/>
      <c r="B922" s="96" t="s">
        <v>523</v>
      </c>
      <c r="C922" s="301" t="s">
        <v>524</v>
      </c>
      <c r="D922" s="36">
        <v>70</v>
      </c>
      <c r="E922" s="36">
        <v>120</v>
      </c>
      <c r="F922" s="38">
        <v>100</v>
      </c>
      <c r="G922" s="38">
        <v>10</v>
      </c>
      <c r="H922" s="160"/>
      <c r="I922" s="84">
        <f t="shared" si="35"/>
        <v>0</v>
      </c>
      <c r="J922" s="152"/>
    </row>
    <row r="923" spans="1:10" ht="15.75" thickBot="1" x14ac:dyDescent="0.3">
      <c r="A923" s="70"/>
      <c r="B923" s="98" t="s">
        <v>523</v>
      </c>
      <c r="C923" s="304" t="s">
        <v>525</v>
      </c>
      <c r="D923" s="54">
        <v>6000</v>
      </c>
      <c r="E923" s="54">
        <v>9000</v>
      </c>
      <c r="F923" s="56">
        <v>1</v>
      </c>
      <c r="G923" s="56">
        <v>1</v>
      </c>
      <c r="H923" s="151"/>
      <c r="I923" s="89">
        <f t="shared" si="35"/>
        <v>0</v>
      </c>
      <c r="J923" s="152"/>
    </row>
    <row r="924" spans="1:10" x14ac:dyDescent="0.25">
      <c r="A924" s="70"/>
      <c r="B924" s="96" t="s">
        <v>526</v>
      </c>
      <c r="C924" s="301" t="s">
        <v>527</v>
      </c>
      <c r="D924" s="36">
        <v>875</v>
      </c>
      <c r="E924" s="36">
        <v>1415</v>
      </c>
      <c r="F924" s="38">
        <v>25</v>
      </c>
      <c r="G924" s="38">
        <v>3</v>
      </c>
      <c r="H924" s="160"/>
      <c r="I924" s="84">
        <f t="shared" si="35"/>
        <v>0</v>
      </c>
      <c r="J924" s="152"/>
    </row>
    <row r="925" spans="1:10" x14ac:dyDescent="0.25">
      <c r="A925" s="70"/>
      <c r="B925" s="97" t="s">
        <v>526</v>
      </c>
      <c r="C925" s="302" t="s">
        <v>528</v>
      </c>
      <c r="D925" s="43">
        <v>1625</v>
      </c>
      <c r="E925" s="43">
        <v>2650</v>
      </c>
      <c r="F925" s="45">
        <v>25</v>
      </c>
      <c r="G925" s="45">
        <v>3</v>
      </c>
      <c r="H925" s="358"/>
      <c r="I925" s="86">
        <f t="shared" si="35"/>
        <v>0</v>
      </c>
      <c r="J925" s="152"/>
    </row>
    <row r="926" spans="1:10" ht="15.75" thickBot="1" x14ac:dyDescent="0.3">
      <c r="A926" s="70"/>
      <c r="B926" s="98" t="s">
        <v>529</v>
      </c>
      <c r="C926" s="304" t="s">
        <v>530</v>
      </c>
      <c r="D926" s="54">
        <v>3300</v>
      </c>
      <c r="E926" s="54">
        <v>5400</v>
      </c>
      <c r="F926" s="56">
        <v>25</v>
      </c>
      <c r="G926" s="56">
        <v>1</v>
      </c>
      <c r="H926" s="151"/>
      <c r="I926" s="89">
        <f t="shared" si="35"/>
        <v>0</v>
      </c>
      <c r="J926" s="152"/>
    </row>
    <row r="927" spans="1:10" x14ac:dyDescent="0.25">
      <c r="A927" s="70"/>
      <c r="B927" s="359"/>
      <c r="C927" s="169"/>
      <c r="D927" s="75"/>
      <c r="E927" s="75"/>
      <c r="F927" s="77"/>
      <c r="G927" s="77"/>
      <c r="H927" s="77"/>
      <c r="I927" s="78"/>
      <c r="J927" s="152"/>
    </row>
    <row r="928" spans="1:10" x14ac:dyDescent="0.25">
      <c r="A928" s="70"/>
      <c r="B928" s="359"/>
      <c r="C928" s="169"/>
      <c r="D928" s="75"/>
      <c r="E928" s="75"/>
      <c r="F928" s="77"/>
      <c r="G928" s="77"/>
      <c r="H928" s="77"/>
      <c r="I928" s="78"/>
      <c r="J928" s="152"/>
    </row>
    <row r="929" spans="1:10" x14ac:dyDescent="0.25">
      <c r="A929" s="70"/>
      <c r="B929" s="359"/>
      <c r="C929" s="169"/>
      <c r="D929" s="75"/>
      <c r="E929" s="75"/>
      <c r="F929" s="77"/>
      <c r="G929" s="77"/>
      <c r="H929" s="77"/>
      <c r="I929" s="78"/>
      <c r="J929" s="152"/>
    </row>
    <row r="930" spans="1:10" x14ac:dyDescent="0.25">
      <c r="A930" s="70"/>
      <c r="B930" s="359"/>
      <c r="C930" s="169"/>
      <c r="D930" s="75"/>
      <c r="E930" s="75"/>
      <c r="F930" s="77"/>
      <c r="G930" s="77"/>
      <c r="H930" s="77"/>
      <c r="I930" s="78"/>
      <c r="J930" s="152"/>
    </row>
    <row r="931" spans="1:10" x14ac:dyDescent="0.25">
      <c r="A931" s="70"/>
      <c r="B931" s="359"/>
      <c r="C931" s="169"/>
      <c r="D931" s="75"/>
      <c r="E931" s="75"/>
      <c r="F931" s="77"/>
      <c r="G931" s="77"/>
      <c r="H931" s="77"/>
      <c r="I931" s="78"/>
      <c r="J931" s="152"/>
    </row>
    <row r="932" spans="1:10" x14ac:dyDescent="0.25">
      <c r="A932" s="70"/>
      <c r="B932" s="359"/>
      <c r="C932" s="169"/>
      <c r="D932" s="75"/>
      <c r="E932" s="75"/>
      <c r="F932" s="77"/>
      <c r="G932" s="77"/>
      <c r="H932" s="77"/>
      <c r="I932" s="78"/>
      <c r="J932" s="152"/>
    </row>
    <row r="933" spans="1:10" x14ac:dyDescent="0.25">
      <c r="A933" s="70"/>
      <c r="B933" s="359"/>
      <c r="C933" s="169"/>
      <c r="D933" s="75"/>
      <c r="E933" s="75"/>
      <c r="F933" s="77"/>
      <c r="G933" s="77"/>
      <c r="H933" s="77"/>
      <c r="I933" s="78"/>
      <c r="J933" s="152"/>
    </row>
    <row r="934" spans="1:10" x14ac:dyDescent="0.25">
      <c r="A934" s="70"/>
      <c r="B934" s="359"/>
      <c r="C934" s="169"/>
      <c r="D934" s="75"/>
      <c r="E934" s="75"/>
      <c r="F934" s="77"/>
      <c r="G934" s="77"/>
      <c r="H934" s="77"/>
      <c r="I934" s="78"/>
      <c r="J934" s="152"/>
    </row>
    <row r="935" spans="1:10" x14ac:dyDescent="0.25">
      <c r="A935" s="70"/>
      <c r="B935" s="359"/>
      <c r="C935" s="169"/>
      <c r="D935" s="75"/>
      <c r="E935" s="75"/>
      <c r="F935" s="77"/>
      <c r="G935" s="77"/>
      <c r="H935" s="77"/>
      <c r="I935" s="78"/>
      <c r="J935" s="152"/>
    </row>
    <row r="936" spans="1:10" x14ac:dyDescent="0.25">
      <c r="A936" s="70"/>
      <c r="B936" s="359"/>
      <c r="C936" s="169"/>
      <c r="D936" s="75"/>
      <c r="E936" s="75"/>
      <c r="F936" s="77"/>
      <c r="G936" s="77"/>
      <c r="H936" s="77"/>
      <c r="I936" s="78"/>
      <c r="J936" s="152"/>
    </row>
    <row r="937" spans="1:10" ht="15.75" thickBot="1" x14ac:dyDescent="0.3">
      <c r="A937" s="70"/>
      <c r="B937" s="359"/>
      <c r="C937" s="169"/>
      <c r="D937" s="75"/>
      <c r="E937" s="75"/>
      <c r="F937" s="77"/>
      <c r="G937" s="77"/>
      <c r="H937" s="77"/>
      <c r="I937" s="78"/>
      <c r="J937" s="152"/>
    </row>
    <row r="938" spans="1:10" x14ac:dyDescent="0.25">
      <c r="A938" s="70"/>
      <c r="B938" s="83" t="s">
        <v>531</v>
      </c>
      <c r="C938" s="159" t="s">
        <v>532</v>
      </c>
      <c r="D938" s="36">
        <v>1770</v>
      </c>
      <c r="E938" s="36">
        <v>3000</v>
      </c>
      <c r="F938" s="38">
        <v>1</v>
      </c>
      <c r="G938" s="38">
        <v>1</v>
      </c>
      <c r="H938" s="160"/>
      <c r="I938" s="84">
        <f t="shared" ref="I938:I942" si="36">H938*D938</f>
        <v>0</v>
      </c>
      <c r="J938" s="152"/>
    </row>
    <row r="939" spans="1:10" ht="15.75" thickBot="1" x14ac:dyDescent="0.3">
      <c r="A939" s="70"/>
      <c r="B939" s="174" t="s">
        <v>531</v>
      </c>
      <c r="C939" s="369" t="s">
        <v>533</v>
      </c>
      <c r="D939" s="164">
        <v>2270</v>
      </c>
      <c r="E939" s="164">
        <v>3850</v>
      </c>
      <c r="F939" s="162">
        <v>1</v>
      </c>
      <c r="G939" s="162">
        <v>1</v>
      </c>
      <c r="H939" s="165"/>
      <c r="I939" s="166">
        <f t="shared" si="36"/>
        <v>0</v>
      </c>
      <c r="J939" s="152"/>
    </row>
    <row r="940" spans="1:10" x14ac:dyDescent="0.25">
      <c r="A940" s="70"/>
      <c r="B940" s="83" t="s">
        <v>534</v>
      </c>
      <c r="C940" s="159" t="s">
        <v>535</v>
      </c>
      <c r="D940" s="36">
        <v>3462</v>
      </c>
      <c r="E940" s="36">
        <v>5880</v>
      </c>
      <c r="F940" s="38">
        <v>1</v>
      </c>
      <c r="G940" s="38">
        <v>1</v>
      </c>
      <c r="H940" s="160"/>
      <c r="I940" s="84">
        <f t="shared" si="36"/>
        <v>0</v>
      </c>
      <c r="J940" s="152"/>
    </row>
    <row r="941" spans="1:10" x14ac:dyDescent="0.25">
      <c r="A941" s="70"/>
      <c r="B941" s="85" t="s">
        <v>534</v>
      </c>
      <c r="C941" s="357" t="s">
        <v>536</v>
      </c>
      <c r="D941" s="43">
        <v>5260</v>
      </c>
      <c r="E941" s="43">
        <v>8900</v>
      </c>
      <c r="F941" s="45">
        <v>1</v>
      </c>
      <c r="G941" s="45">
        <v>1</v>
      </c>
      <c r="H941" s="358"/>
      <c r="I941" s="86">
        <f t="shared" si="36"/>
        <v>0</v>
      </c>
      <c r="J941" s="152"/>
    </row>
    <row r="942" spans="1:10" ht="15.75" thickBot="1" x14ac:dyDescent="0.3">
      <c r="A942" s="70"/>
      <c r="B942" s="94" t="s">
        <v>534</v>
      </c>
      <c r="C942" s="150" t="s">
        <v>537</v>
      </c>
      <c r="D942" s="54">
        <v>7060</v>
      </c>
      <c r="E942" s="54">
        <v>12000</v>
      </c>
      <c r="F942" s="56">
        <v>1</v>
      </c>
      <c r="G942" s="56">
        <v>1</v>
      </c>
      <c r="H942" s="151"/>
      <c r="I942" s="89">
        <f t="shared" si="36"/>
        <v>0</v>
      </c>
      <c r="J942" s="152"/>
    </row>
    <row r="943" spans="1:10" x14ac:dyDescent="0.25">
      <c r="A943" s="70"/>
      <c r="H943" s="33"/>
    </row>
    <row r="944" spans="1:10" x14ac:dyDescent="0.25">
      <c r="A944" s="70"/>
      <c r="H944" s="33"/>
    </row>
    <row r="945" spans="1:10" x14ac:dyDescent="0.25">
      <c r="A945" s="70"/>
      <c r="H945" s="33"/>
    </row>
    <row r="946" spans="1:10" x14ac:dyDescent="0.25">
      <c r="A946" s="70"/>
      <c r="H946" s="33"/>
    </row>
    <row r="947" spans="1:10" x14ac:dyDescent="0.25">
      <c r="A947" s="70"/>
      <c r="H947" s="33"/>
    </row>
    <row r="948" spans="1:10" x14ac:dyDescent="0.25">
      <c r="A948" s="70"/>
      <c r="H948" s="33"/>
    </row>
    <row r="949" spans="1:10" x14ac:dyDescent="0.25">
      <c r="A949" s="70"/>
      <c r="H949" s="33"/>
    </row>
    <row r="950" spans="1:10" x14ac:dyDescent="0.25">
      <c r="A950" s="70"/>
      <c r="H950" s="33"/>
    </row>
    <row r="951" spans="1:10" x14ac:dyDescent="0.25">
      <c r="A951" s="70"/>
      <c r="H951" s="33"/>
    </row>
    <row r="952" spans="1:10" x14ac:dyDescent="0.25">
      <c r="A952" s="70"/>
      <c r="H952" s="33"/>
    </row>
    <row r="953" spans="1:10" ht="15.75" thickBot="1" x14ac:dyDescent="0.3">
      <c r="A953" s="70"/>
      <c r="H953" s="33"/>
    </row>
    <row r="954" spans="1:10" x14ac:dyDescent="0.25">
      <c r="A954" s="70"/>
      <c r="B954" s="83" t="s">
        <v>538</v>
      </c>
      <c r="C954" s="159" t="s">
        <v>539</v>
      </c>
      <c r="D954" s="36">
        <v>1770</v>
      </c>
      <c r="E954" s="36">
        <v>3000</v>
      </c>
      <c r="F954" s="38">
        <v>1</v>
      </c>
      <c r="G954" s="38">
        <v>1</v>
      </c>
      <c r="H954" s="160"/>
      <c r="I954" s="84">
        <f t="shared" ref="I954:I963" si="37">H954*D954</f>
        <v>0</v>
      </c>
      <c r="J954" s="152"/>
    </row>
    <row r="955" spans="1:10" x14ac:dyDescent="0.25">
      <c r="A955" s="70"/>
      <c r="B955" s="85" t="s">
        <v>538</v>
      </c>
      <c r="C955" s="357" t="s">
        <v>540</v>
      </c>
      <c r="D955" s="43">
        <v>2270</v>
      </c>
      <c r="E955" s="43">
        <v>3850</v>
      </c>
      <c r="F955" s="45">
        <v>1</v>
      </c>
      <c r="G955" s="45">
        <v>1</v>
      </c>
      <c r="H955" s="358"/>
      <c r="I955" s="86">
        <f t="shared" si="37"/>
        <v>0</v>
      </c>
      <c r="J955" s="152"/>
    </row>
    <row r="956" spans="1:10" x14ac:dyDescent="0.25">
      <c r="A956" s="70"/>
      <c r="B956" s="85" t="s">
        <v>541</v>
      </c>
      <c r="C956" s="357" t="s">
        <v>535</v>
      </c>
      <c r="D956" s="43">
        <v>3462</v>
      </c>
      <c r="E956" s="43">
        <v>5880</v>
      </c>
      <c r="F956" s="45">
        <v>1</v>
      </c>
      <c r="G956" s="45">
        <v>1</v>
      </c>
      <c r="H956" s="358"/>
      <c r="I956" s="86">
        <f t="shared" si="37"/>
        <v>0</v>
      </c>
      <c r="J956" s="152"/>
    </row>
    <row r="957" spans="1:10" x14ac:dyDescent="0.25">
      <c r="A957" s="70"/>
      <c r="B957" s="85" t="s">
        <v>541</v>
      </c>
      <c r="C957" s="357" t="s">
        <v>536</v>
      </c>
      <c r="D957" s="43">
        <v>5260</v>
      </c>
      <c r="E957" s="43">
        <v>8900</v>
      </c>
      <c r="F957" s="45">
        <v>1</v>
      </c>
      <c r="G957" s="45">
        <v>1</v>
      </c>
      <c r="H957" s="358"/>
      <c r="I957" s="86">
        <f t="shared" si="37"/>
        <v>0</v>
      </c>
      <c r="J957" s="152"/>
    </row>
    <row r="958" spans="1:10" ht="15.75" thickBot="1" x14ac:dyDescent="0.3">
      <c r="A958" s="70"/>
      <c r="B958" s="174" t="s">
        <v>541</v>
      </c>
      <c r="C958" s="369" t="s">
        <v>537</v>
      </c>
      <c r="D958" s="164">
        <v>7060</v>
      </c>
      <c r="E958" s="164">
        <v>12000</v>
      </c>
      <c r="F958" s="162">
        <v>1</v>
      </c>
      <c r="G958" s="162">
        <v>1</v>
      </c>
      <c r="H958" s="165"/>
      <c r="I958" s="166">
        <f t="shared" si="37"/>
        <v>0</v>
      </c>
      <c r="J958" s="152"/>
    </row>
    <row r="959" spans="1:10" ht="15.75" thickBot="1" x14ac:dyDescent="0.3">
      <c r="A959" s="70"/>
      <c r="B959" s="370" t="s">
        <v>542</v>
      </c>
      <c r="C959" s="371" t="s">
        <v>536</v>
      </c>
      <c r="D959" s="372">
        <v>3462</v>
      </c>
      <c r="E959" s="372">
        <v>5880</v>
      </c>
      <c r="F959" s="128">
        <v>1</v>
      </c>
      <c r="G959" s="128">
        <v>1</v>
      </c>
      <c r="H959" s="373"/>
      <c r="I959" s="130">
        <f t="shared" si="37"/>
        <v>0</v>
      </c>
      <c r="J959" s="152"/>
    </row>
    <row r="960" spans="1:10" x14ac:dyDescent="0.25">
      <c r="A960" s="70"/>
      <c r="B960" s="173" t="s">
        <v>543</v>
      </c>
      <c r="C960" s="374" t="s">
        <v>539</v>
      </c>
      <c r="D960" s="65">
        <v>3200</v>
      </c>
      <c r="E960" s="65">
        <v>5200</v>
      </c>
      <c r="F960" s="67">
        <v>1</v>
      </c>
      <c r="G960" s="67">
        <v>1</v>
      </c>
      <c r="H960" s="364"/>
      <c r="I960" s="123">
        <f t="shared" si="37"/>
        <v>0</v>
      </c>
      <c r="J960" s="152"/>
    </row>
    <row r="961" spans="1:10" x14ac:dyDescent="0.25">
      <c r="A961" s="70"/>
      <c r="B961" s="85" t="s">
        <v>543</v>
      </c>
      <c r="C961" s="357" t="s">
        <v>544</v>
      </c>
      <c r="D961" s="43">
        <v>3900</v>
      </c>
      <c r="E961" s="43">
        <v>5800</v>
      </c>
      <c r="F961" s="45">
        <v>1</v>
      </c>
      <c r="G961" s="45">
        <v>1</v>
      </c>
      <c r="H961" s="358"/>
      <c r="I961" s="86">
        <f t="shared" si="37"/>
        <v>0</v>
      </c>
      <c r="J961" s="152"/>
    </row>
    <row r="962" spans="1:10" ht="15.75" thickBot="1" x14ac:dyDescent="0.3">
      <c r="A962" s="70"/>
      <c r="B962" s="94" t="s">
        <v>543</v>
      </c>
      <c r="C962" s="150" t="s">
        <v>533</v>
      </c>
      <c r="D962" s="54">
        <v>7150</v>
      </c>
      <c r="E962" s="54">
        <v>10400</v>
      </c>
      <c r="F962" s="56">
        <v>1</v>
      </c>
      <c r="G962" s="56">
        <v>1</v>
      </c>
      <c r="H962" s="151"/>
      <c r="I962" s="89">
        <f t="shared" si="37"/>
        <v>0</v>
      </c>
      <c r="J962" s="152"/>
    </row>
    <row r="963" spans="1:10" ht="15.75" thickBot="1" x14ac:dyDescent="0.3">
      <c r="A963" s="70"/>
      <c r="B963" s="94" t="s">
        <v>545</v>
      </c>
      <c r="C963" s="150" t="s">
        <v>546</v>
      </c>
      <c r="D963" s="54">
        <v>390</v>
      </c>
      <c r="E963" s="54">
        <v>700</v>
      </c>
      <c r="F963" s="56">
        <v>1</v>
      </c>
      <c r="G963" s="56">
        <v>1</v>
      </c>
      <c r="H963" s="151"/>
      <c r="I963" s="89">
        <f t="shared" si="37"/>
        <v>0</v>
      </c>
      <c r="J963" s="152"/>
    </row>
    <row r="964" spans="1:10" x14ac:dyDescent="0.25">
      <c r="A964" s="70"/>
      <c r="B964" s="117"/>
      <c r="C964" s="169"/>
      <c r="D964" s="75"/>
      <c r="E964" s="75"/>
      <c r="F964" s="77"/>
      <c r="G964" s="77"/>
      <c r="H964" s="77"/>
      <c r="I964" s="78"/>
      <c r="J964" s="152"/>
    </row>
    <row r="965" spans="1:10" x14ac:dyDescent="0.25">
      <c r="A965" s="70"/>
      <c r="B965" s="117"/>
      <c r="C965" s="169"/>
      <c r="D965" s="75"/>
      <c r="E965" s="75"/>
      <c r="F965" s="77"/>
      <c r="G965" s="77"/>
      <c r="H965" s="77"/>
      <c r="I965" s="78"/>
      <c r="J965" s="152"/>
    </row>
    <row r="966" spans="1:10" x14ac:dyDescent="0.25">
      <c r="A966" s="70"/>
      <c r="B966" s="117"/>
      <c r="C966" s="169"/>
      <c r="D966" s="75"/>
      <c r="E966" s="75"/>
      <c r="F966" s="77"/>
      <c r="G966" s="77"/>
      <c r="H966" s="77"/>
      <c r="I966" s="78"/>
      <c r="J966" s="152"/>
    </row>
    <row r="967" spans="1:10" x14ac:dyDescent="0.25">
      <c r="A967" s="70"/>
      <c r="B967" s="117"/>
      <c r="C967" s="169"/>
      <c r="D967" s="75"/>
      <c r="E967" s="75"/>
      <c r="F967" s="77"/>
      <c r="G967" s="77"/>
      <c r="H967" s="77"/>
      <c r="I967" s="78"/>
      <c r="J967" s="152"/>
    </row>
    <row r="968" spans="1:10" x14ac:dyDescent="0.25">
      <c r="A968" s="70"/>
      <c r="B968" s="117"/>
      <c r="C968" s="169"/>
      <c r="D968" s="75"/>
      <c r="E968" s="75"/>
      <c r="F968" s="77"/>
      <c r="G968" s="77"/>
      <c r="H968" s="77"/>
      <c r="I968" s="78"/>
      <c r="J968" s="152"/>
    </row>
    <row r="969" spans="1:10" x14ac:dyDescent="0.25">
      <c r="A969" s="70"/>
      <c r="B969" s="117"/>
      <c r="C969" s="169"/>
      <c r="D969" s="75"/>
      <c r="E969" s="75"/>
      <c r="F969" s="77"/>
      <c r="G969" s="77"/>
      <c r="H969" s="77"/>
      <c r="I969" s="78"/>
      <c r="J969" s="152"/>
    </row>
    <row r="970" spans="1:10" x14ac:dyDescent="0.25">
      <c r="A970" s="70"/>
      <c r="B970" s="117"/>
      <c r="C970" s="169"/>
      <c r="D970" s="75"/>
      <c r="E970" s="75"/>
      <c r="F970" s="77"/>
      <c r="G970" s="77"/>
      <c r="H970" s="77"/>
      <c r="I970" s="78"/>
      <c r="J970" s="152"/>
    </row>
    <row r="971" spans="1:10" x14ac:dyDescent="0.25">
      <c r="A971" s="70"/>
      <c r="B971" s="117"/>
      <c r="C971" s="169"/>
      <c r="D971" s="75"/>
      <c r="E971" s="75"/>
      <c r="F971" s="77"/>
      <c r="G971" s="77"/>
      <c r="H971" s="77"/>
      <c r="I971" s="78"/>
      <c r="J971" s="152"/>
    </row>
    <row r="972" spans="1:10" x14ac:dyDescent="0.25">
      <c r="A972" s="70"/>
      <c r="B972" s="117"/>
      <c r="C972" s="169"/>
      <c r="D972" s="75"/>
      <c r="E972" s="75"/>
      <c r="F972" s="77"/>
      <c r="G972" s="77"/>
      <c r="H972" s="77"/>
      <c r="I972" s="78"/>
      <c r="J972" s="152"/>
    </row>
    <row r="973" spans="1:10" x14ac:dyDescent="0.25">
      <c r="A973" s="70"/>
      <c r="B973" s="117"/>
      <c r="C973" s="169"/>
      <c r="D973" s="75"/>
      <c r="E973" s="75"/>
      <c r="F973" s="77"/>
      <c r="G973" s="77"/>
      <c r="H973" s="77"/>
      <c r="I973" s="78"/>
      <c r="J973" s="152"/>
    </row>
    <row r="974" spans="1:10" ht="15.75" thickBot="1" x14ac:dyDescent="0.3">
      <c r="A974" s="70"/>
      <c r="B974" s="117"/>
      <c r="C974" s="169"/>
      <c r="D974" s="75"/>
      <c r="E974" s="75"/>
      <c r="F974" s="77"/>
      <c r="G974" s="77"/>
      <c r="H974" s="77"/>
      <c r="I974" s="78"/>
      <c r="J974" s="152"/>
    </row>
    <row r="975" spans="1:10" x14ac:dyDescent="0.25">
      <c r="A975" s="70"/>
      <c r="B975" s="83" t="s">
        <v>547</v>
      </c>
      <c r="C975" s="159" t="s">
        <v>548</v>
      </c>
      <c r="D975" s="36">
        <v>6540</v>
      </c>
      <c r="E975" s="36">
        <v>10460</v>
      </c>
      <c r="F975" s="38">
        <v>1</v>
      </c>
      <c r="G975" s="38">
        <v>1</v>
      </c>
      <c r="H975" s="160"/>
      <c r="I975" s="84">
        <f t="shared" ref="I975:I988" si="38">H975*D975</f>
        <v>0</v>
      </c>
      <c r="J975" s="152"/>
    </row>
    <row r="976" spans="1:10" x14ac:dyDescent="0.25">
      <c r="A976" s="70"/>
      <c r="B976" s="85" t="s">
        <v>547</v>
      </c>
      <c r="C976" s="357" t="s">
        <v>549</v>
      </c>
      <c r="D976" s="43">
        <v>7650</v>
      </c>
      <c r="E976" s="43">
        <v>12245</v>
      </c>
      <c r="F976" s="45">
        <v>1</v>
      </c>
      <c r="G976" s="45">
        <v>1</v>
      </c>
      <c r="H976" s="358"/>
      <c r="I976" s="86">
        <f t="shared" si="38"/>
        <v>0</v>
      </c>
      <c r="J976" s="152"/>
    </row>
    <row r="977" spans="1:10" x14ac:dyDescent="0.25">
      <c r="A977" s="70"/>
      <c r="B977" s="85" t="s">
        <v>547</v>
      </c>
      <c r="C977" s="357" t="s">
        <v>550</v>
      </c>
      <c r="D977" s="43">
        <v>6540</v>
      </c>
      <c r="E977" s="43">
        <v>10460</v>
      </c>
      <c r="F977" s="45">
        <v>1</v>
      </c>
      <c r="G977" s="45">
        <v>1</v>
      </c>
      <c r="H977" s="358"/>
      <c r="I977" s="86">
        <f t="shared" si="38"/>
        <v>0</v>
      </c>
      <c r="J977" s="152"/>
    </row>
    <row r="978" spans="1:10" x14ac:dyDescent="0.25">
      <c r="A978" s="70"/>
      <c r="B978" s="85" t="s">
        <v>547</v>
      </c>
      <c r="C978" s="357" t="s">
        <v>551</v>
      </c>
      <c r="D978" s="43">
        <v>7650</v>
      </c>
      <c r="E978" s="43">
        <v>12245</v>
      </c>
      <c r="F978" s="45">
        <v>1</v>
      </c>
      <c r="G978" s="45">
        <v>1</v>
      </c>
      <c r="H978" s="358"/>
      <c r="I978" s="86">
        <f t="shared" si="38"/>
        <v>0</v>
      </c>
      <c r="J978" s="152"/>
    </row>
    <row r="979" spans="1:10" x14ac:dyDescent="0.25">
      <c r="A979" s="70"/>
      <c r="B979" s="85" t="s">
        <v>547</v>
      </c>
      <c r="C979" s="357" t="s">
        <v>552</v>
      </c>
      <c r="D979" s="43">
        <v>1975</v>
      </c>
      <c r="E979" s="43">
        <v>3160</v>
      </c>
      <c r="F979" s="45">
        <v>1</v>
      </c>
      <c r="G979" s="45">
        <v>1</v>
      </c>
      <c r="H979" s="358"/>
      <c r="I979" s="86">
        <f t="shared" si="38"/>
        <v>0</v>
      </c>
      <c r="J979" s="152"/>
    </row>
    <row r="980" spans="1:10" ht="15.75" thickBot="1" x14ac:dyDescent="0.3">
      <c r="A980" s="70"/>
      <c r="B980" s="94" t="s">
        <v>547</v>
      </c>
      <c r="C980" s="150" t="s">
        <v>553</v>
      </c>
      <c r="D980" s="54">
        <v>2100</v>
      </c>
      <c r="E980" s="54">
        <v>3360</v>
      </c>
      <c r="F980" s="56">
        <v>1</v>
      </c>
      <c r="G980" s="56">
        <v>1</v>
      </c>
      <c r="H980" s="151"/>
      <c r="I980" s="89">
        <f t="shared" si="38"/>
        <v>0</v>
      </c>
      <c r="J980" s="152"/>
    </row>
    <row r="981" spans="1:10" x14ac:dyDescent="0.25">
      <c r="A981" s="70"/>
      <c r="B981" s="173" t="s">
        <v>554</v>
      </c>
      <c r="C981" s="374" t="s">
        <v>555</v>
      </c>
      <c r="D981" s="65">
        <v>1640</v>
      </c>
      <c r="E981" s="65">
        <v>2785</v>
      </c>
      <c r="F981" s="67">
        <v>1</v>
      </c>
      <c r="G981" s="67">
        <v>1</v>
      </c>
      <c r="H981" s="364"/>
      <c r="I981" s="123">
        <f t="shared" si="38"/>
        <v>0</v>
      </c>
      <c r="J981" s="152"/>
    </row>
    <row r="982" spans="1:10" x14ac:dyDescent="0.25">
      <c r="A982" s="70"/>
      <c r="B982" s="85" t="s">
        <v>556</v>
      </c>
      <c r="C982" s="357" t="s">
        <v>555</v>
      </c>
      <c r="D982" s="43">
        <v>1720</v>
      </c>
      <c r="E982" s="43">
        <v>2920</v>
      </c>
      <c r="F982" s="45">
        <v>1</v>
      </c>
      <c r="G982" s="45">
        <v>1</v>
      </c>
      <c r="H982" s="358"/>
      <c r="I982" s="86">
        <f t="shared" si="38"/>
        <v>0</v>
      </c>
      <c r="J982" s="152"/>
    </row>
    <row r="983" spans="1:10" x14ac:dyDescent="0.25">
      <c r="A983" s="70"/>
      <c r="B983" s="85" t="s">
        <v>557</v>
      </c>
      <c r="C983" s="357" t="s">
        <v>555</v>
      </c>
      <c r="D983" s="43">
        <v>2540</v>
      </c>
      <c r="E983" s="43">
        <v>4315</v>
      </c>
      <c r="F983" s="45">
        <v>1</v>
      </c>
      <c r="G983" s="45">
        <v>1</v>
      </c>
      <c r="H983" s="358"/>
      <c r="I983" s="86">
        <f t="shared" si="38"/>
        <v>0</v>
      </c>
      <c r="J983" s="152"/>
    </row>
    <row r="984" spans="1:10" x14ac:dyDescent="0.25">
      <c r="A984" s="70"/>
      <c r="B984" s="85" t="s">
        <v>558</v>
      </c>
      <c r="C984" s="357" t="s">
        <v>555</v>
      </c>
      <c r="D984" s="43">
        <v>2860</v>
      </c>
      <c r="E984" s="43">
        <v>4870</v>
      </c>
      <c r="F984" s="45">
        <v>1</v>
      </c>
      <c r="G984" s="45">
        <v>1</v>
      </c>
      <c r="H984" s="358"/>
      <c r="I984" s="86">
        <f t="shared" si="38"/>
        <v>0</v>
      </c>
      <c r="J984" s="152"/>
    </row>
    <row r="985" spans="1:10" x14ac:dyDescent="0.25">
      <c r="A985" s="70"/>
      <c r="B985" s="85" t="s">
        <v>559</v>
      </c>
      <c r="C985" s="357" t="s">
        <v>555</v>
      </c>
      <c r="D985" s="43">
        <v>1880</v>
      </c>
      <c r="E985" s="43">
        <v>3200</v>
      </c>
      <c r="F985" s="45">
        <v>1</v>
      </c>
      <c r="G985" s="45">
        <v>1</v>
      </c>
      <c r="H985" s="358"/>
      <c r="I985" s="86">
        <f t="shared" si="38"/>
        <v>0</v>
      </c>
      <c r="J985" s="152"/>
    </row>
    <row r="986" spans="1:10" x14ac:dyDescent="0.25">
      <c r="A986" s="70"/>
      <c r="B986" s="85" t="s">
        <v>560</v>
      </c>
      <c r="C986" s="357" t="s">
        <v>555</v>
      </c>
      <c r="D986" s="43">
        <v>1975</v>
      </c>
      <c r="E986" s="43">
        <v>3360</v>
      </c>
      <c r="F986" s="45">
        <v>1</v>
      </c>
      <c r="G986" s="45">
        <v>1</v>
      </c>
      <c r="H986" s="358"/>
      <c r="I986" s="86">
        <f t="shared" si="38"/>
        <v>0</v>
      </c>
      <c r="J986" s="152"/>
    </row>
    <row r="987" spans="1:10" x14ac:dyDescent="0.25">
      <c r="A987" s="70"/>
      <c r="B987" s="170" t="s">
        <v>561</v>
      </c>
      <c r="C987" s="45" t="s">
        <v>555</v>
      </c>
      <c r="D987" s="43">
        <v>2360</v>
      </c>
      <c r="E987" s="43">
        <v>4000</v>
      </c>
      <c r="F987" s="45">
        <v>1</v>
      </c>
      <c r="G987" s="45">
        <v>1</v>
      </c>
      <c r="H987" s="358"/>
      <c r="I987" s="86">
        <f t="shared" si="38"/>
        <v>0</v>
      </c>
      <c r="J987" s="152"/>
    </row>
    <row r="988" spans="1:10" ht="15.75" thickBot="1" x14ac:dyDescent="0.3">
      <c r="A988" s="70"/>
      <c r="B988" s="172" t="s">
        <v>562</v>
      </c>
      <c r="C988" s="56" t="s">
        <v>555</v>
      </c>
      <c r="D988" s="54">
        <v>2580</v>
      </c>
      <c r="E988" s="54">
        <v>4380</v>
      </c>
      <c r="F988" s="56">
        <v>1</v>
      </c>
      <c r="G988" s="56">
        <v>1</v>
      </c>
      <c r="H988" s="151"/>
      <c r="I988" s="89">
        <f t="shared" si="38"/>
        <v>0</v>
      </c>
      <c r="J988" s="152"/>
    </row>
    <row r="989" spans="1:10" x14ac:dyDescent="0.25">
      <c r="A989" s="70"/>
      <c r="B989" s="73"/>
      <c r="C989" s="169"/>
      <c r="D989" s="75"/>
      <c r="E989" s="75"/>
      <c r="F989" s="77"/>
      <c r="G989" s="77"/>
      <c r="H989" s="77"/>
      <c r="I989" s="78"/>
      <c r="J989" s="152"/>
    </row>
    <row r="990" spans="1:10" x14ac:dyDescent="0.25">
      <c r="A990" s="70"/>
      <c r="B990" s="73"/>
      <c r="C990" s="169"/>
      <c r="D990" s="75"/>
      <c r="E990" s="75"/>
      <c r="F990" s="77"/>
      <c r="G990" s="77"/>
      <c r="H990" s="77"/>
      <c r="I990" s="78"/>
      <c r="J990" s="152"/>
    </row>
    <row r="991" spans="1:10" x14ac:dyDescent="0.25">
      <c r="A991" s="70"/>
      <c r="B991" s="73"/>
      <c r="C991" s="169"/>
      <c r="D991" s="75"/>
      <c r="E991" s="75"/>
      <c r="F991" s="77"/>
      <c r="G991" s="77"/>
      <c r="H991" s="77"/>
      <c r="I991" s="78"/>
      <c r="J991" s="152"/>
    </row>
    <row r="992" spans="1:10" x14ac:dyDescent="0.25">
      <c r="A992" s="70"/>
      <c r="B992" s="73"/>
      <c r="C992" s="169"/>
      <c r="D992" s="75"/>
      <c r="E992" s="75"/>
      <c r="F992" s="77"/>
      <c r="G992" s="77"/>
      <c r="H992" s="77"/>
      <c r="I992" s="78"/>
      <c r="J992" s="152"/>
    </row>
    <row r="993" spans="1:10" x14ac:dyDescent="0.25">
      <c r="A993" s="70"/>
      <c r="B993" s="73"/>
      <c r="C993" s="169"/>
      <c r="D993" s="75"/>
      <c r="E993" s="75"/>
      <c r="F993" s="77"/>
      <c r="G993" s="77"/>
      <c r="H993" s="77"/>
      <c r="I993" s="78"/>
      <c r="J993" s="152"/>
    </row>
    <row r="994" spans="1:10" x14ac:dyDescent="0.25">
      <c r="A994" s="70"/>
      <c r="B994" s="73"/>
      <c r="C994" s="169"/>
      <c r="D994" s="75"/>
      <c r="E994" s="75"/>
      <c r="F994" s="77"/>
      <c r="G994" s="77"/>
      <c r="H994" s="77"/>
      <c r="I994" s="78"/>
      <c r="J994" s="152"/>
    </row>
    <row r="995" spans="1:10" x14ac:dyDescent="0.25">
      <c r="A995" s="70"/>
      <c r="B995" s="73"/>
      <c r="C995" s="169"/>
      <c r="D995" s="75"/>
      <c r="E995" s="75"/>
      <c r="F995" s="77"/>
      <c r="G995" s="77"/>
      <c r="H995" s="77"/>
      <c r="I995" s="78"/>
      <c r="J995" s="152"/>
    </row>
    <row r="996" spans="1:10" x14ac:dyDescent="0.25">
      <c r="A996" s="70"/>
      <c r="B996" s="73"/>
      <c r="C996" s="169"/>
      <c r="D996" s="75"/>
      <c r="E996" s="75"/>
      <c r="F996" s="77"/>
      <c r="G996" s="77"/>
      <c r="H996" s="77"/>
      <c r="I996" s="78"/>
      <c r="J996" s="152"/>
    </row>
    <row r="997" spans="1:10" x14ac:dyDescent="0.25">
      <c r="A997" s="70"/>
      <c r="B997" s="73"/>
      <c r="C997" s="169"/>
      <c r="D997" s="75"/>
      <c r="E997" s="75"/>
      <c r="F997" s="77"/>
      <c r="G997" s="77"/>
      <c r="H997" s="77"/>
      <c r="I997" s="78"/>
      <c r="J997" s="152"/>
    </row>
    <row r="998" spans="1:10" x14ac:dyDescent="0.25">
      <c r="A998" s="70"/>
      <c r="B998" s="73"/>
      <c r="C998" s="169"/>
      <c r="D998" s="75"/>
      <c r="E998" s="75"/>
      <c r="F998" s="77"/>
      <c r="G998" s="77"/>
      <c r="H998" s="77"/>
      <c r="I998" s="78"/>
      <c r="J998" s="152"/>
    </row>
    <row r="999" spans="1:10" ht="15.75" thickBot="1" x14ac:dyDescent="0.3">
      <c r="A999" s="70"/>
      <c r="B999" s="73"/>
      <c r="C999" s="169"/>
      <c r="D999" s="75"/>
      <c r="E999" s="75"/>
      <c r="F999" s="77"/>
      <c r="G999" s="77"/>
      <c r="H999" s="77"/>
      <c r="I999" s="78"/>
      <c r="J999" s="152"/>
    </row>
    <row r="1000" spans="1:10" x14ac:dyDescent="0.25">
      <c r="A1000" s="70"/>
      <c r="B1000" s="83" t="s">
        <v>563</v>
      </c>
      <c r="C1000" s="279" t="s">
        <v>539</v>
      </c>
      <c r="D1000" s="113">
        <v>60</v>
      </c>
      <c r="E1000" s="113">
        <v>105</v>
      </c>
      <c r="F1000" s="207">
        <v>25</v>
      </c>
      <c r="G1000" s="208">
        <v>5</v>
      </c>
      <c r="H1000" s="209"/>
      <c r="I1000" s="40">
        <f t="shared" ref="I1000:I1022" si="39">H1000*D1000</f>
        <v>0</v>
      </c>
    </row>
    <row r="1001" spans="1:10" x14ac:dyDescent="0.25">
      <c r="A1001" s="70"/>
      <c r="B1001" s="85" t="s">
        <v>563</v>
      </c>
      <c r="C1001" s="214" t="s">
        <v>564</v>
      </c>
      <c r="D1001" s="114">
        <v>95</v>
      </c>
      <c r="E1001" s="114">
        <v>165</v>
      </c>
      <c r="F1001" s="138">
        <v>50</v>
      </c>
      <c r="G1001" s="139">
        <v>5</v>
      </c>
      <c r="H1001" s="140"/>
      <c r="I1001" s="47">
        <f t="shared" si="39"/>
        <v>0</v>
      </c>
    </row>
    <row r="1002" spans="1:10" x14ac:dyDescent="0.25">
      <c r="A1002" s="70"/>
      <c r="B1002" s="85" t="s">
        <v>565</v>
      </c>
      <c r="C1002" s="214" t="s">
        <v>539</v>
      </c>
      <c r="D1002" s="114">
        <v>60</v>
      </c>
      <c r="E1002" s="114">
        <v>105</v>
      </c>
      <c r="F1002" s="138">
        <v>25</v>
      </c>
      <c r="G1002" s="139">
        <v>5</v>
      </c>
      <c r="H1002" s="140"/>
      <c r="I1002" s="47">
        <f t="shared" si="39"/>
        <v>0</v>
      </c>
    </row>
    <row r="1003" spans="1:10" x14ac:dyDescent="0.25">
      <c r="A1003" s="70"/>
      <c r="B1003" s="85" t="s">
        <v>565</v>
      </c>
      <c r="C1003" s="214" t="s">
        <v>564</v>
      </c>
      <c r="D1003" s="114">
        <v>85</v>
      </c>
      <c r="E1003" s="114">
        <v>150</v>
      </c>
      <c r="F1003" s="138">
        <v>50</v>
      </c>
      <c r="G1003" s="139">
        <v>5</v>
      </c>
      <c r="H1003" s="140"/>
      <c r="I1003" s="47">
        <f t="shared" si="39"/>
        <v>0</v>
      </c>
    </row>
    <row r="1004" spans="1:10" x14ac:dyDescent="0.25">
      <c r="A1004" s="70"/>
      <c r="B1004" s="170" t="s">
        <v>566</v>
      </c>
      <c r="C1004" s="45" t="s">
        <v>539</v>
      </c>
      <c r="D1004" s="114">
        <v>60</v>
      </c>
      <c r="E1004" s="114">
        <v>105</v>
      </c>
      <c r="F1004" s="138">
        <v>25</v>
      </c>
      <c r="G1004" s="139">
        <v>5</v>
      </c>
      <c r="H1004" s="140"/>
      <c r="I1004" s="47">
        <f t="shared" si="39"/>
        <v>0</v>
      </c>
    </row>
    <row r="1005" spans="1:10" x14ac:dyDescent="0.25">
      <c r="A1005" s="70"/>
      <c r="B1005" s="170" t="s">
        <v>566</v>
      </c>
      <c r="C1005" s="375" t="s">
        <v>564</v>
      </c>
      <c r="D1005" s="114">
        <v>85</v>
      </c>
      <c r="E1005" s="114">
        <v>150</v>
      </c>
      <c r="F1005" s="138">
        <v>50</v>
      </c>
      <c r="G1005" s="139">
        <v>5</v>
      </c>
      <c r="H1005" s="140"/>
      <c r="I1005" s="47">
        <f t="shared" si="39"/>
        <v>0</v>
      </c>
    </row>
    <row r="1006" spans="1:10" x14ac:dyDescent="0.25">
      <c r="A1006" s="70"/>
      <c r="B1006" s="170" t="s">
        <v>567</v>
      </c>
      <c r="C1006" s="45" t="s">
        <v>539</v>
      </c>
      <c r="D1006" s="114">
        <v>60</v>
      </c>
      <c r="E1006" s="114">
        <v>105</v>
      </c>
      <c r="F1006" s="138">
        <v>25</v>
      </c>
      <c r="G1006" s="139">
        <v>5</v>
      </c>
      <c r="H1006" s="140"/>
      <c r="I1006" s="47">
        <f t="shared" si="39"/>
        <v>0</v>
      </c>
    </row>
    <row r="1007" spans="1:10" x14ac:dyDescent="0.25">
      <c r="A1007" s="70"/>
      <c r="B1007" s="170" t="s">
        <v>567</v>
      </c>
      <c r="C1007" s="375" t="s">
        <v>564</v>
      </c>
      <c r="D1007" s="114">
        <v>95</v>
      </c>
      <c r="E1007" s="114">
        <v>165</v>
      </c>
      <c r="F1007" s="138">
        <v>50</v>
      </c>
      <c r="G1007" s="139">
        <v>5</v>
      </c>
      <c r="H1007" s="140"/>
      <c r="I1007" s="47">
        <f t="shared" si="39"/>
        <v>0</v>
      </c>
    </row>
    <row r="1008" spans="1:10" x14ac:dyDescent="0.25">
      <c r="A1008" s="70"/>
      <c r="B1008" s="170" t="s">
        <v>568</v>
      </c>
      <c r="C1008" s="45" t="s">
        <v>539</v>
      </c>
      <c r="D1008" s="114">
        <v>60</v>
      </c>
      <c r="E1008" s="114">
        <v>105</v>
      </c>
      <c r="F1008" s="138">
        <v>25</v>
      </c>
      <c r="G1008" s="139">
        <v>5</v>
      </c>
      <c r="H1008" s="140"/>
      <c r="I1008" s="47">
        <f t="shared" si="39"/>
        <v>0</v>
      </c>
    </row>
    <row r="1009" spans="1:9" x14ac:dyDescent="0.25">
      <c r="A1009" s="70"/>
      <c r="B1009" s="85" t="s">
        <v>568</v>
      </c>
      <c r="C1009" s="214" t="s">
        <v>564</v>
      </c>
      <c r="D1009" s="114">
        <v>85</v>
      </c>
      <c r="E1009" s="114">
        <v>150</v>
      </c>
      <c r="F1009" s="138">
        <v>50</v>
      </c>
      <c r="G1009" s="139">
        <v>5</v>
      </c>
      <c r="H1009" s="140"/>
      <c r="I1009" s="47">
        <f t="shared" si="39"/>
        <v>0</v>
      </c>
    </row>
    <row r="1010" spans="1:9" ht="15.75" thickBot="1" x14ac:dyDescent="0.3">
      <c r="A1010" s="70"/>
      <c r="B1010" s="174" t="s">
        <v>569</v>
      </c>
      <c r="C1010" s="280" t="s">
        <v>539</v>
      </c>
      <c r="D1010" s="163">
        <v>40</v>
      </c>
      <c r="E1010" s="163">
        <v>65</v>
      </c>
      <c r="F1010" s="281">
        <v>25</v>
      </c>
      <c r="G1010" s="282">
        <v>5</v>
      </c>
      <c r="H1010" s="264"/>
      <c r="I1010" s="283">
        <f t="shared" si="39"/>
        <v>0</v>
      </c>
    </row>
    <row r="1011" spans="1:9" x14ac:dyDescent="0.25">
      <c r="A1011" s="70"/>
      <c r="B1011" s="83" t="s">
        <v>570</v>
      </c>
      <c r="C1011" s="279" t="s">
        <v>571</v>
      </c>
      <c r="D1011" s="113">
        <v>850</v>
      </c>
      <c r="E1011" s="113">
        <v>1535</v>
      </c>
      <c r="F1011" s="207">
        <v>10</v>
      </c>
      <c r="G1011" s="208">
        <v>1</v>
      </c>
      <c r="H1011" s="209"/>
      <c r="I1011" s="40">
        <f t="shared" si="39"/>
        <v>0</v>
      </c>
    </row>
    <row r="1012" spans="1:9" x14ac:dyDescent="0.25">
      <c r="A1012" s="70"/>
      <c r="B1012" s="85" t="s">
        <v>572</v>
      </c>
      <c r="C1012" s="214" t="s">
        <v>573</v>
      </c>
      <c r="D1012" s="114">
        <v>115</v>
      </c>
      <c r="E1012" s="114">
        <v>200</v>
      </c>
      <c r="F1012" s="138">
        <v>10</v>
      </c>
      <c r="G1012" s="139">
        <v>5</v>
      </c>
      <c r="H1012" s="140"/>
      <c r="I1012" s="47">
        <f t="shared" si="39"/>
        <v>0</v>
      </c>
    </row>
    <row r="1013" spans="1:9" x14ac:dyDescent="0.25">
      <c r="A1013" s="70"/>
      <c r="B1013" s="85" t="s">
        <v>574</v>
      </c>
      <c r="C1013" s="214" t="s">
        <v>575</v>
      </c>
      <c r="D1013" s="114">
        <v>115</v>
      </c>
      <c r="E1013" s="114">
        <v>200</v>
      </c>
      <c r="F1013" s="138">
        <v>10</v>
      </c>
      <c r="G1013" s="139">
        <v>5</v>
      </c>
      <c r="H1013" s="140"/>
      <c r="I1013" s="47">
        <f t="shared" si="39"/>
        <v>0</v>
      </c>
    </row>
    <row r="1014" spans="1:9" x14ac:dyDescent="0.25">
      <c r="A1014" s="70"/>
      <c r="B1014" s="85" t="s">
        <v>576</v>
      </c>
      <c r="C1014" s="210" t="s">
        <v>577</v>
      </c>
      <c r="D1014" s="114">
        <v>90</v>
      </c>
      <c r="E1014" s="114">
        <v>165</v>
      </c>
      <c r="F1014" s="138">
        <v>30</v>
      </c>
      <c r="G1014" s="139">
        <v>5</v>
      </c>
      <c r="H1014" s="140"/>
      <c r="I1014" s="47">
        <f t="shared" si="39"/>
        <v>0</v>
      </c>
    </row>
    <row r="1015" spans="1:9" x14ac:dyDescent="0.25">
      <c r="A1015" s="70"/>
      <c r="B1015" s="85" t="s">
        <v>578</v>
      </c>
      <c r="C1015" s="210" t="s">
        <v>573</v>
      </c>
      <c r="D1015" s="114">
        <v>95</v>
      </c>
      <c r="E1015" s="114">
        <v>175</v>
      </c>
      <c r="F1015" s="138">
        <v>34</v>
      </c>
      <c r="G1015" s="139">
        <v>5</v>
      </c>
      <c r="H1015" s="140"/>
      <c r="I1015" s="47">
        <f t="shared" si="39"/>
        <v>0</v>
      </c>
    </row>
    <row r="1016" spans="1:9" ht="15.75" thickBot="1" x14ac:dyDescent="0.3">
      <c r="A1016" s="70"/>
      <c r="B1016" s="94" t="s">
        <v>579</v>
      </c>
      <c r="C1016" s="211" t="s">
        <v>573</v>
      </c>
      <c r="D1016" s="116">
        <v>130</v>
      </c>
      <c r="E1016" s="116">
        <v>235</v>
      </c>
      <c r="F1016" s="143">
        <v>10</v>
      </c>
      <c r="G1016" s="144">
        <v>5</v>
      </c>
      <c r="H1016" s="145"/>
      <c r="I1016" s="58">
        <f t="shared" si="39"/>
        <v>0</v>
      </c>
    </row>
    <row r="1017" spans="1:9" x14ac:dyDescent="0.25">
      <c r="A1017" s="70"/>
      <c r="B1017" s="83" t="s">
        <v>580</v>
      </c>
      <c r="C1017" s="206" t="s">
        <v>581</v>
      </c>
      <c r="D1017" s="376">
        <v>3570</v>
      </c>
      <c r="E1017" s="113">
        <v>285</v>
      </c>
      <c r="F1017" s="207">
        <v>1</v>
      </c>
      <c r="G1017" s="208">
        <v>1</v>
      </c>
      <c r="H1017" s="209"/>
      <c r="I1017" s="40">
        <f t="shared" si="39"/>
        <v>0</v>
      </c>
    </row>
    <row r="1018" spans="1:9" ht="15.75" thickBot="1" x14ac:dyDescent="0.3">
      <c r="A1018" s="70"/>
      <c r="B1018" s="94" t="s">
        <v>580</v>
      </c>
      <c r="C1018" s="211" t="s">
        <v>582</v>
      </c>
      <c r="D1018" s="116">
        <v>160</v>
      </c>
      <c r="E1018" s="116">
        <v>285</v>
      </c>
      <c r="F1018" s="143">
        <v>1</v>
      </c>
      <c r="G1018" s="144">
        <v>1</v>
      </c>
      <c r="H1018" s="145"/>
      <c r="I1018" s="58">
        <f t="shared" si="39"/>
        <v>0</v>
      </c>
    </row>
    <row r="1019" spans="1:9" x14ac:dyDescent="0.25">
      <c r="A1019" s="70"/>
      <c r="B1019" s="83" t="s">
        <v>583</v>
      </c>
      <c r="C1019" s="206" t="s">
        <v>544</v>
      </c>
      <c r="D1019" s="113">
        <v>585</v>
      </c>
      <c r="E1019" s="113">
        <v>1050</v>
      </c>
      <c r="F1019" s="207">
        <v>10</v>
      </c>
      <c r="G1019" s="208">
        <v>1</v>
      </c>
      <c r="H1019" s="209"/>
      <c r="I1019" s="40">
        <f t="shared" si="39"/>
        <v>0</v>
      </c>
    </row>
    <row r="1020" spans="1:9" x14ac:dyDescent="0.25">
      <c r="A1020" s="70"/>
      <c r="B1020" s="85" t="s">
        <v>584</v>
      </c>
      <c r="C1020" s="210" t="s">
        <v>539</v>
      </c>
      <c r="D1020" s="114">
        <v>365</v>
      </c>
      <c r="E1020" s="114">
        <v>655</v>
      </c>
      <c r="F1020" s="138">
        <v>24</v>
      </c>
      <c r="G1020" s="139">
        <v>1</v>
      </c>
      <c r="H1020" s="140"/>
      <c r="I1020" s="47">
        <f t="shared" si="39"/>
        <v>0</v>
      </c>
    </row>
    <row r="1021" spans="1:9" x14ac:dyDescent="0.25">
      <c r="A1021" s="70"/>
      <c r="B1021" s="85" t="s">
        <v>585</v>
      </c>
      <c r="C1021" s="214" t="s">
        <v>539</v>
      </c>
      <c r="D1021" s="114">
        <v>320</v>
      </c>
      <c r="E1021" s="114">
        <v>575</v>
      </c>
      <c r="F1021" s="138">
        <v>24</v>
      </c>
      <c r="G1021" s="139">
        <v>1</v>
      </c>
      <c r="H1021" s="140"/>
      <c r="I1021" s="47">
        <f t="shared" si="39"/>
        <v>0</v>
      </c>
    </row>
    <row r="1022" spans="1:9" ht="15.75" thickBot="1" x14ac:dyDescent="0.3">
      <c r="A1022" s="70"/>
      <c r="B1022" s="94" t="s">
        <v>585</v>
      </c>
      <c r="C1022" s="277" t="s">
        <v>564</v>
      </c>
      <c r="D1022" s="116">
        <v>435</v>
      </c>
      <c r="E1022" s="116">
        <v>785</v>
      </c>
      <c r="F1022" s="143">
        <v>24</v>
      </c>
      <c r="G1022" s="144">
        <v>1</v>
      </c>
      <c r="H1022" s="145"/>
      <c r="I1022" s="58">
        <f t="shared" si="39"/>
        <v>0</v>
      </c>
    </row>
    <row r="1023" spans="1:9" x14ac:dyDescent="0.25">
      <c r="A1023" s="70"/>
      <c r="B1023" s="73"/>
      <c r="C1023" s="377"/>
      <c r="D1023" s="118"/>
      <c r="E1023" s="118"/>
      <c r="F1023" s="147"/>
      <c r="G1023" s="148"/>
      <c r="H1023" s="147"/>
      <c r="I1023" s="149"/>
    </row>
    <row r="1024" spans="1:9" x14ac:dyDescent="0.25">
      <c r="A1024" s="70"/>
      <c r="B1024" s="73"/>
      <c r="C1024" s="146"/>
      <c r="D1024" s="118"/>
      <c r="E1024" s="118"/>
      <c r="F1024" s="147"/>
      <c r="G1024" s="148"/>
      <c r="H1024" s="147"/>
      <c r="I1024" s="149"/>
    </row>
    <row r="1025" spans="1:9" x14ac:dyDescent="0.25">
      <c r="A1025" s="70"/>
      <c r="B1025" s="73"/>
      <c r="C1025" s="146"/>
      <c r="D1025" s="118"/>
      <c r="E1025" s="118"/>
      <c r="F1025" s="147"/>
      <c r="G1025" s="148"/>
      <c r="H1025" s="147"/>
      <c r="I1025" s="149"/>
    </row>
    <row r="1026" spans="1:9" x14ac:dyDescent="0.25">
      <c r="A1026" s="70"/>
      <c r="B1026" s="73"/>
      <c r="C1026" s="146"/>
      <c r="D1026" s="118"/>
      <c r="E1026" s="118"/>
      <c r="F1026" s="147"/>
      <c r="G1026" s="148"/>
      <c r="H1026" s="147"/>
      <c r="I1026" s="149"/>
    </row>
    <row r="1027" spans="1:9" x14ac:dyDescent="0.25">
      <c r="A1027" s="70"/>
      <c r="B1027" s="73"/>
      <c r="C1027" s="146"/>
      <c r="D1027" s="118"/>
      <c r="E1027" s="118"/>
      <c r="F1027" s="147"/>
      <c r="G1027" s="148"/>
      <c r="H1027" s="147"/>
      <c r="I1027" s="149"/>
    </row>
    <row r="1028" spans="1:9" x14ac:dyDescent="0.25">
      <c r="A1028" s="70"/>
      <c r="B1028" s="73"/>
      <c r="C1028" s="146"/>
      <c r="D1028" s="118"/>
      <c r="E1028" s="118"/>
      <c r="F1028" s="147"/>
      <c r="G1028" s="148"/>
      <c r="H1028" s="147"/>
      <c r="I1028" s="149"/>
    </row>
    <row r="1029" spans="1:9" x14ac:dyDescent="0.25">
      <c r="A1029" s="70"/>
      <c r="B1029" s="73"/>
      <c r="C1029" s="146"/>
      <c r="D1029" s="118"/>
      <c r="E1029" s="118"/>
      <c r="F1029" s="147"/>
      <c r="G1029" s="148"/>
      <c r="H1029" s="147"/>
      <c r="I1029" s="149"/>
    </row>
    <row r="1030" spans="1:9" x14ac:dyDescent="0.25">
      <c r="A1030" s="70"/>
      <c r="B1030" s="73"/>
      <c r="C1030" s="146"/>
      <c r="D1030" s="118"/>
      <c r="E1030" s="118"/>
      <c r="F1030" s="147"/>
      <c r="G1030" s="148"/>
      <c r="H1030" s="147"/>
      <c r="I1030" s="149"/>
    </row>
    <row r="1031" spans="1:9" x14ac:dyDescent="0.25">
      <c r="A1031" s="70"/>
      <c r="B1031" s="73"/>
      <c r="C1031" s="146"/>
      <c r="D1031" s="118"/>
      <c r="E1031" s="118"/>
      <c r="F1031" s="147"/>
      <c r="G1031" s="148"/>
      <c r="H1031" s="147"/>
      <c r="I1031" s="149"/>
    </row>
    <row r="1032" spans="1:9" x14ac:dyDescent="0.25">
      <c r="A1032" s="70"/>
      <c r="B1032" s="73"/>
      <c r="C1032" s="146"/>
      <c r="D1032" s="118"/>
      <c r="E1032" s="118"/>
      <c r="F1032" s="147"/>
      <c r="G1032" s="148"/>
      <c r="H1032" s="147"/>
      <c r="I1032" s="149"/>
    </row>
    <row r="1033" spans="1:9" ht="12.75" customHeight="1" thickBot="1" x14ac:dyDescent="0.3">
      <c r="A1033" s="70"/>
      <c r="B1033" s="73"/>
      <c r="C1033" s="146"/>
      <c r="D1033" s="118"/>
      <c r="E1033" s="118"/>
      <c r="F1033" s="147"/>
      <c r="G1033" s="148"/>
      <c r="H1033" s="147"/>
      <c r="I1033" s="149"/>
    </row>
    <row r="1034" spans="1:9" x14ac:dyDescent="0.25">
      <c r="A1034" s="70"/>
      <c r="B1034" s="83" t="s">
        <v>586</v>
      </c>
      <c r="C1034" s="279" t="s">
        <v>539</v>
      </c>
      <c r="D1034" s="113">
        <v>180</v>
      </c>
      <c r="E1034" s="113">
        <v>355</v>
      </c>
      <c r="F1034" s="207">
        <v>24</v>
      </c>
      <c r="G1034" s="208">
        <v>5</v>
      </c>
      <c r="H1034" s="209"/>
      <c r="I1034" s="40">
        <f t="shared" ref="I1034:I1084" si="40">H1034*D1034</f>
        <v>0</v>
      </c>
    </row>
    <row r="1035" spans="1:9" x14ac:dyDescent="0.25">
      <c r="A1035" s="70"/>
      <c r="B1035" s="85" t="s">
        <v>586</v>
      </c>
      <c r="C1035" s="214" t="s">
        <v>587</v>
      </c>
      <c r="D1035" s="114">
        <v>275</v>
      </c>
      <c r="E1035" s="114">
        <v>555</v>
      </c>
      <c r="F1035" s="138">
        <v>24</v>
      </c>
      <c r="G1035" s="139">
        <v>5</v>
      </c>
      <c r="H1035" s="140"/>
      <c r="I1035" s="47">
        <f t="shared" si="40"/>
        <v>0</v>
      </c>
    </row>
    <row r="1036" spans="1:9" x14ac:dyDescent="0.25">
      <c r="A1036" s="70"/>
      <c r="B1036" s="85" t="s">
        <v>588</v>
      </c>
      <c r="C1036" s="214" t="s">
        <v>539</v>
      </c>
      <c r="D1036" s="114">
        <v>295</v>
      </c>
      <c r="E1036" s="114">
        <v>590</v>
      </c>
      <c r="F1036" s="138">
        <v>24</v>
      </c>
      <c r="G1036" s="139">
        <v>5</v>
      </c>
      <c r="H1036" s="140"/>
      <c r="I1036" s="47">
        <f t="shared" si="40"/>
        <v>0</v>
      </c>
    </row>
    <row r="1037" spans="1:9" x14ac:dyDescent="0.25">
      <c r="A1037" s="70"/>
      <c r="B1037" s="85" t="s">
        <v>589</v>
      </c>
      <c r="C1037" s="214" t="s">
        <v>590</v>
      </c>
      <c r="D1037" s="114">
        <v>335</v>
      </c>
      <c r="E1037" s="114">
        <v>675</v>
      </c>
      <c r="F1037" s="138">
        <v>24</v>
      </c>
      <c r="G1037" s="139">
        <v>5</v>
      </c>
      <c r="H1037" s="140"/>
      <c r="I1037" s="47">
        <f t="shared" si="40"/>
        <v>0</v>
      </c>
    </row>
    <row r="1038" spans="1:9" x14ac:dyDescent="0.25">
      <c r="A1038" s="70"/>
      <c r="B1038" s="85" t="s">
        <v>591</v>
      </c>
      <c r="C1038" s="214" t="s">
        <v>590</v>
      </c>
      <c r="D1038" s="114">
        <v>335</v>
      </c>
      <c r="E1038" s="114">
        <v>675</v>
      </c>
      <c r="F1038" s="138">
        <v>24</v>
      </c>
      <c r="G1038" s="139">
        <v>5</v>
      </c>
      <c r="H1038" s="140"/>
      <c r="I1038" s="47">
        <f t="shared" si="40"/>
        <v>0</v>
      </c>
    </row>
    <row r="1039" spans="1:9" x14ac:dyDescent="0.25">
      <c r="A1039" s="70"/>
      <c r="B1039" s="85" t="s">
        <v>589</v>
      </c>
      <c r="C1039" s="214" t="s">
        <v>539</v>
      </c>
      <c r="D1039" s="114">
        <v>65</v>
      </c>
      <c r="E1039" s="114">
        <v>125</v>
      </c>
      <c r="F1039" s="138">
        <v>24</v>
      </c>
      <c r="G1039" s="139">
        <v>5</v>
      </c>
      <c r="H1039" s="140"/>
      <c r="I1039" s="47">
        <f t="shared" si="40"/>
        <v>0</v>
      </c>
    </row>
    <row r="1040" spans="1:9" x14ac:dyDescent="0.25">
      <c r="A1040" s="70"/>
      <c r="B1040" s="85" t="s">
        <v>589</v>
      </c>
      <c r="C1040" s="210" t="s">
        <v>587</v>
      </c>
      <c r="D1040" s="114">
        <v>140</v>
      </c>
      <c r="E1040" s="114">
        <v>285</v>
      </c>
      <c r="F1040" s="138">
        <v>50</v>
      </c>
      <c r="G1040" s="139">
        <v>5</v>
      </c>
      <c r="H1040" s="140"/>
      <c r="I1040" s="47">
        <f t="shared" si="40"/>
        <v>0</v>
      </c>
    </row>
    <row r="1041" spans="1:10" x14ac:dyDescent="0.25">
      <c r="A1041" s="70"/>
      <c r="B1041" s="85" t="s">
        <v>591</v>
      </c>
      <c r="C1041" s="214" t="s">
        <v>539</v>
      </c>
      <c r="D1041" s="114">
        <v>65</v>
      </c>
      <c r="E1041" s="114">
        <v>125</v>
      </c>
      <c r="F1041" s="138">
        <v>24</v>
      </c>
      <c r="G1041" s="139">
        <v>5</v>
      </c>
      <c r="H1041" s="140"/>
      <c r="I1041" s="47">
        <f t="shared" si="40"/>
        <v>0</v>
      </c>
    </row>
    <row r="1042" spans="1:10" x14ac:dyDescent="0.25">
      <c r="A1042" s="70"/>
      <c r="B1042" s="85" t="s">
        <v>591</v>
      </c>
      <c r="C1042" s="214" t="s">
        <v>587</v>
      </c>
      <c r="D1042" s="114">
        <v>140</v>
      </c>
      <c r="E1042" s="114">
        <v>285</v>
      </c>
      <c r="F1042" s="138">
        <v>50</v>
      </c>
      <c r="G1042" s="139">
        <v>5</v>
      </c>
      <c r="H1042" s="140"/>
      <c r="I1042" s="47">
        <f t="shared" si="40"/>
        <v>0</v>
      </c>
    </row>
    <row r="1043" spans="1:10" x14ac:dyDescent="0.25">
      <c r="A1043" s="70"/>
      <c r="B1043" s="85" t="s">
        <v>592</v>
      </c>
      <c r="C1043" s="214" t="s">
        <v>539</v>
      </c>
      <c r="D1043" s="114">
        <v>90</v>
      </c>
      <c r="E1043" s="114">
        <v>180</v>
      </c>
      <c r="F1043" s="138">
        <v>24</v>
      </c>
      <c r="G1043" s="139">
        <v>5</v>
      </c>
      <c r="H1043" s="140"/>
      <c r="I1043" s="47">
        <f t="shared" si="40"/>
        <v>0</v>
      </c>
    </row>
    <row r="1044" spans="1:10" x14ac:dyDescent="0.25">
      <c r="A1044" s="70"/>
      <c r="B1044" s="85" t="s">
        <v>593</v>
      </c>
      <c r="C1044" s="214" t="s">
        <v>587</v>
      </c>
      <c r="D1044" s="114">
        <v>190</v>
      </c>
      <c r="E1044" s="114">
        <v>385</v>
      </c>
      <c r="F1044" s="138">
        <v>50</v>
      </c>
      <c r="G1044" s="139">
        <v>5</v>
      </c>
      <c r="H1044" s="140"/>
      <c r="I1044" s="47">
        <f t="shared" si="40"/>
        <v>0</v>
      </c>
    </row>
    <row r="1045" spans="1:10" x14ac:dyDescent="0.25">
      <c r="A1045" s="70"/>
      <c r="B1045" s="85" t="s">
        <v>594</v>
      </c>
      <c r="C1045" s="214" t="s">
        <v>595</v>
      </c>
      <c r="D1045" s="114">
        <v>165</v>
      </c>
      <c r="E1045" s="114">
        <v>325</v>
      </c>
      <c r="F1045" s="138">
        <v>12</v>
      </c>
      <c r="G1045" s="139">
        <v>1</v>
      </c>
      <c r="H1045" s="140"/>
      <c r="I1045" s="47">
        <f t="shared" si="40"/>
        <v>0</v>
      </c>
    </row>
    <row r="1046" spans="1:10" ht="15.75" thickBot="1" x14ac:dyDescent="0.3">
      <c r="A1046" s="70"/>
      <c r="B1046" s="94" t="s">
        <v>596</v>
      </c>
      <c r="C1046" s="277" t="s">
        <v>597</v>
      </c>
      <c r="D1046" s="116">
        <v>310</v>
      </c>
      <c r="E1046" s="116">
        <v>615</v>
      </c>
      <c r="F1046" s="143">
        <v>20</v>
      </c>
      <c r="G1046" s="144">
        <v>1</v>
      </c>
      <c r="H1046" s="145"/>
      <c r="I1046" s="58">
        <f t="shared" si="40"/>
        <v>0</v>
      </c>
    </row>
    <row r="1047" spans="1:10" x14ac:dyDescent="0.25">
      <c r="A1047" s="70"/>
      <c r="B1047" s="83" t="s">
        <v>598</v>
      </c>
      <c r="C1047" s="279" t="s">
        <v>599</v>
      </c>
      <c r="D1047" s="113">
        <v>75</v>
      </c>
      <c r="E1047" s="113">
        <v>145</v>
      </c>
      <c r="F1047" s="207">
        <v>32</v>
      </c>
      <c r="G1047" s="208">
        <v>5</v>
      </c>
      <c r="H1047" s="209"/>
      <c r="I1047" s="40">
        <f t="shared" si="40"/>
        <v>0</v>
      </c>
    </row>
    <row r="1048" spans="1:10" x14ac:dyDescent="0.25">
      <c r="A1048" s="70"/>
      <c r="B1048" s="85" t="s">
        <v>598</v>
      </c>
      <c r="C1048" s="214" t="s">
        <v>600</v>
      </c>
      <c r="D1048" s="114">
        <v>60</v>
      </c>
      <c r="E1048" s="114">
        <v>120</v>
      </c>
      <c r="F1048" s="138">
        <v>24</v>
      </c>
      <c r="G1048" s="139">
        <v>5</v>
      </c>
      <c r="H1048" s="140"/>
      <c r="I1048" s="47">
        <f t="shared" si="40"/>
        <v>0</v>
      </c>
    </row>
    <row r="1049" spans="1:10" ht="15.75" thickBot="1" x14ac:dyDescent="0.3">
      <c r="A1049" s="70"/>
      <c r="B1049" s="378" t="s">
        <v>598</v>
      </c>
      <c r="C1049" s="379" t="s">
        <v>601</v>
      </c>
      <c r="D1049" s="163">
        <v>55</v>
      </c>
      <c r="E1049" s="163">
        <v>105</v>
      </c>
      <c r="F1049" s="281">
        <v>50</v>
      </c>
      <c r="G1049" s="282">
        <v>5</v>
      </c>
      <c r="H1049" s="264"/>
      <c r="I1049" s="283">
        <f t="shared" si="40"/>
        <v>0</v>
      </c>
      <c r="J1049" s="90" t="s">
        <v>602</v>
      </c>
    </row>
    <row r="1050" spans="1:10" x14ac:dyDescent="0.25">
      <c r="A1050" s="70"/>
      <c r="B1050" s="83" t="s">
        <v>603</v>
      </c>
      <c r="C1050" s="279" t="s">
        <v>604</v>
      </c>
      <c r="D1050" s="113">
        <v>1430</v>
      </c>
      <c r="E1050" s="113">
        <v>2855</v>
      </c>
      <c r="F1050" s="207">
        <v>1</v>
      </c>
      <c r="G1050" s="208">
        <v>1</v>
      </c>
      <c r="H1050" s="209"/>
      <c r="I1050" s="40">
        <f t="shared" si="40"/>
        <v>0</v>
      </c>
    </row>
    <row r="1051" spans="1:10" x14ac:dyDescent="0.25">
      <c r="A1051" s="70"/>
      <c r="B1051" s="85" t="s">
        <v>605</v>
      </c>
      <c r="C1051" s="214" t="s">
        <v>606</v>
      </c>
      <c r="D1051" s="114">
        <v>200</v>
      </c>
      <c r="E1051" s="114">
        <v>400</v>
      </c>
      <c r="F1051" s="138">
        <v>30</v>
      </c>
      <c r="G1051" s="139">
        <v>5</v>
      </c>
      <c r="H1051" s="140"/>
      <c r="I1051" s="47">
        <f t="shared" si="40"/>
        <v>0</v>
      </c>
    </row>
    <row r="1052" spans="1:10" ht="15.75" thickBot="1" x14ac:dyDescent="0.3">
      <c r="A1052" s="70"/>
      <c r="B1052" s="94" t="s">
        <v>607</v>
      </c>
      <c r="C1052" s="277" t="s">
        <v>608</v>
      </c>
      <c r="D1052" s="116">
        <v>150</v>
      </c>
      <c r="E1052" s="116">
        <v>300</v>
      </c>
      <c r="F1052" s="143">
        <v>20</v>
      </c>
      <c r="G1052" s="144">
        <v>1</v>
      </c>
      <c r="H1052" s="145"/>
      <c r="I1052" s="58">
        <f t="shared" si="40"/>
        <v>0</v>
      </c>
    </row>
    <row r="1053" spans="1:10" x14ac:dyDescent="0.25">
      <c r="A1053" s="70"/>
      <c r="B1053" s="173" t="s">
        <v>609</v>
      </c>
      <c r="C1053" s="380" t="s">
        <v>587</v>
      </c>
      <c r="D1053" s="122">
        <v>365</v>
      </c>
      <c r="E1053" s="122">
        <v>730</v>
      </c>
      <c r="F1053" s="133">
        <v>12</v>
      </c>
      <c r="G1053" s="134">
        <v>1</v>
      </c>
      <c r="H1053" s="135"/>
      <c r="I1053" s="69">
        <f t="shared" si="40"/>
        <v>0</v>
      </c>
    </row>
    <row r="1054" spans="1:10" x14ac:dyDescent="0.25">
      <c r="A1054" s="70"/>
      <c r="B1054" s="85" t="s">
        <v>610</v>
      </c>
      <c r="C1054" s="214" t="s">
        <v>539</v>
      </c>
      <c r="D1054" s="114">
        <v>295</v>
      </c>
      <c r="E1054" s="114">
        <v>585</v>
      </c>
      <c r="F1054" s="138">
        <v>12</v>
      </c>
      <c r="G1054" s="139">
        <v>1</v>
      </c>
      <c r="H1054" s="140"/>
      <c r="I1054" s="47">
        <f t="shared" si="40"/>
        <v>0</v>
      </c>
    </row>
    <row r="1055" spans="1:10" x14ac:dyDescent="0.25">
      <c r="A1055" s="70"/>
      <c r="B1055" s="85" t="s">
        <v>611</v>
      </c>
      <c r="C1055" s="214" t="s">
        <v>612</v>
      </c>
      <c r="D1055" s="114">
        <v>580</v>
      </c>
      <c r="E1055" s="114">
        <v>1165</v>
      </c>
      <c r="F1055" s="138">
        <v>1</v>
      </c>
      <c r="G1055" s="139">
        <v>1</v>
      </c>
      <c r="H1055" s="140"/>
      <c r="I1055" s="47">
        <f t="shared" si="40"/>
        <v>0</v>
      </c>
    </row>
    <row r="1056" spans="1:10" x14ac:dyDescent="0.25">
      <c r="A1056" s="70"/>
      <c r="B1056" s="85" t="s">
        <v>613</v>
      </c>
      <c r="C1056" s="214" t="s">
        <v>614</v>
      </c>
      <c r="D1056" s="114">
        <v>800</v>
      </c>
      <c r="E1056" s="114">
        <v>1610</v>
      </c>
      <c r="F1056" s="138">
        <v>1</v>
      </c>
      <c r="G1056" s="139">
        <v>1</v>
      </c>
      <c r="H1056" s="140"/>
      <c r="I1056" s="47">
        <f>H1056*D1056</f>
        <v>0</v>
      </c>
    </row>
    <row r="1057" spans="1:9" x14ac:dyDescent="0.25">
      <c r="A1057" s="70"/>
      <c r="B1057" s="85" t="s">
        <v>611</v>
      </c>
      <c r="C1057" s="214" t="s">
        <v>614</v>
      </c>
      <c r="D1057" s="114">
        <v>800</v>
      </c>
      <c r="E1057" s="114">
        <v>1610</v>
      </c>
      <c r="F1057" s="138">
        <v>1</v>
      </c>
      <c r="G1057" s="139">
        <v>1</v>
      </c>
      <c r="H1057" s="140"/>
      <c r="I1057" s="47">
        <f t="shared" si="40"/>
        <v>0</v>
      </c>
    </row>
    <row r="1058" spans="1:9" x14ac:dyDescent="0.25">
      <c r="A1058" s="70"/>
      <c r="B1058" s="85" t="s">
        <v>611</v>
      </c>
      <c r="C1058" s="214" t="s">
        <v>615</v>
      </c>
      <c r="D1058" s="114">
        <v>1175</v>
      </c>
      <c r="E1058" s="114">
        <v>2355</v>
      </c>
      <c r="F1058" s="138">
        <v>1</v>
      </c>
      <c r="G1058" s="139">
        <v>1</v>
      </c>
      <c r="H1058" s="140"/>
      <c r="I1058" s="47">
        <f t="shared" si="40"/>
        <v>0</v>
      </c>
    </row>
    <row r="1059" spans="1:9" x14ac:dyDescent="0.25">
      <c r="A1059" s="70"/>
      <c r="B1059" s="85" t="s">
        <v>611</v>
      </c>
      <c r="C1059" s="214" t="s">
        <v>616</v>
      </c>
      <c r="D1059" s="114">
        <v>1045</v>
      </c>
      <c r="E1059" s="114">
        <v>2090</v>
      </c>
      <c r="F1059" s="138">
        <v>1</v>
      </c>
      <c r="G1059" s="139">
        <v>1</v>
      </c>
      <c r="H1059" s="140"/>
      <c r="I1059" s="47">
        <f t="shared" si="40"/>
        <v>0</v>
      </c>
    </row>
    <row r="1060" spans="1:9" x14ac:dyDescent="0.25">
      <c r="A1060" s="70"/>
      <c r="B1060" s="85" t="s">
        <v>617</v>
      </c>
      <c r="C1060" s="214" t="s">
        <v>618</v>
      </c>
      <c r="D1060" s="114">
        <v>1920</v>
      </c>
      <c r="E1060" s="114">
        <v>3840</v>
      </c>
      <c r="F1060" s="138">
        <v>1</v>
      </c>
      <c r="G1060" s="139">
        <v>1</v>
      </c>
      <c r="H1060" s="140"/>
      <c r="I1060" s="47">
        <f t="shared" si="40"/>
        <v>0</v>
      </c>
    </row>
    <row r="1061" spans="1:9" x14ac:dyDescent="0.25">
      <c r="A1061" s="70"/>
      <c r="B1061" s="85" t="s">
        <v>619</v>
      </c>
      <c r="C1061" s="214" t="s">
        <v>620</v>
      </c>
      <c r="D1061" s="114">
        <v>3510</v>
      </c>
      <c r="E1061" s="114">
        <v>7020</v>
      </c>
      <c r="F1061" s="138">
        <v>1</v>
      </c>
      <c r="G1061" s="139">
        <v>1</v>
      </c>
      <c r="H1061" s="140"/>
      <c r="I1061" s="47">
        <f t="shared" si="40"/>
        <v>0</v>
      </c>
    </row>
    <row r="1062" spans="1:9" x14ac:dyDescent="0.25">
      <c r="A1062" s="70"/>
      <c r="B1062" s="85" t="s">
        <v>621</v>
      </c>
      <c r="C1062" s="214" t="s">
        <v>622</v>
      </c>
      <c r="D1062" s="114">
        <v>4740</v>
      </c>
      <c r="E1062" s="114">
        <v>9480</v>
      </c>
      <c r="F1062" s="138">
        <v>1</v>
      </c>
      <c r="G1062" s="139">
        <v>1</v>
      </c>
      <c r="H1062" s="140"/>
      <c r="I1062" s="47">
        <f t="shared" si="40"/>
        <v>0</v>
      </c>
    </row>
    <row r="1063" spans="1:9" ht="15.75" thickBot="1" x14ac:dyDescent="0.3">
      <c r="A1063" s="70"/>
      <c r="B1063" s="94" t="s">
        <v>623</v>
      </c>
      <c r="C1063" s="277" t="s">
        <v>624</v>
      </c>
      <c r="D1063" s="116">
        <v>1015</v>
      </c>
      <c r="E1063" s="116">
        <v>2035</v>
      </c>
      <c r="F1063" s="143">
        <v>6</v>
      </c>
      <c r="G1063" s="144">
        <v>1</v>
      </c>
      <c r="H1063" s="145"/>
      <c r="I1063" s="58">
        <f t="shared" si="40"/>
        <v>0</v>
      </c>
    </row>
    <row r="1064" spans="1:9" customFormat="1" x14ac:dyDescent="0.25">
      <c r="G1064" s="316"/>
    </row>
    <row r="1065" spans="1:9" customFormat="1" x14ac:dyDescent="0.25">
      <c r="G1065" s="316"/>
    </row>
    <row r="1066" spans="1:9" customFormat="1" x14ac:dyDescent="0.25">
      <c r="G1066" s="316"/>
    </row>
    <row r="1067" spans="1:9" customFormat="1" x14ac:dyDescent="0.25">
      <c r="G1067" s="316"/>
    </row>
    <row r="1068" spans="1:9" customFormat="1" x14ac:dyDescent="0.25">
      <c r="G1068" s="316"/>
    </row>
    <row r="1069" spans="1:9" customFormat="1" x14ac:dyDescent="0.25">
      <c r="G1069" s="316"/>
    </row>
    <row r="1070" spans="1:9" customFormat="1" x14ac:dyDescent="0.25">
      <c r="G1070" s="316"/>
    </row>
    <row r="1071" spans="1:9" customFormat="1" x14ac:dyDescent="0.25">
      <c r="G1071" s="316"/>
    </row>
    <row r="1072" spans="1:9" customFormat="1" x14ac:dyDescent="0.25">
      <c r="G1072" s="316"/>
    </row>
    <row r="1073" spans="1:10" customFormat="1" x14ac:dyDescent="0.25">
      <c r="G1073" s="316"/>
    </row>
    <row r="1074" spans="1:10" customFormat="1" ht="15.75" thickBot="1" x14ac:dyDescent="0.3">
      <c r="G1074" s="316"/>
    </row>
    <row r="1075" spans="1:10" x14ac:dyDescent="0.25">
      <c r="A1075" s="70"/>
      <c r="B1075" s="83" t="s">
        <v>625</v>
      </c>
      <c r="C1075" s="279" t="s">
        <v>539</v>
      </c>
      <c r="D1075" s="113">
        <v>255</v>
      </c>
      <c r="E1075" s="113">
        <v>500</v>
      </c>
      <c r="F1075" s="207">
        <v>15</v>
      </c>
      <c r="G1075" s="208">
        <v>5</v>
      </c>
      <c r="H1075" s="209"/>
      <c r="I1075" s="40">
        <f t="shared" si="40"/>
        <v>0</v>
      </c>
    </row>
    <row r="1076" spans="1:10" x14ac:dyDescent="0.25">
      <c r="A1076" s="70"/>
      <c r="B1076" s="85" t="s">
        <v>625</v>
      </c>
      <c r="C1076" s="214" t="s">
        <v>587</v>
      </c>
      <c r="D1076" s="114">
        <v>320</v>
      </c>
      <c r="E1076" s="114">
        <v>640</v>
      </c>
      <c r="F1076" s="138">
        <v>15</v>
      </c>
      <c r="G1076" s="139">
        <v>5</v>
      </c>
      <c r="H1076" s="140"/>
      <c r="I1076" s="47">
        <f t="shared" si="40"/>
        <v>0</v>
      </c>
    </row>
    <row r="1077" spans="1:10" x14ac:dyDescent="0.25">
      <c r="A1077" s="70"/>
      <c r="B1077" s="85" t="s">
        <v>626</v>
      </c>
      <c r="C1077" s="214" t="s">
        <v>587</v>
      </c>
      <c r="D1077" s="114">
        <v>90</v>
      </c>
      <c r="E1077" s="114">
        <v>180</v>
      </c>
      <c r="F1077" s="138">
        <v>50</v>
      </c>
      <c r="G1077" s="139">
        <v>5</v>
      </c>
      <c r="H1077" s="140"/>
      <c r="I1077" s="47">
        <f t="shared" si="40"/>
        <v>0</v>
      </c>
    </row>
    <row r="1078" spans="1:10" x14ac:dyDescent="0.25">
      <c r="A1078" s="70"/>
      <c r="B1078" s="85" t="s">
        <v>627</v>
      </c>
      <c r="C1078" s="210" t="s">
        <v>539</v>
      </c>
      <c r="D1078" s="114">
        <v>75</v>
      </c>
      <c r="E1078" s="114">
        <v>145</v>
      </c>
      <c r="F1078" s="138">
        <v>25</v>
      </c>
      <c r="G1078" s="139">
        <v>5</v>
      </c>
      <c r="H1078" s="140"/>
      <c r="I1078" s="47">
        <f t="shared" si="40"/>
        <v>0</v>
      </c>
    </row>
    <row r="1079" spans="1:10" x14ac:dyDescent="0.25">
      <c r="A1079" s="70"/>
      <c r="B1079" s="85" t="s">
        <v>628</v>
      </c>
      <c r="C1079" s="210" t="s">
        <v>539</v>
      </c>
      <c r="D1079" s="114">
        <v>255</v>
      </c>
      <c r="E1079" s="114">
        <v>500</v>
      </c>
      <c r="F1079" s="138">
        <v>20</v>
      </c>
      <c r="G1079" s="139">
        <v>5</v>
      </c>
      <c r="H1079" s="140"/>
      <c r="I1079" s="47">
        <f t="shared" si="40"/>
        <v>0</v>
      </c>
    </row>
    <row r="1080" spans="1:10" x14ac:dyDescent="0.25">
      <c r="A1080" s="70"/>
      <c r="B1080" s="85" t="s">
        <v>629</v>
      </c>
      <c r="C1080" s="210" t="s">
        <v>587</v>
      </c>
      <c r="D1080" s="114">
        <v>320</v>
      </c>
      <c r="E1080" s="114">
        <v>640</v>
      </c>
      <c r="F1080" s="138">
        <v>12</v>
      </c>
      <c r="G1080" s="139">
        <v>1</v>
      </c>
      <c r="H1080" s="140"/>
      <c r="I1080" s="47">
        <f t="shared" si="40"/>
        <v>0</v>
      </c>
    </row>
    <row r="1081" spans="1:10" x14ac:dyDescent="0.25">
      <c r="A1081" s="70"/>
      <c r="B1081" s="85" t="s">
        <v>629</v>
      </c>
      <c r="C1081" s="210" t="s">
        <v>539</v>
      </c>
      <c r="D1081" s="114">
        <v>285</v>
      </c>
      <c r="E1081" s="114">
        <v>565</v>
      </c>
      <c r="F1081" s="138">
        <v>12</v>
      </c>
      <c r="G1081" s="139">
        <v>1</v>
      </c>
      <c r="H1081" s="140"/>
      <c r="I1081" s="47">
        <f t="shared" si="40"/>
        <v>0</v>
      </c>
    </row>
    <row r="1082" spans="1:10" x14ac:dyDescent="0.25">
      <c r="A1082" s="70"/>
      <c r="B1082" s="212" t="s">
        <v>630</v>
      </c>
      <c r="C1082" s="137" t="s">
        <v>539</v>
      </c>
      <c r="D1082" s="114">
        <v>55</v>
      </c>
      <c r="E1082" s="114">
        <v>105</v>
      </c>
      <c r="F1082" s="138">
        <v>50</v>
      </c>
      <c r="G1082" s="139">
        <v>5</v>
      </c>
      <c r="H1082" s="140"/>
      <c r="I1082" s="47">
        <f t="shared" si="40"/>
        <v>0</v>
      </c>
      <c r="J1082" s="90" t="s">
        <v>602</v>
      </c>
    </row>
    <row r="1083" spans="1:10" x14ac:dyDescent="0.25">
      <c r="A1083" s="70"/>
      <c r="B1083" s="173" t="s">
        <v>631</v>
      </c>
      <c r="C1083" s="380" t="s">
        <v>632</v>
      </c>
      <c r="D1083" s="114">
        <v>985</v>
      </c>
      <c r="E1083" s="114">
        <v>1970</v>
      </c>
      <c r="F1083" s="138">
        <v>1</v>
      </c>
      <c r="G1083" s="139">
        <v>1</v>
      </c>
      <c r="H1083" s="140"/>
      <c r="I1083" s="47">
        <f t="shared" si="40"/>
        <v>0</v>
      </c>
    </row>
    <row r="1084" spans="1:10" ht="15.75" thickBot="1" x14ac:dyDescent="0.3">
      <c r="A1084" s="70"/>
      <c r="B1084" s="94" t="s">
        <v>633</v>
      </c>
      <c r="C1084" s="277" t="s">
        <v>597</v>
      </c>
      <c r="D1084" s="116">
        <v>470</v>
      </c>
      <c r="E1084" s="116">
        <v>940</v>
      </c>
      <c r="F1084" s="143">
        <v>1</v>
      </c>
      <c r="G1084" s="144">
        <v>1</v>
      </c>
      <c r="H1084" s="145"/>
      <c r="I1084" s="58">
        <f t="shared" si="40"/>
        <v>0</v>
      </c>
    </row>
    <row r="1085" spans="1:10" x14ac:dyDescent="0.25">
      <c r="A1085" s="70"/>
      <c r="B1085" s="73"/>
      <c r="C1085" s="146"/>
      <c r="D1085" s="118"/>
      <c r="E1085" s="118"/>
      <c r="F1085" s="147"/>
      <c r="G1085" s="148"/>
      <c r="H1085" s="147"/>
      <c r="I1085" s="149"/>
    </row>
    <row r="1086" spans="1:10" x14ac:dyDescent="0.25">
      <c r="A1086" s="70"/>
      <c r="B1086" s="73"/>
      <c r="C1086" s="146"/>
      <c r="D1086" s="118"/>
      <c r="E1086" s="118"/>
      <c r="F1086" s="147"/>
      <c r="G1086" s="148"/>
      <c r="H1086" s="147"/>
      <c r="I1086" s="149"/>
    </row>
    <row r="1087" spans="1:10" x14ac:dyDescent="0.25">
      <c r="A1087" s="70"/>
      <c r="B1087" s="73"/>
      <c r="C1087" s="146"/>
      <c r="D1087" s="118"/>
      <c r="E1087" s="118"/>
      <c r="F1087" s="147"/>
      <c r="G1087" s="148"/>
      <c r="H1087" s="147"/>
      <c r="I1087" s="149"/>
    </row>
    <row r="1088" spans="1:10" x14ac:dyDescent="0.25">
      <c r="A1088" s="70"/>
      <c r="B1088" s="73"/>
      <c r="C1088" s="146"/>
      <c r="D1088" s="118"/>
      <c r="E1088" s="118"/>
      <c r="F1088" s="147"/>
      <c r="G1088" s="148"/>
      <c r="H1088" s="147"/>
      <c r="I1088" s="149"/>
    </row>
    <row r="1089" spans="1:10" x14ac:dyDescent="0.25">
      <c r="A1089" s="70"/>
      <c r="B1089" s="73"/>
      <c r="C1089" s="146"/>
      <c r="D1089" s="118"/>
      <c r="E1089" s="118"/>
      <c r="F1089" s="147"/>
      <c r="G1089" s="148"/>
      <c r="H1089" s="147"/>
      <c r="I1089" s="149"/>
    </row>
    <row r="1090" spans="1:10" x14ac:dyDescent="0.25">
      <c r="A1090" s="70"/>
      <c r="B1090" s="73"/>
      <c r="C1090" s="146"/>
      <c r="D1090" s="118"/>
      <c r="E1090" s="118"/>
      <c r="F1090" s="147"/>
      <c r="G1090" s="148"/>
      <c r="H1090" s="147"/>
      <c r="I1090" s="149"/>
    </row>
    <row r="1091" spans="1:10" x14ac:dyDescent="0.25">
      <c r="A1091" s="70"/>
      <c r="B1091" s="73"/>
      <c r="C1091" s="146"/>
      <c r="D1091" s="118"/>
      <c r="E1091" s="118"/>
      <c r="F1091" s="147"/>
      <c r="G1091" s="148"/>
      <c r="H1091" s="147"/>
      <c r="I1091" s="149"/>
    </row>
    <row r="1092" spans="1:10" x14ac:dyDescent="0.25">
      <c r="A1092" s="70"/>
      <c r="B1092" s="73"/>
      <c r="C1092" s="146"/>
      <c r="D1092" s="118"/>
      <c r="E1092" s="118"/>
      <c r="F1092" s="147"/>
      <c r="G1092" s="148"/>
      <c r="H1092" s="147"/>
      <c r="I1092" s="149"/>
    </row>
    <row r="1093" spans="1:10" x14ac:dyDescent="0.25">
      <c r="A1093" s="70"/>
      <c r="B1093" s="73"/>
      <c r="C1093" s="146"/>
      <c r="D1093" s="118"/>
      <c r="E1093" s="118"/>
      <c r="F1093" s="147"/>
      <c r="G1093" s="148"/>
      <c r="H1093" s="147"/>
      <c r="I1093" s="149"/>
    </row>
    <row r="1094" spans="1:10" x14ac:dyDescent="0.25">
      <c r="A1094" s="70"/>
      <c r="B1094" s="73"/>
      <c r="C1094" s="146"/>
      <c r="D1094" s="118"/>
      <c r="E1094" s="118"/>
      <c r="F1094" s="147"/>
      <c r="G1094" s="148"/>
      <c r="H1094" s="147"/>
      <c r="I1094" s="149"/>
    </row>
    <row r="1095" spans="1:10" ht="15.75" thickBot="1" x14ac:dyDescent="0.3">
      <c r="A1095" s="70"/>
      <c r="B1095" s="73"/>
      <c r="C1095" s="146"/>
      <c r="D1095" s="118"/>
      <c r="E1095" s="118"/>
      <c r="F1095" s="147"/>
      <c r="G1095" s="148"/>
      <c r="H1095" s="147"/>
      <c r="I1095" s="149"/>
    </row>
    <row r="1096" spans="1:10" x14ac:dyDescent="0.25">
      <c r="A1096" s="70"/>
      <c r="B1096" s="311" t="s">
        <v>634</v>
      </c>
      <c r="C1096" s="381" t="s">
        <v>539</v>
      </c>
      <c r="D1096" s="113">
        <v>60</v>
      </c>
      <c r="E1096" s="113">
        <v>120</v>
      </c>
      <c r="F1096" s="207">
        <v>18</v>
      </c>
      <c r="G1096" s="208">
        <v>5</v>
      </c>
      <c r="H1096" s="209"/>
      <c r="I1096" s="40">
        <f t="shared" ref="I1096:I1159" si="41">H1096*D1096</f>
        <v>0</v>
      </c>
      <c r="J1096" s="90" t="s">
        <v>35</v>
      </c>
    </row>
    <row r="1097" spans="1:10" x14ac:dyDescent="0.25">
      <c r="A1097" s="70"/>
      <c r="B1097" s="212" t="s">
        <v>634</v>
      </c>
      <c r="C1097" s="137" t="s">
        <v>587</v>
      </c>
      <c r="D1097" s="114">
        <v>80</v>
      </c>
      <c r="E1097" s="114">
        <v>160</v>
      </c>
      <c r="F1097" s="138">
        <v>24</v>
      </c>
      <c r="G1097" s="139">
        <v>5</v>
      </c>
      <c r="H1097" s="140"/>
      <c r="I1097" s="47">
        <f t="shared" si="41"/>
        <v>0</v>
      </c>
      <c r="J1097" s="90" t="s">
        <v>35</v>
      </c>
    </row>
    <row r="1098" spans="1:10" x14ac:dyDescent="0.25">
      <c r="A1098" s="70"/>
      <c r="B1098" s="212" t="s">
        <v>635</v>
      </c>
      <c r="C1098" s="137" t="s">
        <v>539</v>
      </c>
      <c r="D1098" s="114">
        <v>55</v>
      </c>
      <c r="E1098" s="114">
        <v>110</v>
      </c>
      <c r="F1098" s="138">
        <v>24</v>
      </c>
      <c r="G1098" s="139">
        <v>5</v>
      </c>
      <c r="H1098" s="140"/>
      <c r="I1098" s="47">
        <f t="shared" si="41"/>
        <v>0</v>
      </c>
      <c r="J1098" s="90" t="s">
        <v>35</v>
      </c>
    </row>
    <row r="1099" spans="1:10" x14ac:dyDescent="0.25">
      <c r="A1099" s="70"/>
      <c r="B1099" s="212" t="s">
        <v>636</v>
      </c>
      <c r="C1099" s="137" t="s">
        <v>612</v>
      </c>
      <c r="D1099" s="114">
        <v>500</v>
      </c>
      <c r="E1099" s="114">
        <v>1000</v>
      </c>
      <c r="F1099" s="138">
        <v>1</v>
      </c>
      <c r="G1099" s="139">
        <v>1</v>
      </c>
      <c r="H1099" s="140"/>
      <c r="I1099" s="47">
        <f t="shared" si="41"/>
        <v>0</v>
      </c>
      <c r="J1099" s="90" t="s">
        <v>35</v>
      </c>
    </row>
    <row r="1100" spans="1:10" ht="15.75" thickBot="1" x14ac:dyDescent="0.3">
      <c r="A1100" s="70"/>
      <c r="B1100" s="87" t="s">
        <v>637</v>
      </c>
      <c r="C1100" s="142" t="s">
        <v>638</v>
      </c>
      <c r="D1100" s="116">
        <v>3000</v>
      </c>
      <c r="E1100" s="116">
        <v>6000</v>
      </c>
      <c r="F1100" s="143">
        <v>1</v>
      </c>
      <c r="G1100" s="144">
        <v>1</v>
      </c>
      <c r="H1100" s="145"/>
      <c r="I1100" s="58">
        <f t="shared" si="41"/>
        <v>0</v>
      </c>
      <c r="J1100" s="90" t="s">
        <v>35</v>
      </c>
    </row>
    <row r="1101" spans="1:10" x14ac:dyDescent="0.25">
      <c r="A1101" s="70"/>
      <c r="B1101" s="173" t="s">
        <v>639</v>
      </c>
      <c r="C1101" s="278" t="s">
        <v>640</v>
      </c>
      <c r="D1101" s="122">
        <v>195</v>
      </c>
      <c r="E1101" s="122">
        <v>390</v>
      </c>
      <c r="F1101" s="133">
        <v>6</v>
      </c>
      <c r="G1101" s="134">
        <v>6</v>
      </c>
      <c r="H1101" s="135"/>
      <c r="I1101" s="69">
        <f t="shared" si="41"/>
        <v>0</v>
      </c>
    </row>
    <row r="1102" spans="1:10" ht="15.75" thickBot="1" x14ac:dyDescent="0.3">
      <c r="A1102" s="70"/>
      <c r="B1102" s="94" t="s">
        <v>641</v>
      </c>
      <c r="C1102" s="211" t="s">
        <v>642</v>
      </c>
      <c r="D1102" s="116">
        <v>125</v>
      </c>
      <c r="E1102" s="116">
        <v>250</v>
      </c>
      <c r="F1102" s="143">
        <v>10</v>
      </c>
      <c r="G1102" s="144">
        <v>5</v>
      </c>
      <c r="H1102" s="145"/>
      <c r="I1102" s="58">
        <f t="shared" si="41"/>
        <v>0</v>
      </c>
    </row>
    <row r="1103" spans="1:10" x14ac:dyDescent="0.25">
      <c r="A1103" s="70"/>
      <c r="B1103" s="311" t="s">
        <v>643</v>
      </c>
      <c r="C1103" s="382" t="s">
        <v>539</v>
      </c>
      <c r="D1103" s="113">
        <v>315</v>
      </c>
      <c r="E1103" s="113">
        <v>625</v>
      </c>
      <c r="F1103" s="207">
        <v>12</v>
      </c>
      <c r="G1103" s="208">
        <v>5</v>
      </c>
      <c r="H1103" s="209"/>
      <c r="I1103" s="40">
        <f t="shared" si="41"/>
        <v>0</v>
      </c>
      <c r="J1103" s="90" t="s">
        <v>602</v>
      </c>
    </row>
    <row r="1104" spans="1:10" x14ac:dyDescent="0.25">
      <c r="A1104" s="70"/>
      <c r="B1104" s="212" t="s">
        <v>644</v>
      </c>
      <c r="C1104" s="383" t="s">
        <v>539</v>
      </c>
      <c r="D1104" s="114">
        <v>110</v>
      </c>
      <c r="E1104" s="114">
        <v>215</v>
      </c>
      <c r="F1104" s="138">
        <v>18</v>
      </c>
      <c r="G1104" s="139">
        <v>5</v>
      </c>
      <c r="H1104" s="140"/>
      <c r="I1104" s="47">
        <f t="shared" si="41"/>
        <v>0</v>
      </c>
      <c r="J1104" s="90" t="s">
        <v>602</v>
      </c>
    </row>
    <row r="1105" spans="1:10" ht="15.75" thickBot="1" x14ac:dyDescent="0.3">
      <c r="A1105" s="70"/>
      <c r="B1105" s="87" t="s">
        <v>645</v>
      </c>
      <c r="C1105" s="384" t="s">
        <v>587</v>
      </c>
      <c r="D1105" s="116">
        <v>130</v>
      </c>
      <c r="E1105" s="116">
        <v>260</v>
      </c>
      <c r="F1105" s="143">
        <v>25</v>
      </c>
      <c r="G1105" s="144">
        <v>5</v>
      </c>
      <c r="H1105" s="145"/>
      <c r="I1105" s="58">
        <f t="shared" si="41"/>
        <v>0</v>
      </c>
      <c r="J1105" s="90" t="s">
        <v>602</v>
      </c>
    </row>
    <row r="1106" spans="1:10" ht="15.75" thickBot="1" x14ac:dyDescent="0.3">
      <c r="A1106" s="70"/>
      <c r="B1106" s="385" t="s">
        <v>646</v>
      </c>
      <c r="C1106" s="386" t="s">
        <v>539</v>
      </c>
      <c r="D1106" s="192">
        <v>50</v>
      </c>
      <c r="E1106" s="192">
        <v>75</v>
      </c>
      <c r="F1106" s="333">
        <v>25</v>
      </c>
      <c r="G1106" s="334">
        <v>5</v>
      </c>
      <c r="H1106" s="335"/>
      <c r="I1106" s="387">
        <f t="shared" si="41"/>
        <v>0</v>
      </c>
    </row>
    <row r="1107" spans="1:10" x14ac:dyDescent="0.25">
      <c r="A1107" s="70"/>
      <c r="B1107" s="83" t="s">
        <v>647</v>
      </c>
      <c r="C1107" s="206" t="s">
        <v>539</v>
      </c>
      <c r="D1107" s="113">
        <v>40</v>
      </c>
      <c r="E1107" s="113">
        <v>75</v>
      </c>
      <c r="F1107" s="207">
        <v>25</v>
      </c>
      <c r="G1107" s="208">
        <v>5</v>
      </c>
      <c r="H1107" s="209"/>
      <c r="I1107" s="40">
        <f t="shared" si="41"/>
        <v>0</v>
      </c>
    </row>
    <row r="1108" spans="1:10" x14ac:dyDescent="0.25">
      <c r="A1108" s="70"/>
      <c r="B1108" s="85" t="s">
        <v>648</v>
      </c>
      <c r="C1108" s="210" t="s">
        <v>539</v>
      </c>
      <c r="D1108" s="114">
        <v>60</v>
      </c>
      <c r="E1108" s="114">
        <v>120</v>
      </c>
      <c r="F1108" s="138">
        <v>25</v>
      </c>
      <c r="G1108" s="139">
        <v>5</v>
      </c>
      <c r="H1108" s="140"/>
      <c r="I1108" s="47">
        <f t="shared" si="41"/>
        <v>0</v>
      </c>
    </row>
    <row r="1109" spans="1:10" x14ac:dyDescent="0.25">
      <c r="A1109" s="70"/>
      <c r="B1109" s="85" t="s">
        <v>648</v>
      </c>
      <c r="C1109" s="210" t="s">
        <v>587</v>
      </c>
      <c r="D1109" s="114">
        <v>80</v>
      </c>
      <c r="E1109" s="114">
        <v>165</v>
      </c>
      <c r="F1109" s="138">
        <v>50</v>
      </c>
      <c r="G1109" s="139">
        <v>5</v>
      </c>
      <c r="H1109" s="140"/>
      <c r="I1109" s="47">
        <f t="shared" si="41"/>
        <v>0</v>
      </c>
    </row>
    <row r="1110" spans="1:10" x14ac:dyDescent="0.25">
      <c r="A1110" s="70"/>
      <c r="B1110" s="85" t="s">
        <v>649</v>
      </c>
      <c r="C1110" s="210" t="s">
        <v>539</v>
      </c>
      <c r="D1110" s="114">
        <v>60</v>
      </c>
      <c r="E1110" s="114">
        <v>120</v>
      </c>
      <c r="F1110" s="138">
        <v>25</v>
      </c>
      <c r="G1110" s="139">
        <v>5</v>
      </c>
      <c r="H1110" s="140"/>
      <c r="I1110" s="47">
        <f t="shared" si="41"/>
        <v>0</v>
      </c>
    </row>
    <row r="1111" spans="1:10" x14ac:dyDescent="0.25">
      <c r="A1111" s="70"/>
      <c r="B1111" s="85" t="s">
        <v>649</v>
      </c>
      <c r="C1111" s="214" t="s">
        <v>587</v>
      </c>
      <c r="D1111" s="114">
        <v>80</v>
      </c>
      <c r="E1111" s="114">
        <v>165</v>
      </c>
      <c r="F1111" s="138">
        <v>50</v>
      </c>
      <c r="G1111" s="139">
        <v>5</v>
      </c>
      <c r="H1111" s="140"/>
      <c r="I1111" s="47">
        <f t="shared" si="41"/>
        <v>0</v>
      </c>
    </row>
    <row r="1112" spans="1:10" x14ac:dyDescent="0.25">
      <c r="A1112" s="70"/>
      <c r="B1112" s="85" t="s">
        <v>650</v>
      </c>
      <c r="C1112" s="210" t="s">
        <v>539</v>
      </c>
      <c r="D1112" s="114">
        <v>55</v>
      </c>
      <c r="E1112" s="114">
        <v>105</v>
      </c>
      <c r="F1112" s="138">
        <v>25</v>
      </c>
      <c r="G1112" s="139">
        <v>5</v>
      </c>
      <c r="H1112" s="140"/>
      <c r="I1112" s="47">
        <f t="shared" si="41"/>
        <v>0</v>
      </c>
    </row>
    <row r="1113" spans="1:10" x14ac:dyDescent="0.25">
      <c r="A1113" s="70"/>
      <c r="B1113" s="85" t="s">
        <v>650</v>
      </c>
      <c r="C1113" s="214" t="s">
        <v>587</v>
      </c>
      <c r="D1113" s="114">
        <v>80</v>
      </c>
      <c r="E1113" s="114">
        <v>165</v>
      </c>
      <c r="F1113" s="138">
        <v>50</v>
      </c>
      <c r="G1113" s="139">
        <v>5</v>
      </c>
      <c r="H1113" s="140"/>
      <c r="I1113" s="47">
        <f t="shared" si="41"/>
        <v>0</v>
      </c>
    </row>
    <row r="1114" spans="1:10" hidden="1" outlineLevel="1" x14ac:dyDescent="0.25">
      <c r="A1114" s="70"/>
      <c r="B1114" s="388" t="s">
        <v>651</v>
      </c>
      <c r="C1114" s="389" t="s">
        <v>539</v>
      </c>
      <c r="D1114" s="390">
        <v>65</v>
      </c>
      <c r="E1114" s="390">
        <v>135</v>
      </c>
      <c r="F1114" s="391">
        <v>25</v>
      </c>
      <c r="G1114" s="392">
        <v>5</v>
      </c>
      <c r="H1114" s="342"/>
      <c r="I1114" s="393">
        <f t="shared" si="41"/>
        <v>0</v>
      </c>
    </row>
    <row r="1115" spans="1:10" hidden="1" outlineLevel="1" x14ac:dyDescent="0.25">
      <c r="A1115" s="70"/>
      <c r="B1115" s="394" t="s">
        <v>652</v>
      </c>
      <c r="C1115" s="395" t="s">
        <v>539</v>
      </c>
      <c r="D1115" s="261">
        <v>65</v>
      </c>
      <c r="E1115" s="261">
        <v>135</v>
      </c>
      <c r="F1115" s="262">
        <v>25</v>
      </c>
      <c r="G1115" s="263">
        <v>5</v>
      </c>
      <c r="H1115" s="264"/>
      <c r="I1115" s="265">
        <f t="shared" si="41"/>
        <v>0</v>
      </c>
    </row>
    <row r="1116" spans="1:10" hidden="1" outlineLevel="1" x14ac:dyDescent="0.25">
      <c r="A1116" s="70"/>
      <c r="B1116" s="394" t="s">
        <v>653</v>
      </c>
      <c r="C1116" s="395" t="s">
        <v>539</v>
      </c>
      <c r="D1116" s="261">
        <v>65</v>
      </c>
      <c r="E1116" s="261">
        <v>135</v>
      </c>
      <c r="F1116" s="262">
        <v>25</v>
      </c>
      <c r="G1116" s="263">
        <v>5</v>
      </c>
      <c r="H1116" s="264"/>
      <c r="I1116" s="265">
        <f t="shared" si="41"/>
        <v>0</v>
      </c>
    </row>
    <row r="1117" spans="1:10" hidden="1" outlineLevel="1" x14ac:dyDescent="0.25">
      <c r="A1117" s="70"/>
      <c r="B1117" s="394" t="s">
        <v>654</v>
      </c>
      <c r="C1117" s="395" t="s">
        <v>539</v>
      </c>
      <c r="D1117" s="261">
        <v>65</v>
      </c>
      <c r="E1117" s="261">
        <v>135</v>
      </c>
      <c r="F1117" s="262">
        <v>25</v>
      </c>
      <c r="G1117" s="263">
        <v>5</v>
      </c>
      <c r="H1117" s="264"/>
      <c r="I1117" s="265">
        <f t="shared" si="41"/>
        <v>0</v>
      </c>
    </row>
    <row r="1118" spans="1:10" hidden="1" outlineLevel="1" x14ac:dyDescent="0.25">
      <c r="A1118" s="70"/>
      <c r="B1118" s="394" t="s">
        <v>655</v>
      </c>
      <c r="C1118" s="395" t="s">
        <v>539</v>
      </c>
      <c r="D1118" s="261">
        <v>65</v>
      </c>
      <c r="E1118" s="261">
        <v>135</v>
      </c>
      <c r="F1118" s="262">
        <v>25</v>
      </c>
      <c r="G1118" s="263">
        <v>5</v>
      </c>
      <c r="H1118" s="264"/>
      <c r="I1118" s="265">
        <f t="shared" si="41"/>
        <v>0</v>
      </c>
    </row>
    <row r="1119" spans="1:10" hidden="1" outlineLevel="1" x14ac:dyDescent="0.25">
      <c r="A1119" s="70"/>
      <c r="B1119" s="394" t="s">
        <v>656</v>
      </c>
      <c r="C1119" s="395" t="s">
        <v>539</v>
      </c>
      <c r="D1119" s="261">
        <v>65</v>
      </c>
      <c r="E1119" s="261">
        <v>135</v>
      </c>
      <c r="F1119" s="262">
        <v>25</v>
      </c>
      <c r="G1119" s="263">
        <v>5</v>
      </c>
      <c r="H1119" s="264"/>
      <c r="I1119" s="265">
        <f t="shared" si="41"/>
        <v>0</v>
      </c>
    </row>
    <row r="1120" spans="1:10" hidden="1" outlineLevel="1" x14ac:dyDescent="0.25">
      <c r="A1120" s="70"/>
      <c r="B1120" s="394" t="s">
        <v>657</v>
      </c>
      <c r="C1120" s="395" t="s">
        <v>539</v>
      </c>
      <c r="D1120" s="261">
        <v>65</v>
      </c>
      <c r="E1120" s="261">
        <v>135</v>
      </c>
      <c r="F1120" s="262">
        <v>25</v>
      </c>
      <c r="G1120" s="263">
        <v>5</v>
      </c>
      <c r="H1120" s="264"/>
      <c r="I1120" s="265">
        <f t="shared" si="41"/>
        <v>0</v>
      </c>
    </row>
    <row r="1121" spans="1:10" hidden="1" outlineLevel="1" x14ac:dyDescent="0.25">
      <c r="A1121" s="70"/>
      <c r="B1121" s="394" t="s">
        <v>658</v>
      </c>
      <c r="C1121" s="395" t="s">
        <v>539</v>
      </c>
      <c r="D1121" s="261">
        <v>65</v>
      </c>
      <c r="E1121" s="261">
        <v>135</v>
      </c>
      <c r="F1121" s="262">
        <v>25</v>
      </c>
      <c r="G1121" s="263">
        <v>5</v>
      </c>
      <c r="H1121" s="264"/>
      <c r="I1121" s="265">
        <f t="shared" si="41"/>
        <v>0</v>
      </c>
    </row>
    <row r="1122" spans="1:10" hidden="1" outlineLevel="1" x14ac:dyDescent="0.25">
      <c r="A1122" s="70"/>
      <c r="B1122" s="394" t="s">
        <v>659</v>
      </c>
      <c r="C1122" s="395" t="s">
        <v>539</v>
      </c>
      <c r="D1122" s="261">
        <v>65</v>
      </c>
      <c r="E1122" s="261">
        <v>135</v>
      </c>
      <c r="F1122" s="262">
        <v>25</v>
      </c>
      <c r="G1122" s="263">
        <v>5</v>
      </c>
      <c r="H1122" s="264"/>
      <c r="I1122" s="265">
        <f t="shared" si="41"/>
        <v>0</v>
      </c>
    </row>
    <row r="1123" spans="1:10" hidden="1" outlineLevel="1" x14ac:dyDescent="0.25">
      <c r="A1123" s="70"/>
      <c r="B1123" s="394" t="s">
        <v>660</v>
      </c>
      <c r="C1123" s="395" t="s">
        <v>539</v>
      </c>
      <c r="D1123" s="261">
        <v>65</v>
      </c>
      <c r="E1123" s="261">
        <v>135</v>
      </c>
      <c r="F1123" s="262">
        <v>25</v>
      </c>
      <c r="G1123" s="263">
        <v>5</v>
      </c>
      <c r="H1123" s="264"/>
      <c r="I1123" s="265">
        <f t="shared" si="41"/>
        <v>0</v>
      </c>
    </row>
    <row r="1124" spans="1:10" ht="15" customHeight="1" collapsed="1" thickBot="1" x14ac:dyDescent="0.35">
      <c r="A1124" s="234" t="s">
        <v>211</v>
      </c>
      <c r="B1124" s="396" t="s">
        <v>661</v>
      </c>
      <c r="C1124" s="163" t="s">
        <v>539</v>
      </c>
      <c r="D1124" s="163">
        <v>65</v>
      </c>
      <c r="E1124" s="163">
        <v>135</v>
      </c>
      <c r="F1124" s="397" t="s">
        <v>213</v>
      </c>
      <c r="G1124" s="398"/>
      <c r="H1124" s="399"/>
      <c r="I1124" s="400"/>
      <c r="J1124" s="171"/>
    </row>
    <row r="1125" spans="1:10" x14ac:dyDescent="0.25">
      <c r="A1125" s="70"/>
      <c r="B1125" s="83" t="s">
        <v>662</v>
      </c>
      <c r="C1125" s="279" t="s">
        <v>663</v>
      </c>
      <c r="D1125" s="113">
        <v>215</v>
      </c>
      <c r="E1125" s="113">
        <v>430</v>
      </c>
      <c r="F1125" s="207">
        <v>24</v>
      </c>
      <c r="G1125" s="208">
        <v>5</v>
      </c>
      <c r="H1125" s="209"/>
      <c r="I1125" s="40">
        <f>H1125*D1125</f>
        <v>0</v>
      </c>
    </row>
    <row r="1126" spans="1:10" x14ac:dyDescent="0.25">
      <c r="A1126" s="70"/>
      <c r="B1126" s="85" t="s">
        <v>664</v>
      </c>
      <c r="C1126" s="210" t="s">
        <v>665</v>
      </c>
      <c r="D1126" s="114">
        <v>320</v>
      </c>
      <c r="E1126" s="114">
        <v>640</v>
      </c>
      <c r="F1126" s="138">
        <v>12</v>
      </c>
      <c r="G1126" s="139">
        <v>5</v>
      </c>
      <c r="H1126" s="140"/>
      <c r="I1126" s="47">
        <f t="shared" si="41"/>
        <v>0</v>
      </c>
    </row>
    <row r="1127" spans="1:10" x14ac:dyDescent="0.25">
      <c r="A1127" s="70"/>
      <c r="B1127" s="85" t="s">
        <v>666</v>
      </c>
      <c r="C1127" s="210" t="s">
        <v>539</v>
      </c>
      <c r="D1127" s="114">
        <v>55</v>
      </c>
      <c r="E1127" s="114">
        <v>105</v>
      </c>
      <c r="F1127" s="138">
        <v>24</v>
      </c>
      <c r="G1127" s="139">
        <v>5</v>
      </c>
      <c r="H1127" s="140"/>
      <c r="I1127" s="47">
        <f t="shared" si="41"/>
        <v>0</v>
      </c>
    </row>
    <row r="1128" spans="1:10" ht="15.75" thickBot="1" x14ac:dyDescent="0.3">
      <c r="A1128" s="70"/>
      <c r="B1128" s="94" t="s">
        <v>667</v>
      </c>
      <c r="C1128" s="211" t="s">
        <v>587</v>
      </c>
      <c r="D1128" s="116">
        <v>55</v>
      </c>
      <c r="E1128" s="116">
        <v>105</v>
      </c>
      <c r="F1128" s="143">
        <v>50</v>
      </c>
      <c r="G1128" s="144">
        <v>5</v>
      </c>
      <c r="H1128" s="145"/>
      <c r="I1128" s="58">
        <f t="shared" si="41"/>
        <v>0</v>
      </c>
    </row>
    <row r="1129" spans="1:10" hidden="1" outlineLevel="1" x14ac:dyDescent="0.25">
      <c r="A1129" s="70"/>
      <c r="B1129" s="401" t="s">
        <v>668</v>
      </c>
      <c r="C1129" s="402" t="s">
        <v>669</v>
      </c>
      <c r="D1129" s="402">
        <v>120</v>
      </c>
      <c r="E1129" s="402">
        <v>240</v>
      </c>
      <c r="F1129" s="403">
        <v>25</v>
      </c>
      <c r="G1129" s="404">
        <v>5</v>
      </c>
      <c r="H1129" s="135"/>
      <c r="I1129" s="405">
        <f>H1129*D1129</f>
        <v>0</v>
      </c>
    </row>
    <row r="1130" spans="1:10" hidden="1" outlineLevel="1" x14ac:dyDescent="0.25">
      <c r="A1130" s="70"/>
      <c r="B1130" s="406" t="s">
        <v>668</v>
      </c>
      <c r="C1130" s="256" t="s">
        <v>670</v>
      </c>
      <c r="D1130" s="256">
        <v>120</v>
      </c>
      <c r="E1130" s="256">
        <v>240</v>
      </c>
      <c r="F1130" s="257">
        <v>25</v>
      </c>
      <c r="G1130" s="258">
        <v>5</v>
      </c>
      <c r="H1130" s="140"/>
      <c r="I1130" s="259">
        <f>H1130*D1130</f>
        <v>0</v>
      </c>
    </row>
    <row r="1131" spans="1:10" hidden="1" outlineLevel="1" x14ac:dyDescent="0.25">
      <c r="A1131" s="70"/>
      <c r="B1131" s="406" t="s">
        <v>668</v>
      </c>
      <c r="C1131" s="256" t="s">
        <v>671</v>
      </c>
      <c r="D1131" s="256">
        <v>120</v>
      </c>
      <c r="E1131" s="256">
        <v>240</v>
      </c>
      <c r="F1131" s="257">
        <v>25</v>
      </c>
      <c r="G1131" s="258">
        <v>5</v>
      </c>
      <c r="H1131" s="140"/>
      <c r="I1131" s="259">
        <f>H1131*D1131</f>
        <v>0</v>
      </c>
    </row>
    <row r="1132" spans="1:10" hidden="1" outlineLevel="1" x14ac:dyDescent="0.25">
      <c r="A1132" s="70"/>
      <c r="B1132" s="406" t="s">
        <v>668</v>
      </c>
      <c r="C1132" s="256" t="s">
        <v>672</v>
      </c>
      <c r="D1132" s="256">
        <v>120</v>
      </c>
      <c r="E1132" s="256">
        <v>240</v>
      </c>
      <c r="F1132" s="257">
        <v>25</v>
      </c>
      <c r="G1132" s="258">
        <v>5</v>
      </c>
      <c r="H1132" s="140"/>
      <c r="I1132" s="259">
        <f>H1132*D1132</f>
        <v>0</v>
      </c>
    </row>
    <row r="1133" spans="1:10" hidden="1" outlineLevel="1" x14ac:dyDescent="0.25">
      <c r="A1133" s="70"/>
      <c r="B1133" s="406" t="s">
        <v>668</v>
      </c>
      <c r="C1133" s="256" t="s">
        <v>673</v>
      </c>
      <c r="D1133" s="256">
        <v>120</v>
      </c>
      <c r="E1133" s="256">
        <v>240</v>
      </c>
      <c r="F1133" s="257">
        <v>25</v>
      </c>
      <c r="G1133" s="258">
        <v>5</v>
      </c>
      <c r="H1133" s="140"/>
      <c r="I1133" s="259">
        <f>H1133*D1133</f>
        <v>0</v>
      </c>
    </row>
    <row r="1134" spans="1:10" s="70" customFormat="1" ht="15" customHeight="1" collapsed="1" x14ac:dyDescent="0.3">
      <c r="A1134" s="234" t="s">
        <v>211</v>
      </c>
      <c r="B1134" s="407" t="s">
        <v>674</v>
      </c>
      <c r="C1134" s="408" t="s">
        <v>675</v>
      </c>
      <c r="D1134" s="114">
        <v>120</v>
      </c>
      <c r="E1134" s="114">
        <v>240</v>
      </c>
      <c r="F1134" s="409" t="s">
        <v>213</v>
      </c>
      <c r="G1134" s="410"/>
      <c r="H1134" s="411"/>
      <c r="I1134" s="412"/>
    </row>
    <row r="1135" spans="1:10" ht="15.75" thickBot="1" x14ac:dyDescent="0.3">
      <c r="A1135" s="70"/>
      <c r="B1135" s="94" t="s">
        <v>676</v>
      </c>
      <c r="C1135" s="211" t="s">
        <v>677</v>
      </c>
      <c r="D1135" s="116">
        <v>135</v>
      </c>
      <c r="E1135" s="116">
        <v>270</v>
      </c>
      <c r="F1135" s="413">
        <v>25</v>
      </c>
      <c r="G1135" s="414">
        <v>5</v>
      </c>
      <c r="H1135" s="415"/>
      <c r="I1135" s="416">
        <f>H1135*D1135</f>
        <v>0</v>
      </c>
    </row>
    <row r="1136" spans="1:10" ht="15.75" thickBot="1" x14ac:dyDescent="0.3">
      <c r="A1136" s="70"/>
      <c r="B1136" s="319" t="s">
        <v>678</v>
      </c>
      <c r="C1136" s="386" t="s">
        <v>679</v>
      </c>
      <c r="D1136" s="417">
        <v>320</v>
      </c>
      <c r="E1136" s="417">
        <v>640</v>
      </c>
      <c r="F1136" s="413">
        <v>10</v>
      </c>
      <c r="G1136" s="414">
        <v>1</v>
      </c>
      <c r="H1136" s="415"/>
      <c r="I1136" s="416">
        <f>H1136*D1136</f>
        <v>0</v>
      </c>
    </row>
    <row r="1137" spans="1:9" customFormat="1" x14ac:dyDescent="0.25">
      <c r="G1137" s="316"/>
    </row>
    <row r="1138" spans="1:9" customFormat="1" x14ac:dyDescent="0.25">
      <c r="G1138" s="316"/>
    </row>
    <row r="1139" spans="1:9" customFormat="1" x14ac:dyDescent="0.25">
      <c r="G1139" s="316"/>
    </row>
    <row r="1140" spans="1:9" customFormat="1" x14ac:dyDescent="0.25">
      <c r="G1140" s="316"/>
    </row>
    <row r="1141" spans="1:9" customFormat="1" x14ac:dyDescent="0.25">
      <c r="G1141" s="316"/>
    </row>
    <row r="1142" spans="1:9" customFormat="1" x14ac:dyDescent="0.25">
      <c r="G1142" s="316"/>
    </row>
    <row r="1143" spans="1:9" customFormat="1" x14ac:dyDescent="0.25">
      <c r="G1143" s="316"/>
    </row>
    <row r="1144" spans="1:9" customFormat="1" x14ac:dyDescent="0.25">
      <c r="G1144" s="316"/>
    </row>
    <row r="1145" spans="1:9" customFormat="1" x14ac:dyDescent="0.25">
      <c r="G1145" s="316"/>
    </row>
    <row r="1146" spans="1:9" customFormat="1" x14ac:dyDescent="0.25">
      <c r="G1146" s="316"/>
    </row>
    <row r="1147" spans="1:9" customFormat="1" ht="15.75" thickBot="1" x14ac:dyDescent="0.3">
      <c r="G1147" s="316"/>
    </row>
    <row r="1148" spans="1:9" x14ac:dyDescent="0.25">
      <c r="A1148" s="70"/>
      <c r="B1148" s="83" t="s">
        <v>680</v>
      </c>
      <c r="C1148" s="206" t="s">
        <v>539</v>
      </c>
      <c r="D1148" s="113">
        <v>250</v>
      </c>
      <c r="E1148" s="113">
        <v>500</v>
      </c>
      <c r="F1148" s="207">
        <v>12</v>
      </c>
      <c r="G1148" s="208">
        <v>1</v>
      </c>
      <c r="H1148" s="209"/>
      <c r="I1148" s="40">
        <f t="shared" si="41"/>
        <v>0</v>
      </c>
    </row>
    <row r="1149" spans="1:9" x14ac:dyDescent="0.25">
      <c r="A1149" s="70"/>
      <c r="B1149" s="85" t="s">
        <v>680</v>
      </c>
      <c r="C1149" s="210" t="s">
        <v>587</v>
      </c>
      <c r="D1149" s="114">
        <v>320</v>
      </c>
      <c r="E1149" s="114">
        <v>645</v>
      </c>
      <c r="F1149" s="138">
        <v>12</v>
      </c>
      <c r="G1149" s="139">
        <v>1</v>
      </c>
      <c r="H1149" s="140"/>
      <c r="I1149" s="47">
        <f t="shared" si="41"/>
        <v>0</v>
      </c>
    </row>
    <row r="1150" spans="1:9" x14ac:dyDescent="0.25">
      <c r="A1150" s="70"/>
      <c r="B1150" s="85" t="s">
        <v>681</v>
      </c>
      <c r="C1150" s="210" t="s">
        <v>612</v>
      </c>
      <c r="D1150" s="114">
        <v>500</v>
      </c>
      <c r="E1150" s="114">
        <v>1000</v>
      </c>
      <c r="F1150" s="138">
        <v>1</v>
      </c>
      <c r="G1150" s="139">
        <v>1</v>
      </c>
      <c r="H1150" s="140"/>
      <c r="I1150" s="47">
        <f t="shared" si="41"/>
        <v>0</v>
      </c>
    </row>
    <row r="1151" spans="1:9" x14ac:dyDescent="0.25">
      <c r="A1151" s="70"/>
      <c r="B1151" s="85" t="s">
        <v>682</v>
      </c>
      <c r="C1151" s="210" t="s">
        <v>683</v>
      </c>
      <c r="D1151" s="114">
        <v>565</v>
      </c>
      <c r="E1151" s="114">
        <v>1135</v>
      </c>
      <c r="F1151" s="138">
        <v>1</v>
      </c>
      <c r="G1151" s="139">
        <v>1</v>
      </c>
      <c r="H1151" s="140"/>
      <c r="I1151" s="47">
        <f t="shared" si="41"/>
        <v>0</v>
      </c>
    </row>
    <row r="1152" spans="1:9" x14ac:dyDescent="0.25">
      <c r="A1152" s="70"/>
      <c r="B1152" s="85" t="s">
        <v>682</v>
      </c>
      <c r="C1152" s="210" t="s">
        <v>614</v>
      </c>
      <c r="D1152" s="114">
        <v>590</v>
      </c>
      <c r="E1152" s="114">
        <v>1200</v>
      </c>
      <c r="F1152" s="138">
        <v>1</v>
      </c>
      <c r="G1152" s="139">
        <v>1</v>
      </c>
      <c r="H1152" s="140"/>
      <c r="I1152" s="47">
        <f t="shared" si="41"/>
        <v>0</v>
      </c>
    </row>
    <row r="1153" spans="1:9" x14ac:dyDescent="0.25">
      <c r="A1153" s="70"/>
      <c r="B1153" s="85" t="s">
        <v>684</v>
      </c>
      <c r="C1153" s="210" t="s">
        <v>685</v>
      </c>
      <c r="D1153" s="114">
        <v>2300</v>
      </c>
      <c r="E1153" s="114">
        <v>4620</v>
      </c>
      <c r="F1153" s="138">
        <v>1</v>
      </c>
      <c r="G1153" s="139">
        <v>1</v>
      </c>
      <c r="H1153" s="140"/>
      <c r="I1153" s="47">
        <f t="shared" si="41"/>
        <v>0</v>
      </c>
    </row>
    <row r="1154" spans="1:9" x14ac:dyDescent="0.25">
      <c r="A1154" s="70"/>
      <c r="B1154" s="85" t="s">
        <v>686</v>
      </c>
      <c r="C1154" s="210" t="s">
        <v>687</v>
      </c>
      <c r="D1154" s="114">
        <v>1585</v>
      </c>
      <c r="E1154" s="114">
        <v>3170</v>
      </c>
      <c r="F1154" s="138">
        <v>1</v>
      </c>
      <c r="G1154" s="139">
        <v>1</v>
      </c>
      <c r="H1154" s="140"/>
      <c r="I1154" s="47">
        <f t="shared" si="41"/>
        <v>0</v>
      </c>
    </row>
    <row r="1155" spans="1:9" x14ac:dyDescent="0.25">
      <c r="A1155" s="70"/>
      <c r="B1155" s="85" t="s">
        <v>688</v>
      </c>
      <c r="C1155" s="210" t="s">
        <v>687</v>
      </c>
      <c r="D1155" s="114">
        <v>565</v>
      </c>
      <c r="E1155" s="114">
        <v>1135</v>
      </c>
      <c r="F1155" s="138">
        <v>1</v>
      </c>
      <c r="G1155" s="139">
        <v>1</v>
      </c>
      <c r="H1155" s="140"/>
      <c r="I1155" s="47">
        <f t="shared" si="41"/>
        <v>0</v>
      </c>
    </row>
    <row r="1156" spans="1:9" x14ac:dyDescent="0.25">
      <c r="A1156" s="70"/>
      <c r="B1156" s="85" t="s">
        <v>689</v>
      </c>
      <c r="C1156" s="210" t="s">
        <v>690</v>
      </c>
      <c r="D1156" s="114">
        <v>410</v>
      </c>
      <c r="E1156" s="114">
        <v>815</v>
      </c>
      <c r="F1156" s="138">
        <v>1</v>
      </c>
      <c r="G1156" s="139">
        <v>1</v>
      </c>
      <c r="H1156" s="140"/>
      <c r="I1156" s="47">
        <f t="shared" si="41"/>
        <v>0</v>
      </c>
    </row>
    <row r="1157" spans="1:9" x14ac:dyDescent="0.25">
      <c r="A1157" s="70"/>
      <c r="B1157" s="85" t="s">
        <v>691</v>
      </c>
      <c r="C1157" s="210" t="s">
        <v>692</v>
      </c>
      <c r="D1157" s="114">
        <v>1345</v>
      </c>
      <c r="E1157" s="114">
        <v>2690</v>
      </c>
      <c r="F1157" s="138">
        <v>1</v>
      </c>
      <c r="G1157" s="139">
        <v>1</v>
      </c>
      <c r="H1157" s="140"/>
      <c r="I1157" s="47">
        <f t="shared" si="41"/>
        <v>0</v>
      </c>
    </row>
    <row r="1158" spans="1:9" x14ac:dyDescent="0.25">
      <c r="A1158" s="70"/>
      <c r="B1158" s="85" t="s">
        <v>688</v>
      </c>
      <c r="C1158" s="210" t="s">
        <v>690</v>
      </c>
      <c r="D1158" s="114">
        <v>710</v>
      </c>
      <c r="E1158" s="114">
        <v>1425</v>
      </c>
      <c r="F1158" s="138">
        <v>1</v>
      </c>
      <c r="G1158" s="139">
        <v>1</v>
      </c>
      <c r="H1158" s="140"/>
      <c r="I1158" s="47">
        <f t="shared" si="41"/>
        <v>0</v>
      </c>
    </row>
    <row r="1159" spans="1:9" x14ac:dyDescent="0.25">
      <c r="A1159" s="70"/>
      <c r="B1159" s="85" t="s">
        <v>688</v>
      </c>
      <c r="C1159" s="210" t="s">
        <v>692</v>
      </c>
      <c r="D1159" s="114">
        <v>835</v>
      </c>
      <c r="E1159" s="114">
        <v>1670</v>
      </c>
      <c r="F1159" s="138">
        <v>1</v>
      </c>
      <c r="G1159" s="139">
        <v>1</v>
      </c>
      <c r="H1159" s="140"/>
      <c r="I1159" s="47">
        <f t="shared" si="41"/>
        <v>0</v>
      </c>
    </row>
    <row r="1160" spans="1:9" x14ac:dyDescent="0.25">
      <c r="A1160" s="70"/>
      <c r="B1160" s="85" t="s">
        <v>686</v>
      </c>
      <c r="C1160" s="210" t="s">
        <v>692</v>
      </c>
      <c r="D1160" s="114">
        <v>2040</v>
      </c>
      <c r="E1160" s="114">
        <v>4080</v>
      </c>
      <c r="F1160" s="138">
        <v>1</v>
      </c>
      <c r="G1160" s="139">
        <v>1</v>
      </c>
      <c r="H1160" s="140"/>
      <c r="I1160" s="47">
        <f t="shared" ref="I1160:I1221" si="42">H1160*D1160</f>
        <v>0</v>
      </c>
    </row>
    <row r="1161" spans="1:9" x14ac:dyDescent="0.25">
      <c r="A1161" s="70"/>
      <c r="B1161" s="85" t="s">
        <v>693</v>
      </c>
      <c r="C1161" s="210" t="s">
        <v>692</v>
      </c>
      <c r="D1161" s="114">
        <v>1900</v>
      </c>
      <c r="E1161" s="114">
        <v>3800</v>
      </c>
      <c r="F1161" s="138">
        <v>1</v>
      </c>
      <c r="G1161" s="139">
        <v>1</v>
      </c>
      <c r="H1161" s="140"/>
      <c r="I1161" s="47">
        <f t="shared" si="42"/>
        <v>0</v>
      </c>
    </row>
    <row r="1162" spans="1:9" ht="15.75" thickBot="1" x14ac:dyDescent="0.3">
      <c r="A1162" s="70"/>
      <c r="B1162" s="94" t="s">
        <v>694</v>
      </c>
      <c r="C1162" s="211" t="s">
        <v>692</v>
      </c>
      <c r="D1162" s="116">
        <v>1905</v>
      </c>
      <c r="E1162" s="116">
        <v>3800</v>
      </c>
      <c r="F1162" s="143">
        <v>1</v>
      </c>
      <c r="G1162" s="144">
        <v>1</v>
      </c>
      <c r="H1162" s="145"/>
      <c r="I1162" s="58">
        <f t="shared" si="42"/>
        <v>0</v>
      </c>
    </row>
    <row r="1163" spans="1:9" x14ac:dyDescent="0.25">
      <c r="A1163" s="70"/>
      <c r="B1163" s="73"/>
      <c r="C1163" s="146"/>
      <c r="D1163" s="118"/>
      <c r="E1163" s="118"/>
      <c r="F1163" s="147"/>
      <c r="G1163" s="148"/>
      <c r="H1163" s="147"/>
      <c r="I1163" s="149"/>
    </row>
    <row r="1164" spans="1:9" x14ac:dyDescent="0.25">
      <c r="A1164" s="70"/>
      <c r="B1164" s="73"/>
      <c r="C1164" s="146"/>
      <c r="D1164" s="118"/>
      <c r="E1164" s="118"/>
      <c r="F1164" s="147"/>
      <c r="G1164" s="148"/>
      <c r="H1164" s="147"/>
      <c r="I1164" s="149"/>
    </row>
    <row r="1165" spans="1:9" x14ac:dyDescent="0.25">
      <c r="A1165" s="70"/>
      <c r="B1165" s="73"/>
      <c r="C1165" s="146"/>
      <c r="D1165" s="118"/>
      <c r="E1165" s="118"/>
      <c r="F1165" s="147"/>
      <c r="G1165" s="148"/>
      <c r="H1165" s="147"/>
      <c r="I1165" s="149"/>
    </row>
    <row r="1166" spans="1:9" ht="14.25" customHeight="1" x14ac:dyDescent="0.25">
      <c r="A1166" s="70"/>
      <c r="B1166" s="73"/>
      <c r="C1166" s="146"/>
      <c r="D1166" s="118"/>
      <c r="E1166" s="118"/>
      <c r="F1166" s="147"/>
      <c r="G1166" s="148"/>
      <c r="H1166" s="147"/>
      <c r="I1166" s="149"/>
    </row>
    <row r="1167" spans="1:9" ht="14.25" customHeight="1" x14ac:dyDescent="0.25">
      <c r="A1167" s="70"/>
      <c r="B1167" s="73"/>
      <c r="C1167" s="146"/>
      <c r="D1167" s="118"/>
      <c r="E1167" s="118"/>
      <c r="F1167" s="147"/>
      <c r="G1167" s="148"/>
      <c r="H1167" s="147"/>
      <c r="I1167" s="149"/>
    </row>
    <row r="1168" spans="1:9" ht="14.25" customHeight="1" x14ac:dyDescent="0.25">
      <c r="A1168" s="70"/>
      <c r="B1168" s="73"/>
      <c r="C1168" s="146"/>
      <c r="D1168" s="118"/>
      <c r="E1168" s="118"/>
      <c r="F1168" s="147"/>
      <c r="G1168" s="148"/>
      <c r="H1168" s="147"/>
      <c r="I1168" s="149"/>
    </row>
    <row r="1169" spans="1:10" ht="14.25" customHeight="1" x14ac:dyDescent="0.25">
      <c r="A1169" s="70"/>
      <c r="B1169" s="73"/>
      <c r="C1169" s="146"/>
      <c r="D1169" s="118"/>
      <c r="E1169" s="118"/>
      <c r="F1169" s="147"/>
      <c r="G1169" s="148"/>
      <c r="H1169" s="147"/>
      <c r="I1169" s="149"/>
    </row>
    <row r="1170" spans="1:10" ht="14.25" customHeight="1" x14ac:dyDescent="0.25">
      <c r="A1170" s="70"/>
      <c r="B1170" s="73"/>
      <c r="C1170" s="146"/>
      <c r="D1170" s="118"/>
      <c r="E1170" s="118"/>
      <c r="F1170" s="147"/>
      <c r="G1170" s="148"/>
      <c r="H1170" s="147"/>
      <c r="I1170" s="149"/>
    </row>
    <row r="1171" spans="1:10" ht="14.25" customHeight="1" x14ac:dyDescent="0.25">
      <c r="A1171" s="70"/>
      <c r="B1171" s="73"/>
      <c r="C1171" s="146"/>
      <c r="D1171" s="118"/>
      <c r="E1171" s="118"/>
      <c r="F1171" s="147"/>
      <c r="G1171" s="148"/>
      <c r="H1171" s="147"/>
      <c r="I1171" s="149"/>
    </row>
    <row r="1172" spans="1:10" ht="14.25" customHeight="1" x14ac:dyDescent="0.25">
      <c r="A1172" s="70"/>
      <c r="B1172" s="73"/>
      <c r="C1172" s="146"/>
      <c r="D1172" s="118"/>
      <c r="E1172" s="118"/>
      <c r="F1172" s="147"/>
      <c r="G1172" s="148"/>
      <c r="H1172" s="147"/>
      <c r="I1172" s="149"/>
    </row>
    <row r="1173" spans="1:10" ht="15.75" thickBot="1" x14ac:dyDescent="0.3">
      <c r="A1173" s="70"/>
      <c r="B1173" s="73"/>
      <c r="C1173" s="146"/>
      <c r="D1173" s="118"/>
      <c r="E1173" s="118"/>
      <c r="F1173" s="147"/>
      <c r="G1173" s="148"/>
      <c r="H1173" s="147"/>
      <c r="I1173" s="149"/>
    </row>
    <row r="1174" spans="1:10" ht="15.75" thickBot="1" x14ac:dyDescent="0.3">
      <c r="A1174" s="70"/>
      <c r="B1174" s="418" t="s">
        <v>695</v>
      </c>
      <c r="C1174" s="419" t="s">
        <v>539</v>
      </c>
      <c r="D1174" s="126">
        <v>90</v>
      </c>
      <c r="E1174" s="126">
        <v>185</v>
      </c>
      <c r="F1174" s="155">
        <v>18</v>
      </c>
      <c r="G1174" s="156">
        <v>5</v>
      </c>
      <c r="H1174" s="157"/>
      <c r="I1174" s="295">
        <f t="shared" ref="I1174:I1237" si="43">H1174*D1174</f>
        <v>0</v>
      </c>
      <c r="J1174" s="90" t="s">
        <v>602</v>
      </c>
    </row>
    <row r="1175" spans="1:10" x14ac:dyDescent="0.25">
      <c r="A1175" s="70"/>
      <c r="B1175" s="96" t="s">
        <v>696</v>
      </c>
      <c r="C1175" s="206" t="s">
        <v>539</v>
      </c>
      <c r="D1175" s="113">
        <v>125</v>
      </c>
      <c r="E1175" s="113">
        <v>245</v>
      </c>
      <c r="F1175" s="207">
        <v>30</v>
      </c>
      <c r="G1175" s="208">
        <v>5</v>
      </c>
      <c r="H1175" s="209"/>
      <c r="I1175" s="40">
        <f t="shared" si="43"/>
        <v>0</v>
      </c>
    </row>
    <row r="1176" spans="1:10" x14ac:dyDescent="0.25">
      <c r="A1176" s="70"/>
      <c r="B1176" s="97" t="s">
        <v>697</v>
      </c>
      <c r="C1176" s="210" t="s">
        <v>539</v>
      </c>
      <c r="D1176" s="114">
        <v>125</v>
      </c>
      <c r="E1176" s="114">
        <v>245</v>
      </c>
      <c r="F1176" s="138">
        <v>30</v>
      </c>
      <c r="G1176" s="139">
        <v>5</v>
      </c>
      <c r="H1176" s="140"/>
      <c r="I1176" s="47">
        <f t="shared" si="43"/>
        <v>0</v>
      </c>
    </row>
    <row r="1177" spans="1:10" x14ac:dyDescent="0.25">
      <c r="A1177" s="70"/>
      <c r="B1177" s="97" t="s">
        <v>698</v>
      </c>
      <c r="C1177" s="210" t="s">
        <v>539</v>
      </c>
      <c r="D1177" s="114">
        <v>145</v>
      </c>
      <c r="E1177" s="114">
        <v>290</v>
      </c>
      <c r="F1177" s="138">
        <v>30</v>
      </c>
      <c r="G1177" s="139">
        <v>5</v>
      </c>
      <c r="H1177" s="140"/>
      <c r="I1177" s="47">
        <f t="shared" si="43"/>
        <v>0</v>
      </c>
    </row>
    <row r="1178" spans="1:10" x14ac:dyDescent="0.25">
      <c r="A1178" s="70"/>
      <c r="B1178" s="85" t="s">
        <v>699</v>
      </c>
      <c r="C1178" s="214" t="s">
        <v>700</v>
      </c>
      <c r="D1178" s="114">
        <v>640</v>
      </c>
      <c r="E1178" s="114">
        <v>1285</v>
      </c>
      <c r="F1178" s="138">
        <v>10</v>
      </c>
      <c r="G1178" s="139">
        <v>3</v>
      </c>
      <c r="H1178" s="140"/>
      <c r="I1178" s="47">
        <f t="shared" si="43"/>
        <v>0</v>
      </c>
    </row>
    <row r="1179" spans="1:10" x14ac:dyDescent="0.25">
      <c r="A1179" s="70"/>
      <c r="B1179" s="85" t="s">
        <v>701</v>
      </c>
      <c r="C1179" s="214" t="s">
        <v>702</v>
      </c>
      <c r="D1179" s="114">
        <v>220</v>
      </c>
      <c r="E1179" s="114">
        <v>350</v>
      </c>
      <c r="F1179" s="138">
        <v>10</v>
      </c>
      <c r="G1179" s="139">
        <v>3</v>
      </c>
      <c r="H1179" s="140"/>
      <c r="I1179" s="47">
        <f t="shared" si="43"/>
        <v>0</v>
      </c>
    </row>
    <row r="1180" spans="1:10" x14ac:dyDescent="0.25">
      <c r="A1180" s="70"/>
      <c r="B1180" s="174" t="s">
        <v>703</v>
      </c>
      <c r="C1180" s="280" t="s">
        <v>704</v>
      </c>
      <c r="D1180" s="163">
        <v>175</v>
      </c>
      <c r="E1180" s="163">
        <v>260</v>
      </c>
      <c r="F1180" s="281">
        <v>10</v>
      </c>
      <c r="G1180" s="282">
        <v>3</v>
      </c>
      <c r="H1180" s="264"/>
      <c r="I1180" s="283">
        <f t="shared" si="43"/>
        <v>0</v>
      </c>
    </row>
    <row r="1181" spans="1:10" x14ac:dyDescent="0.25">
      <c r="A1181" s="70"/>
      <c r="B1181" s="174" t="s">
        <v>705</v>
      </c>
      <c r="C1181" s="280" t="s">
        <v>704</v>
      </c>
      <c r="D1181" s="163">
        <v>175</v>
      </c>
      <c r="E1181" s="163">
        <v>260</v>
      </c>
      <c r="F1181" s="281">
        <v>10</v>
      </c>
      <c r="G1181" s="282">
        <v>3</v>
      </c>
      <c r="H1181" s="264"/>
      <c r="I1181" s="283">
        <f t="shared" si="43"/>
        <v>0</v>
      </c>
    </row>
    <row r="1182" spans="1:10" x14ac:dyDescent="0.25">
      <c r="A1182" s="70"/>
      <c r="B1182" s="174" t="s">
        <v>706</v>
      </c>
      <c r="C1182" s="280" t="s">
        <v>704</v>
      </c>
      <c r="D1182" s="163">
        <v>175</v>
      </c>
      <c r="E1182" s="163">
        <v>260</v>
      </c>
      <c r="F1182" s="281">
        <v>10</v>
      </c>
      <c r="G1182" s="282">
        <v>3</v>
      </c>
      <c r="H1182" s="264"/>
      <c r="I1182" s="283">
        <f t="shared" si="43"/>
        <v>0</v>
      </c>
    </row>
    <row r="1183" spans="1:10" ht="15.75" thickBot="1" x14ac:dyDescent="0.3">
      <c r="A1183" s="70"/>
      <c r="B1183" s="94" t="s">
        <v>707</v>
      </c>
      <c r="C1183" s="277" t="s">
        <v>708</v>
      </c>
      <c r="D1183" s="116">
        <v>245</v>
      </c>
      <c r="E1183" s="116">
        <v>370</v>
      </c>
      <c r="F1183" s="143">
        <v>10</v>
      </c>
      <c r="G1183" s="144">
        <v>3</v>
      </c>
      <c r="H1183" s="145"/>
      <c r="I1183" s="58">
        <f t="shared" si="43"/>
        <v>0</v>
      </c>
    </row>
    <row r="1184" spans="1:10" ht="15.75" thickBot="1" x14ac:dyDescent="0.3">
      <c r="A1184" s="70"/>
      <c r="B1184" s="94" t="s">
        <v>709</v>
      </c>
      <c r="C1184" s="277" t="s">
        <v>708</v>
      </c>
      <c r="D1184" s="116">
        <v>245</v>
      </c>
      <c r="E1184" s="116">
        <v>370</v>
      </c>
      <c r="F1184" s="143">
        <v>10</v>
      </c>
      <c r="G1184" s="144">
        <v>3</v>
      </c>
      <c r="H1184" s="145"/>
      <c r="I1184" s="58">
        <f t="shared" si="43"/>
        <v>0</v>
      </c>
    </row>
    <row r="1185" spans="1:9" ht="13.5" customHeight="1" x14ac:dyDescent="0.25">
      <c r="A1185" s="70"/>
      <c r="B1185" s="73"/>
      <c r="C1185" s="146"/>
      <c r="D1185" s="118"/>
      <c r="E1185" s="118"/>
      <c r="F1185" s="147"/>
      <c r="G1185" s="148"/>
      <c r="H1185" s="147"/>
      <c r="I1185" s="149"/>
    </row>
    <row r="1186" spans="1:9" x14ac:dyDescent="0.25">
      <c r="A1186" s="70"/>
      <c r="B1186" s="73"/>
      <c r="C1186" s="146"/>
      <c r="D1186" s="118"/>
      <c r="E1186" s="118"/>
      <c r="F1186" s="147"/>
      <c r="G1186" s="148"/>
      <c r="H1186" s="147"/>
      <c r="I1186" s="149"/>
    </row>
    <row r="1187" spans="1:9" x14ac:dyDescent="0.25">
      <c r="A1187" s="70"/>
      <c r="B1187" s="73"/>
      <c r="C1187" s="146"/>
      <c r="D1187" s="118"/>
      <c r="E1187" s="118"/>
      <c r="F1187" s="147"/>
      <c r="G1187" s="148"/>
      <c r="H1187" s="147"/>
      <c r="I1187" s="149"/>
    </row>
    <row r="1188" spans="1:9" x14ac:dyDescent="0.25">
      <c r="A1188" s="70"/>
      <c r="B1188" s="73"/>
      <c r="C1188" s="146"/>
      <c r="D1188" s="118"/>
      <c r="E1188" s="118"/>
      <c r="F1188" s="147"/>
      <c r="G1188" s="148"/>
      <c r="H1188" s="147"/>
      <c r="I1188" s="149"/>
    </row>
    <row r="1189" spans="1:9" x14ac:dyDescent="0.25">
      <c r="A1189" s="70"/>
      <c r="B1189" s="73"/>
      <c r="C1189" s="146"/>
      <c r="D1189" s="118"/>
      <c r="E1189" s="118"/>
      <c r="F1189" s="147"/>
      <c r="G1189" s="148"/>
      <c r="H1189" s="147"/>
      <c r="I1189" s="149"/>
    </row>
    <row r="1190" spans="1:9" x14ac:dyDescent="0.25">
      <c r="A1190" s="70"/>
      <c r="B1190" s="73"/>
      <c r="C1190" s="146"/>
      <c r="D1190" s="118"/>
      <c r="E1190" s="118"/>
      <c r="F1190" s="147"/>
      <c r="G1190" s="148"/>
      <c r="H1190" s="147"/>
      <c r="I1190" s="149"/>
    </row>
    <row r="1191" spans="1:9" x14ac:dyDescent="0.25">
      <c r="A1191" s="70"/>
      <c r="B1191" s="73"/>
      <c r="C1191" s="146"/>
      <c r="D1191" s="118"/>
      <c r="E1191" s="118"/>
      <c r="F1191" s="147"/>
      <c r="G1191" s="148"/>
      <c r="H1191" s="147"/>
      <c r="I1191" s="149"/>
    </row>
    <row r="1192" spans="1:9" x14ac:dyDescent="0.25">
      <c r="A1192" s="70"/>
      <c r="B1192" s="73"/>
      <c r="C1192" s="146"/>
      <c r="D1192" s="118"/>
      <c r="E1192" s="118"/>
      <c r="F1192" s="147"/>
      <c r="G1192" s="148"/>
      <c r="H1192" s="147"/>
      <c r="I1192" s="149"/>
    </row>
    <row r="1193" spans="1:9" ht="11.25" customHeight="1" x14ac:dyDescent="0.25">
      <c r="A1193" s="70"/>
      <c r="B1193" s="73"/>
      <c r="C1193" s="146"/>
      <c r="D1193" s="118"/>
      <c r="E1193" s="118"/>
      <c r="F1193" s="147"/>
      <c r="G1193" s="148"/>
      <c r="H1193" s="147"/>
      <c r="I1193" s="149"/>
    </row>
    <row r="1194" spans="1:9" x14ac:dyDescent="0.25">
      <c r="A1194" s="70"/>
      <c r="B1194" s="73"/>
      <c r="C1194" s="146"/>
      <c r="D1194" s="118"/>
      <c r="E1194" s="118"/>
      <c r="F1194" s="147"/>
      <c r="G1194" s="148"/>
      <c r="H1194" s="147"/>
      <c r="I1194" s="149"/>
    </row>
    <row r="1195" spans="1:9" x14ac:dyDescent="0.25">
      <c r="A1195" s="70"/>
      <c r="B1195" s="73"/>
      <c r="C1195" s="146"/>
      <c r="D1195" s="118"/>
      <c r="E1195" s="118"/>
      <c r="F1195" s="147"/>
      <c r="G1195" s="148"/>
      <c r="H1195" s="147"/>
      <c r="I1195" s="149"/>
    </row>
    <row r="1196" spans="1:9" hidden="1" outlineLevel="1" x14ac:dyDescent="0.25">
      <c r="A1196" s="70"/>
      <c r="B1196" s="420" t="s">
        <v>710</v>
      </c>
      <c r="C1196" s="251" t="s">
        <v>669</v>
      </c>
      <c r="D1196" s="251">
        <v>100</v>
      </c>
      <c r="E1196" s="251">
        <v>200</v>
      </c>
      <c r="F1196" s="252">
        <v>25</v>
      </c>
      <c r="G1196" s="253">
        <v>5</v>
      </c>
      <c r="H1196" s="209"/>
      <c r="I1196" s="254">
        <f t="shared" si="43"/>
        <v>0</v>
      </c>
    </row>
    <row r="1197" spans="1:9" hidden="1" outlineLevel="1" x14ac:dyDescent="0.25">
      <c r="A1197" s="70"/>
      <c r="B1197" s="406" t="s">
        <v>710</v>
      </c>
      <c r="C1197" s="256" t="s">
        <v>672</v>
      </c>
      <c r="D1197" s="256">
        <v>100</v>
      </c>
      <c r="E1197" s="256">
        <v>200</v>
      </c>
      <c r="F1197" s="257">
        <v>25</v>
      </c>
      <c r="G1197" s="258">
        <v>5</v>
      </c>
      <c r="H1197" s="140"/>
      <c r="I1197" s="259">
        <f t="shared" si="43"/>
        <v>0</v>
      </c>
    </row>
    <row r="1198" spans="1:9" hidden="1" outlineLevel="1" x14ac:dyDescent="0.25">
      <c r="A1198" s="70"/>
      <c r="B1198" s="406" t="s">
        <v>710</v>
      </c>
      <c r="C1198" s="256" t="s">
        <v>711</v>
      </c>
      <c r="D1198" s="256">
        <v>100</v>
      </c>
      <c r="E1198" s="256">
        <v>200</v>
      </c>
      <c r="F1198" s="257">
        <v>25</v>
      </c>
      <c r="G1198" s="258">
        <v>5</v>
      </c>
      <c r="H1198" s="140"/>
      <c r="I1198" s="259">
        <f t="shared" si="43"/>
        <v>0</v>
      </c>
    </row>
    <row r="1199" spans="1:9" hidden="1" outlineLevel="1" x14ac:dyDescent="0.25">
      <c r="B1199" s="406" t="s">
        <v>710</v>
      </c>
      <c r="C1199" s="256" t="s">
        <v>712</v>
      </c>
      <c r="D1199" s="256">
        <v>100</v>
      </c>
      <c r="E1199" s="256">
        <v>200</v>
      </c>
      <c r="F1199" s="257">
        <v>25</v>
      </c>
      <c r="G1199" s="258">
        <v>5</v>
      </c>
      <c r="H1199" s="140"/>
      <c r="I1199" s="259">
        <f t="shared" si="43"/>
        <v>0</v>
      </c>
    </row>
    <row r="1200" spans="1:9" hidden="1" outlineLevel="1" x14ac:dyDescent="0.25">
      <c r="B1200" s="406" t="s">
        <v>710</v>
      </c>
      <c r="C1200" s="256" t="s">
        <v>713</v>
      </c>
      <c r="D1200" s="256">
        <v>100</v>
      </c>
      <c r="E1200" s="256">
        <v>200</v>
      </c>
      <c r="F1200" s="257">
        <v>25</v>
      </c>
      <c r="G1200" s="258">
        <v>5</v>
      </c>
      <c r="H1200" s="140"/>
      <c r="I1200" s="259">
        <f t="shared" si="43"/>
        <v>0</v>
      </c>
    </row>
    <row r="1201" spans="2:9" hidden="1" outlineLevel="1" x14ac:dyDescent="0.25">
      <c r="B1201" s="406" t="s">
        <v>710</v>
      </c>
      <c r="C1201" s="256" t="s">
        <v>714</v>
      </c>
      <c r="D1201" s="256">
        <v>100</v>
      </c>
      <c r="E1201" s="256">
        <v>200</v>
      </c>
      <c r="F1201" s="257">
        <v>25</v>
      </c>
      <c r="G1201" s="258">
        <v>5</v>
      </c>
      <c r="H1201" s="140"/>
      <c r="I1201" s="259">
        <f t="shared" si="43"/>
        <v>0</v>
      </c>
    </row>
    <row r="1202" spans="2:9" hidden="1" outlineLevel="1" x14ac:dyDescent="0.25">
      <c r="B1202" s="406" t="s">
        <v>710</v>
      </c>
      <c r="C1202" s="256" t="s">
        <v>715</v>
      </c>
      <c r="D1202" s="256">
        <v>100</v>
      </c>
      <c r="E1202" s="256">
        <v>200</v>
      </c>
      <c r="F1202" s="257">
        <v>25</v>
      </c>
      <c r="G1202" s="258">
        <v>5</v>
      </c>
      <c r="H1202" s="140"/>
      <c r="I1202" s="259">
        <f t="shared" si="43"/>
        <v>0</v>
      </c>
    </row>
    <row r="1203" spans="2:9" hidden="1" outlineLevel="1" x14ac:dyDescent="0.25">
      <c r="B1203" s="406" t="s">
        <v>710</v>
      </c>
      <c r="C1203" s="256" t="s">
        <v>716</v>
      </c>
      <c r="D1203" s="256">
        <v>100</v>
      </c>
      <c r="E1203" s="256">
        <v>200</v>
      </c>
      <c r="F1203" s="257">
        <v>25</v>
      </c>
      <c r="G1203" s="258">
        <v>5</v>
      </c>
      <c r="H1203" s="140"/>
      <c r="I1203" s="259">
        <f t="shared" si="43"/>
        <v>0</v>
      </c>
    </row>
    <row r="1204" spans="2:9" hidden="1" outlineLevel="1" x14ac:dyDescent="0.25">
      <c r="B1204" s="406" t="s">
        <v>710</v>
      </c>
      <c r="C1204" s="256" t="s">
        <v>717</v>
      </c>
      <c r="D1204" s="256">
        <v>100</v>
      </c>
      <c r="E1204" s="256">
        <v>200</v>
      </c>
      <c r="F1204" s="257">
        <v>25</v>
      </c>
      <c r="G1204" s="258">
        <v>5</v>
      </c>
      <c r="H1204" s="140"/>
      <c r="I1204" s="259">
        <f t="shared" si="43"/>
        <v>0</v>
      </c>
    </row>
    <row r="1205" spans="2:9" hidden="1" outlineLevel="1" x14ac:dyDescent="0.25">
      <c r="B1205" s="406" t="s">
        <v>710</v>
      </c>
      <c r="C1205" s="256" t="s">
        <v>718</v>
      </c>
      <c r="D1205" s="256">
        <v>100</v>
      </c>
      <c r="E1205" s="256">
        <v>200</v>
      </c>
      <c r="F1205" s="257">
        <v>25</v>
      </c>
      <c r="G1205" s="258">
        <v>5</v>
      </c>
      <c r="H1205" s="140"/>
      <c r="I1205" s="259">
        <f t="shared" si="43"/>
        <v>0</v>
      </c>
    </row>
    <row r="1206" spans="2:9" hidden="1" outlineLevel="1" x14ac:dyDescent="0.25">
      <c r="B1206" s="406" t="s">
        <v>710</v>
      </c>
      <c r="C1206" s="256" t="s">
        <v>719</v>
      </c>
      <c r="D1206" s="256">
        <v>100</v>
      </c>
      <c r="E1206" s="256">
        <v>200</v>
      </c>
      <c r="F1206" s="257">
        <v>25</v>
      </c>
      <c r="G1206" s="258">
        <v>5</v>
      </c>
      <c r="H1206" s="140"/>
      <c r="I1206" s="259">
        <f t="shared" si="43"/>
        <v>0</v>
      </c>
    </row>
    <row r="1207" spans="2:9" hidden="1" outlineLevel="1" x14ac:dyDescent="0.25">
      <c r="B1207" s="406" t="s">
        <v>710</v>
      </c>
      <c r="C1207" s="256" t="s">
        <v>720</v>
      </c>
      <c r="D1207" s="256">
        <v>100</v>
      </c>
      <c r="E1207" s="256">
        <v>200</v>
      </c>
      <c r="F1207" s="257">
        <v>25</v>
      </c>
      <c r="G1207" s="258">
        <v>5</v>
      </c>
      <c r="H1207" s="140"/>
      <c r="I1207" s="259">
        <f t="shared" si="43"/>
        <v>0</v>
      </c>
    </row>
    <row r="1208" spans="2:9" hidden="1" outlineLevel="1" x14ac:dyDescent="0.25">
      <c r="B1208" s="406" t="s">
        <v>710</v>
      </c>
      <c r="C1208" s="256" t="s">
        <v>721</v>
      </c>
      <c r="D1208" s="256">
        <v>100</v>
      </c>
      <c r="E1208" s="256">
        <v>200</v>
      </c>
      <c r="F1208" s="257">
        <v>25</v>
      </c>
      <c r="G1208" s="258">
        <v>5</v>
      </c>
      <c r="H1208" s="140"/>
      <c r="I1208" s="259">
        <f t="shared" si="43"/>
        <v>0</v>
      </c>
    </row>
    <row r="1209" spans="2:9" hidden="1" outlineLevel="1" x14ac:dyDescent="0.25">
      <c r="B1209" s="406" t="s">
        <v>710</v>
      </c>
      <c r="C1209" s="256" t="s">
        <v>722</v>
      </c>
      <c r="D1209" s="256">
        <v>100</v>
      </c>
      <c r="E1209" s="256">
        <v>200</v>
      </c>
      <c r="F1209" s="257">
        <v>25</v>
      </c>
      <c r="G1209" s="258">
        <v>5</v>
      </c>
      <c r="H1209" s="140"/>
      <c r="I1209" s="259">
        <f t="shared" si="43"/>
        <v>0</v>
      </c>
    </row>
    <row r="1210" spans="2:9" hidden="1" outlineLevel="1" x14ac:dyDescent="0.25">
      <c r="B1210" s="406" t="s">
        <v>710</v>
      </c>
      <c r="C1210" s="256" t="s">
        <v>723</v>
      </c>
      <c r="D1210" s="256">
        <v>100</v>
      </c>
      <c r="E1210" s="256">
        <v>200</v>
      </c>
      <c r="F1210" s="257">
        <v>25</v>
      </c>
      <c r="G1210" s="258">
        <v>5</v>
      </c>
      <c r="H1210" s="140"/>
      <c r="I1210" s="259">
        <f t="shared" si="43"/>
        <v>0</v>
      </c>
    </row>
    <row r="1211" spans="2:9" hidden="1" outlineLevel="1" x14ac:dyDescent="0.25">
      <c r="B1211" s="406" t="s">
        <v>710</v>
      </c>
      <c r="C1211" s="256" t="s">
        <v>724</v>
      </c>
      <c r="D1211" s="256">
        <v>100</v>
      </c>
      <c r="E1211" s="256">
        <v>200</v>
      </c>
      <c r="F1211" s="257">
        <v>25</v>
      </c>
      <c r="G1211" s="258">
        <v>5</v>
      </c>
      <c r="H1211" s="140"/>
      <c r="I1211" s="259">
        <f t="shared" si="43"/>
        <v>0</v>
      </c>
    </row>
    <row r="1212" spans="2:9" hidden="1" outlineLevel="1" x14ac:dyDescent="0.25">
      <c r="B1212" s="406" t="s">
        <v>710</v>
      </c>
      <c r="C1212" s="256" t="s">
        <v>725</v>
      </c>
      <c r="D1212" s="256">
        <v>100</v>
      </c>
      <c r="E1212" s="256">
        <v>200</v>
      </c>
      <c r="F1212" s="257">
        <v>25</v>
      </c>
      <c r="G1212" s="258">
        <v>5</v>
      </c>
      <c r="H1212" s="140"/>
      <c r="I1212" s="259">
        <f t="shared" si="43"/>
        <v>0</v>
      </c>
    </row>
    <row r="1213" spans="2:9" hidden="1" outlineLevel="1" x14ac:dyDescent="0.25">
      <c r="B1213" s="406" t="s">
        <v>710</v>
      </c>
      <c r="C1213" s="256" t="s">
        <v>726</v>
      </c>
      <c r="D1213" s="256">
        <v>100</v>
      </c>
      <c r="E1213" s="256">
        <v>200</v>
      </c>
      <c r="F1213" s="257">
        <v>25</v>
      </c>
      <c r="G1213" s="258">
        <v>5</v>
      </c>
      <c r="H1213" s="140"/>
      <c r="I1213" s="259">
        <f t="shared" si="43"/>
        <v>0</v>
      </c>
    </row>
    <row r="1214" spans="2:9" hidden="1" outlineLevel="1" x14ac:dyDescent="0.25">
      <c r="B1214" s="406" t="s">
        <v>710</v>
      </c>
      <c r="C1214" s="256" t="s">
        <v>727</v>
      </c>
      <c r="D1214" s="256">
        <v>100</v>
      </c>
      <c r="E1214" s="256">
        <v>200</v>
      </c>
      <c r="F1214" s="257">
        <v>25</v>
      </c>
      <c r="G1214" s="258">
        <v>5</v>
      </c>
      <c r="H1214" s="140"/>
      <c r="I1214" s="259">
        <f t="shared" si="43"/>
        <v>0</v>
      </c>
    </row>
    <row r="1215" spans="2:9" hidden="1" outlineLevel="1" x14ac:dyDescent="0.25">
      <c r="B1215" s="406" t="s">
        <v>710</v>
      </c>
      <c r="C1215" s="256" t="s">
        <v>728</v>
      </c>
      <c r="D1215" s="256">
        <v>100</v>
      </c>
      <c r="E1215" s="256">
        <v>200</v>
      </c>
      <c r="F1215" s="257">
        <v>25</v>
      </c>
      <c r="G1215" s="258">
        <v>5</v>
      </c>
      <c r="H1215" s="140"/>
      <c r="I1215" s="259">
        <f t="shared" si="43"/>
        <v>0</v>
      </c>
    </row>
    <row r="1216" spans="2:9" hidden="1" outlineLevel="1" x14ac:dyDescent="0.25">
      <c r="B1216" s="406" t="s">
        <v>710</v>
      </c>
      <c r="C1216" s="256" t="s">
        <v>729</v>
      </c>
      <c r="D1216" s="256">
        <v>100</v>
      </c>
      <c r="E1216" s="256">
        <v>200</v>
      </c>
      <c r="F1216" s="257">
        <v>25</v>
      </c>
      <c r="G1216" s="258">
        <v>5</v>
      </c>
      <c r="H1216" s="140"/>
      <c r="I1216" s="259">
        <f t="shared" si="43"/>
        <v>0</v>
      </c>
    </row>
    <row r="1217" spans="1:9" hidden="1" outlineLevel="1" x14ac:dyDescent="0.25">
      <c r="B1217" s="394" t="s">
        <v>710</v>
      </c>
      <c r="C1217" s="261" t="s">
        <v>730</v>
      </c>
      <c r="D1217" s="261">
        <v>100</v>
      </c>
      <c r="E1217" s="261">
        <v>200</v>
      </c>
      <c r="F1217" s="262">
        <v>25</v>
      </c>
      <c r="G1217" s="263">
        <v>5</v>
      </c>
      <c r="H1217" s="264"/>
      <c r="I1217" s="259">
        <f t="shared" si="43"/>
        <v>0</v>
      </c>
    </row>
    <row r="1218" spans="1:9" ht="15" customHeight="1" collapsed="1" thickBot="1" x14ac:dyDescent="0.35">
      <c r="A1218" s="234" t="s">
        <v>211</v>
      </c>
      <c r="B1218" s="421" t="s">
        <v>731</v>
      </c>
      <c r="C1218" s="270" t="s">
        <v>675</v>
      </c>
      <c r="D1218" s="271">
        <v>100</v>
      </c>
      <c r="E1218" s="271">
        <v>200</v>
      </c>
      <c r="F1218" s="287" t="s">
        <v>213</v>
      </c>
      <c r="G1218" s="288"/>
      <c r="H1218" s="289"/>
      <c r="I1218" s="290"/>
    </row>
    <row r="1219" spans="1:9" hidden="1" outlineLevel="1" x14ac:dyDescent="0.25">
      <c r="B1219" s="420" t="s">
        <v>732</v>
      </c>
      <c r="C1219" s="251" t="s">
        <v>733</v>
      </c>
      <c r="D1219" s="251">
        <v>100</v>
      </c>
      <c r="E1219" s="251">
        <v>200</v>
      </c>
      <c r="F1219" s="252">
        <v>25</v>
      </c>
      <c r="G1219" s="253">
        <v>5</v>
      </c>
      <c r="H1219" s="209"/>
      <c r="I1219" s="254">
        <f t="shared" si="43"/>
        <v>0</v>
      </c>
    </row>
    <row r="1220" spans="1:9" hidden="1" outlineLevel="1" x14ac:dyDescent="0.25">
      <c r="B1220" s="406" t="s">
        <v>732</v>
      </c>
      <c r="C1220" s="256" t="s">
        <v>734</v>
      </c>
      <c r="D1220" s="256">
        <v>100</v>
      </c>
      <c r="E1220" s="256">
        <v>200</v>
      </c>
      <c r="F1220" s="257">
        <v>25</v>
      </c>
      <c r="G1220" s="258">
        <v>5</v>
      </c>
      <c r="H1220" s="140"/>
      <c r="I1220" s="259">
        <f t="shared" si="43"/>
        <v>0</v>
      </c>
    </row>
    <row r="1221" spans="1:9" hidden="1" outlineLevel="1" x14ac:dyDescent="0.25">
      <c r="B1221" s="406" t="s">
        <v>732</v>
      </c>
      <c r="C1221" s="256" t="s">
        <v>735</v>
      </c>
      <c r="D1221" s="256">
        <v>100</v>
      </c>
      <c r="E1221" s="256">
        <v>200</v>
      </c>
      <c r="F1221" s="257">
        <v>25</v>
      </c>
      <c r="G1221" s="258">
        <v>5</v>
      </c>
      <c r="H1221" s="140"/>
      <c r="I1221" s="259">
        <f t="shared" si="43"/>
        <v>0</v>
      </c>
    </row>
    <row r="1222" spans="1:9" hidden="1" outlineLevel="1" x14ac:dyDescent="0.25">
      <c r="B1222" s="406" t="s">
        <v>732</v>
      </c>
      <c r="C1222" s="256" t="s">
        <v>736</v>
      </c>
      <c r="D1222" s="256">
        <v>100</v>
      </c>
      <c r="E1222" s="256">
        <v>200</v>
      </c>
      <c r="F1222" s="257">
        <v>25</v>
      </c>
      <c r="G1222" s="258">
        <v>5</v>
      </c>
      <c r="H1222" s="140"/>
      <c r="I1222" s="259">
        <f t="shared" si="43"/>
        <v>0</v>
      </c>
    </row>
    <row r="1223" spans="1:9" hidden="1" outlineLevel="1" x14ac:dyDescent="0.25">
      <c r="B1223" s="406" t="s">
        <v>732</v>
      </c>
      <c r="C1223" s="256" t="s">
        <v>737</v>
      </c>
      <c r="D1223" s="256">
        <v>100</v>
      </c>
      <c r="E1223" s="256">
        <v>200</v>
      </c>
      <c r="F1223" s="257">
        <v>25</v>
      </c>
      <c r="G1223" s="258">
        <v>5</v>
      </c>
      <c r="H1223" s="140"/>
      <c r="I1223" s="259">
        <f t="shared" si="43"/>
        <v>0</v>
      </c>
    </row>
    <row r="1224" spans="1:9" hidden="1" outlineLevel="1" x14ac:dyDescent="0.25">
      <c r="B1224" s="406" t="s">
        <v>732</v>
      </c>
      <c r="C1224" s="256" t="s">
        <v>738</v>
      </c>
      <c r="D1224" s="256">
        <v>100</v>
      </c>
      <c r="E1224" s="256">
        <v>200</v>
      </c>
      <c r="F1224" s="257">
        <v>25</v>
      </c>
      <c r="G1224" s="258">
        <v>5</v>
      </c>
      <c r="H1224" s="140"/>
      <c r="I1224" s="259">
        <f t="shared" si="43"/>
        <v>0</v>
      </c>
    </row>
    <row r="1225" spans="1:9" hidden="1" outlineLevel="1" x14ac:dyDescent="0.25">
      <c r="B1225" s="406" t="s">
        <v>732</v>
      </c>
      <c r="C1225" s="256" t="s">
        <v>739</v>
      </c>
      <c r="D1225" s="256">
        <v>100</v>
      </c>
      <c r="E1225" s="256">
        <v>200</v>
      </c>
      <c r="F1225" s="257">
        <v>25</v>
      </c>
      <c r="G1225" s="258">
        <v>5</v>
      </c>
      <c r="H1225" s="140"/>
      <c r="I1225" s="259">
        <f t="shared" si="43"/>
        <v>0</v>
      </c>
    </row>
    <row r="1226" spans="1:9" hidden="1" outlineLevel="1" x14ac:dyDescent="0.25">
      <c r="B1226" s="406" t="s">
        <v>732</v>
      </c>
      <c r="C1226" s="256" t="s">
        <v>740</v>
      </c>
      <c r="D1226" s="256">
        <v>100</v>
      </c>
      <c r="E1226" s="256">
        <v>200</v>
      </c>
      <c r="F1226" s="257">
        <v>25</v>
      </c>
      <c r="G1226" s="258">
        <v>5</v>
      </c>
      <c r="H1226" s="140"/>
      <c r="I1226" s="259">
        <f t="shared" si="43"/>
        <v>0</v>
      </c>
    </row>
    <row r="1227" spans="1:9" hidden="1" outlineLevel="1" x14ac:dyDescent="0.25">
      <c r="B1227" s="406" t="s">
        <v>732</v>
      </c>
      <c r="C1227" s="256" t="s">
        <v>741</v>
      </c>
      <c r="D1227" s="256">
        <v>100</v>
      </c>
      <c r="E1227" s="256">
        <v>200</v>
      </c>
      <c r="F1227" s="257">
        <v>25</v>
      </c>
      <c r="G1227" s="258">
        <v>5</v>
      </c>
      <c r="H1227" s="140"/>
      <c r="I1227" s="259">
        <f t="shared" si="43"/>
        <v>0</v>
      </c>
    </row>
    <row r="1228" spans="1:9" hidden="1" outlineLevel="1" x14ac:dyDescent="0.25">
      <c r="B1228" s="406" t="s">
        <v>732</v>
      </c>
      <c r="C1228" s="256" t="s">
        <v>742</v>
      </c>
      <c r="D1228" s="256">
        <v>100</v>
      </c>
      <c r="E1228" s="256">
        <v>200</v>
      </c>
      <c r="F1228" s="257">
        <v>25</v>
      </c>
      <c r="G1228" s="258">
        <v>5</v>
      </c>
      <c r="H1228" s="140"/>
      <c r="I1228" s="259">
        <f t="shared" si="43"/>
        <v>0</v>
      </c>
    </row>
    <row r="1229" spans="1:9" hidden="1" outlineLevel="1" x14ac:dyDescent="0.25">
      <c r="B1229" s="406" t="s">
        <v>732</v>
      </c>
      <c r="C1229" s="256" t="s">
        <v>743</v>
      </c>
      <c r="D1229" s="256">
        <v>100</v>
      </c>
      <c r="E1229" s="256">
        <v>200</v>
      </c>
      <c r="F1229" s="257">
        <v>25</v>
      </c>
      <c r="G1229" s="258">
        <v>5</v>
      </c>
      <c r="H1229" s="140"/>
      <c r="I1229" s="259">
        <f t="shared" si="43"/>
        <v>0</v>
      </c>
    </row>
    <row r="1230" spans="1:9" hidden="1" outlineLevel="1" x14ac:dyDescent="0.25">
      <c r="B1230" s="406" t="s">
        <v>732</v>
      </c>
      <c r="C1230" s="261" t="s">
        <v>744</v>
      </c>
      <c r="D1230" s="256">
        <v>100</v>
      </c>
      <c r="E1230" s="256">
        <v>200</v>
      </c>
      <c r="F1230" s="257">
        <v>25</v>
      </c>
      <c r="G1230" s="258">
        <v>5</v>
      </c>
      <c r="H1230" s="140"/>
      <c r="I1230" s="259">
        <f t="shared" si="43"/>
        <v>0</v>
      </c>
    </row>
    <row r="1231" spans="1:9" hidden="1" outlineLevel="1" x14ac:dyDescent="0.25">
      <c r="B1231" s="406" t="s">
        <v>732</v>
      </c>
      <c r="C1231" s="261" t="s">
        <v>745</v>
      </c>
      <c r="D1231" s="256">
        <v>100</v>
      </c>
      <c r="E1231" s="256">
        <v>200</v>
      </c>
      <c r="F1231" s="257">
        <v>25</v>
      </c>
      <c r="G1231" s="258">
        <v>5</v>
      </c>
      <c r="H1231" s="140"/>
      <c r="I1231" s="259">
        <f t="shared" si="43"/>
        <v>0</v>
      </c>
    </row>
    <row r="1232" spans="1:9" hidden="1" outlineLevel="1" x14ac:dyDescent="0.25">
      <c r="B1232" s="406" t="s">
        <v>732</v>
      </c>
      <c r="C1232" s="261" t="s">
        <v>746</v>
      </c>
      <c r="D1232" s="256">
        <v>100</v>
      </c>
      <c r="E1232" s="256">
        <v>200</v>
      </c>
      <c r="F1232" s="257">
        <v>25</v>
      </c>
      <c r="G1232" s="258">
        <v>5</v>
      </c>
      <c r="H1232" s="140"/>
      <c r="I1232" s="259">
        <f t="shared" si="43"/>
        <v>0</v>
      </c>
    </row>
    <row r="1233" spans="1:9" hidden="1" outlineLevel="1" x14ac:dyDescent="0.25">
      <c r="B1233" s="406" t="s">
        <v>732</v>
      </c>
      <c r="C1233" s="261" t="s">
        <v>747</v>
      </c>
      <c r="D1233" s="256">
        <v>100</v>
      </c>
      <c r="E1233" s="256">
        <v>200</v>
      </c>
      <c r="F1233" s="257">
        <v>25</v>
      </c>
      <c r="G1233" s="258">
        <v>5</v>
      </c>
      <c r="H1233" s="140"/>
      <c r="I1233" s="259">
        <f t="shared" si="43"/>
        <v>0</v>
      </c>
    </row>
    <row r="1234" spans="1:9" hidden="1" outlineLevel="1" x14ac:dyDescent="0.25">
      <c r="B1234" s="406" t="s">
        <v>732</v>
      </c>
      <c r="C1234" s="261" t="s">
        <v>748</v>
      </c>
      <c r="D1234" s="256">
        <v>100</v>
      </c>
      <c r="E1234" s="256">
        <v>200</v>
      </c>
      <c r="F1234" s="257">
        <v>25</v>
      </c>
      <c r="G1234" s="258">
        <v>5</v>
      </c>
      <c r="H1234" s="140"/>
      <c r="I1234" s="259">
        <f t="shared" si="43"/>
        <v>0</v>
      </c>
    </row>
    <row r="1235" spans="1:9" hidden="1" outlineLevel="1" x14ac:dyDescent="0.25">
      <c r="B1235" s="406" t="s">
        <v>732</v>
      </c>
      <c r="C1235" s="261" t="s">
        <v>749</v>
      </c>
      <c r="D1235" s="256">
        <v>100</v>
      </c>
      <c r="E1235" s="256">
        <v>200</v>
      </c>
      <c r="F1235" s="257">
        <v>25</v>
      </c>
      <c r="G1235" s="258">
        <v>5</v>
      </c>
      <c r="H1235" s="140"/>
      <c r="I1235" s="259">
        <f t="shared" si="43"/>
        <v>0</v>
      </c>
    </row>
    <row r="1236" spans="1:9" hidden="1" outlineLevel="1" x14ac:dyDescent="0.25">
      <c r="B1236" s="406" t="s">
        <v>732</v>
      </c>
      <c r="C1236" s="261" t="s">
        <v>750</v>
      </c>
      <c r="D1236" s="256">
        <v>100</v>
      </c>
      <c r="E1236" s="256">
        <v>200</v>
      </c>
      <c r="F1236" s="257">
        <v>25</v>
      </c>
      <c r="G1236" s="258">
        <v>5</v>
      </c>
      <c r="H1236" s="140"/>
      <c r="I1236" s="259">
        <f t="shared" si="43"/>
        <v>0</v>
      </c>
    </row>
    <row r="1237" spans="1:9" hidden="1" outlineLevel="1" x14ac:dyDescent="0.25">
      <c r="B1237" s="406" t="s">
        <v>732</v>
      </c>
      <c r="C1237" s="261" t="s">
        <v>713</v>
      </c>
      <c r="D1237" s="256">
        <v>100</v>
      </c>
      <c r="E1237" s="256">
        <v>200</v>
      </c>
      <c r="F1237" s="257">
        <v>25</v>
      </c>
      <c r="G1237" s="258">
        <v>5</v>
      </c>
      <c r="H1237" s="140"/>
      <c r="I1237" s="259">
        <f t="shared" si="43"/>
        <v>0</v>
      </c>
    </row>
    <row r="1238" spans="1:9" hidden="1" outlineLevel="1" x14ac:dyDescent="0.25">
      <c r="B1238" s="406" t="s">
        <v>732</v>
      </c>
      <c r="C1238" s="261" t="s">
        <v>751</v>
      </c>
      <c r="D1238" s="256">
        <v>100</v>
      </c>
      <c r="E1238" s="256">
        <v>200</v>
      </c>
      <c r="F1238" s="257">
        <v>25</v>
      </c>
      <c r="G1238" s="258">
        <v>5</v>
      </c>
      <c r="H1238" s="140"/>
      <c r="I1238" s="259">
        <f t="shared" ref="I1238:I1251" si="44">H1238*D1238</f>
        <v>0</v>
      </c>
    </row>
    <row r="1239" spans="1:9" hidden="1" outlineLevel="1" x14ac:dyDescent="0.25">
      <c r="B1239" s="406" t="s">
        <v>732</v>
      </c>
      <c r="C1239" s="261" t="s">
        <v>752</v>
      </c>
      <c r="D1239" s="256">
        <v>100</v>
      </c>
      <c r="E1239" s="256">
        <v>200</v>
      </c>
      <c r="F1239" s="257">
        <v>25</v>
      </c>
      <c r="G1239" s="258">
        <v>5</v>
      </c>
      <c r="H1239" s="140"/>
      <c r="I1239" s="259">
        <f t="shared" si="44"/>
        <v>0</v>
      </c>
    </row>
    <row r="1240" spans="1:9" hidden="1" outlineLevel="1" x14ac:dyDescent="0.25">
      <c r="B1240" s="406" t="s">
        <v>732</v>
      </c>
      <c r="C1240" s="261" t="s">
        <v>753</v>
      </c>
      <c r="D1240" s="256">
        <v>100</v>
      </c>
      <c r="E1240" s="256">
        <v>200</v>
      </c>
      <c r="F1240" s="257">
        <v>25</v>
      </c>
      <c r="G1240" s="258">
        <v>5</v>
      </c>
      <c r="H1240" s="140"/>
      <c r="I1240" s="259">
        <f t="shared" si="44"/>
        <v>0</v>
      </c>
    </row>
    <row r="1241" spans="1:9" hidden="1" outlineLevel="1" x14ac:dyDescent="0.25">
      <c r="B1241" s="406" t="s">
        <v>732</v>
      </c>
      <c r="C1241" s="261" t="s">
        <v>754</v>
      </c>
      <c r="D1241" s="256">
        <v>100</v>
      </c>
      <c r="E1241" s="256">
        <v>200</v>
      </c>
      <c r="F1241" s="257">
        <v>25</v>
      </c>
      <c r="G1241" s="258">
        <v>5</v>
      </c>
      <c r="H1241" s="140"/>
      <c r="I1241" s="259">
        <f t="shared" si="44"/>
        <v>0</v>
      </c>
    </row>
    <row r="1242" spans="1:9" hidden="1" outlineLevel="1" x14ac:dyDescent="0.25">
      <c r="B1242" s="406" t="s">
        <v>732</v>
      </c>
      <c r="C1242" s="261" t="s">
        <v>755</v>
      </c>
      <c r="D1242" s="256">
        <v>100</v>
      </c>
      <c r="E1242" s="256">
        <v>200</v>
      </c>
      <c r="F1242" s="257">
        <v>25</v>
      </c>
      <c r="G1242" s="258">
        <v>5</v>
      </c>
      <c r="H1242" s="140"/>
      <c r="I1242" s="259">
        <f t="shared" si="44"/>
        <v>0</v>
      </c>
    </row>
    <row r="1243" spans="1:9" hidden="1" outlineLevel="1" x14ac:dyDescent="0.25">
      <c r="B1243" s="406" t="s">
        <v>732</v>
      </c>
      <c r="C1243" s="261" t="s">
        <v>756</v>
      </c>
      <c r="D1243" s="256">
        <v>100</v>
      </c>
      <c r="E1243" s="256">
        <v>200</v>
      </c>
      <c r="F1243" s="257">
        <v>25</v>
      </c>
      <c r="G1243" s="258">
        <v>5</v>
      </c>
      <c r="H1243" s="140"/>
      <c r="I1243" s="259">
        <f t="shared" si="44"/>
        <v>0</v>
      </c>
    </row>
    <row r="1244" spans="1:9" hidden="1" outlineLevel="1" x14ac:dyDescent="0.25">
      <c r="B1244" s="394" t="s">
        <v>732</v>
      </c>
      <c r="C1244" s="261" t="s">
        <v>757</v>
      </c>
      <c r="D1244" s="261">
        <v>100</v>
      </c>
      <c r="E1244" s="261">
        <v>200</v>
      </c>
      <c r="F1244" s="262">
        <v>25</v>
      </c>
      <c r="G1244" s="263">
        <v>5</v>
      </c>
      <c r="H1244" s="264"/>
      <c r="I1244" s="259">
        <f t="shared" si="44"/>
        <v>0</v>
      </c>
    </row>
    <row r="1245" spans="1:9" ht="15" customHeight="1" collapsed="1" thickBot="1" x14ac:dyDescent="0.35">
      <c r="A1245" s="234" t="s">
        <v>211</v>
      </c>
      <c r="B1245" s="421" t="s">
        <v>758</v>
      </c>
      <c r="C1245" s="270" t="s">
        <v>675</v>
      </c>
      <c r="D1245" s="271">
        <v>100</v>
      </c>
      <c r="E1245" s="271">
        <v>200</v>
      </c>
      <c r="F1245" s="287" t="s">
        <v>213</v>
      </c>
      <c r="G1245" s="288"/>
      <c r="H1245" s="289"/>
      <c r="I1245" s="290"/>
    </row>
    <row r="1246" spans="1:9" customFormat="1" ht="15" customHeight="1" x14ac:dyDescent="0.25">
      <c r="G1246" s="316"/>
    </row>
    <row r="1247" spans="1:9" customFormat="1" ht="15" customHeight="1" x14ac:dyDescent="0.25">
      <c r="G1247" s="316"/>
    </row>
    <row r="1248" spans="1:9" customFormat="1" ht="15" customHeight="1" x14ac:dyDescent="0.25">
      <c r="G1248" s="316"/>
    </row>
    <row r="1249" spans="1:10" customFormat="1" ht="15" customHeight="1" x14ac:dyDescent="0.25">
      <c r="G1249" s="316"/>
    </row>
    <row r="1250" spans="1:10" customFormat="1" ht="15" customHeight="1" x14ac:dyDescent="0.25">
      <c r="G1250" s="316"/>
    </row>
    <row r="1251" spans="1:10" customFormat="1" ht="15" customHeight="1" x14ac:dyDescent="0.25">
      <c r="G1251" s="316"/>
    </row>
    <row r="1252" spans="1:10" customFormat="1" ht="15" customHeight="1" x14ac:dyDescent="0.25">
      <c r="G1252" s="316"/>
    </row>
    <row r="1253" spans="1:10" customFormat="1" ht="15" customHeight="1" x14ac:dyDescent="0.25">
      <c r="G1253" s="316"/>
    </row>
    <row r="1254" spans="1:10" customFormat="1" ht="15" customHeight="1" x14ac:dyDescent="0.25">
      <c r="G1254" s="316"/>
    </row>
    <row r="1255" spans="1:10" customFormat="1" ht="15" customHeight="1" x14ac:dyDescent="0.25">
      <c r="G1255" s="316"/>
    </row>
    <row r="1256" spans="1:10" customFormat="1" ht="15" customHeight="1" x14ac:dyDescent="0.25">
      <c r="G1256" s="316"/>
    </row>
    <row r="1257" spans="1:10" customFormat="1" ht="15" hidden="1" customHeight="1" outlineLevel="1" x14ac:dyDescent="0.25">
      <c r="B1257" s="406" t="s">
        <v>759</v>
      </c>
      <c r="C1257" s="261" t="s">
        <v>760</v>
      </c>
      <c r="D1257" s="256">
        <v>135</v>
      </c>
      <c r="E1257" s="256">
        <v>270</v>
      </c>
      <c r="F1257" s="257">
        <v>12</v>
      </c>
      <c r="G1257" s="258">
        <v>5</v>
      </c>
      <c r="H1257" s="140"/>
      <c r="I1257" s="259">
        <f t="shared" ref="I1257:I1261" si="45">H1257*D1257</f>
        <v>0</v>
      </c>
    </row>
    <row r="1258" spans="1:10" customFormat="1" ht="15" hidden="1" customHeight="1" outlineLevel="1" x14ac:dyDescent="0.25">
      <c r="B1258" s="406" t="s">
        <v>761</v>
      </c>
      <c r="C1258" s="261" t="s">
        <v>724</v>
      </c>
      <c r="D1258" s="256">
        <v>135</v>
      </c>
      <c r="E1258" s="256">
        <v>270</v>
      </c>
      <c r="F1258" s="257">
        <v>12</v>
      </c>
      <c r="G1258" s="258">
        <v>5</v>
      </c>
      <c r="H1258" s="140"/>
      <c r="I1258" s="259">
        <f t="shared" si="45"/>
        <v>0</v>
      </c>
    </row>
    <row r="1259" spans="1:10" customFormat="1" ht="15" hidden="1" customHeight="1" outlineLevel="1" x14ac:dyDescent="0.25">
      <c r="B1259" s="406" t="s">
        <v>761</v>
      </c>
      <c r="C1259" s="261" t="s">
        <v>762</v>
      </c>
      <c r="D1259" s="256">
        <v>135</v>
      </c>
      <c r="E1259" s="256">
        <v>270</v>
      </c>
      <c r="F1259" s="257">
        <v>12</v>
      </c>
      <c r="G1259" s="258">
        <v>5</v>
      </c>
      <c r="H1259" s="140"/>
      <c r="I1259" s="259">
        <f t="shared" si="45"/>
        <v>0</v>
      </c>
    </row>
    <row r="1260" spans="1:10" customFormat="1" ht="15" hidden="1" customHeight="1" outlineLevel="1" x14ac:dyDescent="0.25">
      <c r="B1260" s="406" t="s">
        <v>761</v>
      </c>
      <c r="C1260" s="261" t="s">
        <v>736</v>
      </c>
      <c r="D1260" s="256">
        <v>135</v>
      </c>
      <c r="E1260" s="256">
        <v>270</v>
      </c>
      <c r="F1260" s="257">
        <v>12</v>
      </c>
      <c r="G1260" s="258">
        <v>5</v>
      </c>
      <c r="H1260" s="140"/>
      <c r="I1260" s="259">
        <f t="shared" si="45"/>
        <v>0</v>
      </c>
    </row>
    <row r="1261" spans="1:10" customFormat="1" ht="15" hidden="1" customHeight="1" outlineLevel="1" x14ac:dyDescent="0.25">
      <c r="B1261" s="406" t="s">
        <v>761</v>
      </c>
      <c r="C1261" s="261" t="s">
        <v>763</v>
      </c>
      <c r="D1261" s="256">
        <v>135</v>
      </c>
      <c r="E1261" s="256">
        <v>270</v>
      </c>
      <c r="F1261" s="257">
        <v>12</v>
      </c>
      <c r="G1261" s="258">
        <v>5</v>
      </c>
      <c r="H1261" s="140"/>
      <c r="I1261" s="259">
        <f t="shared" si="45"/>
        <v>0</v>
      </c>
    </row>
    <row r="1262" spans="1:10" customFormat="1" ht="15" customHeight="1" collapsed="1" thickBot="1" x14ac:dyDescent="0.3">
      <c r="A1262" s="234" t="s">
        <v>211</v>
      </c>
      <c r="B1262" s="422" t="s">
        <v>764</v>
      </c>
      <c r="C1262" s="423" t="s">
        <v>675</v>
      </c>
      <c r="D1262" s="271">
        <v>135</v>
      </c>
      <c r="E1262" s="271">
        <v>270</v>
      </c>
      <c r="F1262" s="287" t="s">
        <v>765</v>
      </c>
      <c r="G1262" s="288"/>
      <c r="H1262" s="289"/>
      <c r="I1262" s="290"/>
      <c r="J1262" s="90" t="s">
        <v>35</v>
      </c>
    </row>
    <row r="1263" spans="1:10" customFormat="1" ht="15" hidden="1" customHeight="1" outlineLevel="1" x14ac:dyDescent="0.25">
      <c r="B1263" s="406" t="s">
        <v>766</v>
      </c>
      <c r="C1263" s="261" t="s">
        <v>767</v>
      </c>
      <c r="D1263" s="256">
        <v>200</v>
      </c>
      <c r="E1263" s="256">
        <v>400</v>
      </c>
      <c r="F1263" s="257">
        <v>12</v>
      </c>
      <c r="G1263" s="258">
        <v>5</v>
      </c>
      <c r="H1263" s="140"/>
      <c r="I1263" s="259">
        <f t="shared" ref="I1263:I1270" si="46">H1263*D1263</f>
        <v>0</v>
      </c>
    </row>
    <row r="1264" spans="1:10" customFormat="1" ht="15" hidden="1" customHeight="1" outlineLevel="1" x14ac:dyDescent="0.25">
      <c r="B1264" s="406" t="s">
        <v>766</v>
      </c>
      <c r="C1264" s="261" t="s">
        <v>763</v>
      </c>
      <c r="D1264" s="256">
        <v>200</v>
      </c>
      <c r="E1264" s="256">
        <v>400</v>
      </c>
      <c r="F1264" s="257">
        <v>12</v>
      </c>
      <c r="G1264" s="258">
        <v>5</v>
      </c>
      <c r="H1264" s="140"/>
      <c r="I1264" s="259">
        <f t="shared" si="46"/>
        <v>0</v>
      </c>
    </row>
    <row r="1265" spans="1:10" customFormat="1" ht="15" hidden="1" customHeight="1" outlineLevel="1" x14ac:dyDescent="0.25">
      <c r="B1265" s="406" t="s">
        <v>766</v>
      </c>
      <c r="C1265" s="261" t="s">
        <v>768</v>
      </c>
      <c r="D1265" s="256">
        <v>200</v>
      </c>
      <c r="E1265" s="256">
        <v>400</v>
      </c>
      <c r="F1265" s="257">
        <v>12</v>
      </c>
      <c r="G1265" s="258">
        <v>5</v>
      </c>
      <c r="H1265" s="140"/>
      <c r="I1265" s="259">
        <f t="shared" si="46"/>
        <v>0</v>
      </c>
    </row>
    <row r="1266" spans="1:10" customFormat="1" ht="15" hidden="1" customHeight="1" outlineLevel="1" x14ac:dyDescent="0.25">
      <c r="B1266" s="406" t="s">
        <v>766</v>
      </c>
      <c r="C1266" s="261" t="s">
        <v>769</v>
      </c>
      <c r="D1266" s="256">
        <v>200</v>
      </c>
      <c r="E1266" s="256">
        <v>400</v>
      </c>
      <c r="F1266" s="257">
        <v>12</v>
      </c>
      <c r="G1266" s="258">
        <v>5</v>
      </c>
      <c r="H1266" s="140"/>
      <c r="I1266" s="259">
        <f t="shared" si="46"/>
        <v>0</v>
      </c>
    </row>
    <row r="1267" spans="1:10" customFormat="1" ht="15" hidden="1" customHeight="1" outlineLevel="1" x14ac:dyDescent="0.25">
      <c r="B1267" s="406" t="s">
        <v>766</v>
      </c>
      <c r="C1267" s="261" t="s">
        <v>770</v>
      </c>
      <c r="D1267" s="256">
        <v>200</v>
      </c>
      <c r="E1267" s="256">
        <v>400</v>
      </c>
      <c r="F1267" s="257">
        <v>12</v>
      </c>
      <c r="G1267" s="258">
        <v>5</v>
      </c>
      <c r="H1267" s="140"/>
      <c r="I1267" s="259">
        <f t="shared" si="46"/>
        <v>0</v>
      </c>
    </row>
    <row r="1268" spans="1:10" customFormat="1" ht="15" hidden="1" customHeight="1" outlineLevel="1" x14ac:dyDescent="0.25">
      <c r="B1268" s="406" t="s">
        <v>766</v>
      </c>
      <c r="C1268" s="261" t="s">
        <v>771</v>
      </c>
      <c r="D1268" s="256">
        <v>200</v>
      </c>
      <c r="E1268" s="256">
        <v>400</v>
      </c>
      <c r="F1268" s="257">
        <v>12</v>
      </c>
      <c r="G1268" s="258">
        <v>5</v>
      </c>
      <c r="H1268" s="140"/>
      <c r="I1268" s="259">
        <f t="shared" si="46"/>
        <v>0</v>
      </c>
    </row>
    <row r="1269" spans="1:10" customFormat="1" ht="15" hidden="1" customHeight="1" outlineLevel="1" x14ac:dyDescent="0.25">
      <c r="B1269" s="406" t="s">
        <v>766</v>
      </c>
      <c r="C1269" s="261" t="s">
        <v>772</v>
      </c>
      <c r="D1269" s="256">
        <v>200</v>
      </c>
      <c r="E1269" s="256">
        <v>400</v>
      </c>
      <c r="F1269" s="257">
        <v>12</v>
      </c>
      <c r="G1269" s="258">
        <v>5</v>
      </c>
      <c r="H1269" s="140"/>
      <c r="I1269" s="259">
        <f t="shared" si="46"/>
        <v>0</v>
      </c>
    </row>
    <row r="1270" spans="1:10" customFormat="1" ht="15" hidden="1" customHeight="1" outlineLevel="1" x14ac:dyDescent="0.25">
      <c r="B1270" s="406" t="s">
        <v>766</v>
      </c>
      <c r="C1270" s="261" t="s">
        <v>773</v>
      </c>
      <c r="D1270" s="256">
        <v>200</v>
      </c>
      <c r="E1270" s="256">
        <v>400</v>
      </c>
      <c r="F1270" s="257">
        <v>12</v>
      </c>
      <c r="G1270" s="258">
        <v>5</v>
      </c>
      <c r="H1270" s="140"/>
      <c r="I1270" s="259">
        <f t="shared" si="46"/>
        <v>0</v>
      </c>
    </row>
    <row r="1271" spans="1:10" customFormat="1" ht="15" customHeight="1" collapsed="1" thickBot="1" x14ac:dyDescent="0.3">
      <c r="A1271" s="234" t="s">
        <v>211</v>
      </c>
      <c r="B1271" s="422" t="s">
        <v>774</v>
      </c>
      <c r="C1271" s="423" t="s">
        <v>775</v>
      </c>
      <c r="D1271" s="271">
        <v>200</v>
      </c>
      <c r="E1271" s="271">
        <v>400</v>
      </c>
      <c r="F1271" s="287" t="s">
        <v>765</v>
      </c>
      <c r="G1271" s="288"/>
      <c r="H1271" s="289"/>
      <c r="I1271" s="290"/>
      <c r="J1271" s="90" t="s">
        <v>35</v>
      </c>
    </row>
    <row r="1272" spans="1:10" customFormat="1" ht="15" hidden="1" customHeight="1" outlineLevel="1" x14ac:dyDescent="0.25">
      <c r="B1272" s="406" t="s">
        <v>776</v>
      </c>
      <c r="C1272" s="261" t="s">
        <v>777</v>
      </c>
      <c r="D1272" s="256">
        <v>155</v>
      </c>
      <c r="E1272" s="256">
        <v>315</v>
      </c>
      <c r="F1272" s="257">
        <v>12</v>
      </c>
      <c r="G1272" s="258">
        <v>5</v>
      </c>
      <c r="H1272" s="140"/>
      <c r="I1272" s="259">
        <f t="shared" ref="I1272:I1275" si="47">H1272*D1272</f>
        <v>0</v>
      </c>
    </row>
    <row r="1273" spans="1:10" customFormat="1" ht="15" hidden="1" customHeight="1" outlineLevel="1" x14ac:dyDescent="0.25">
      <c r="B1273" s="406" t="s">
        <v>776</v>
      </c>
      <c r="C1273" s="261" t="s">
        <v>778</v>
      </c>
      <c r="D1273" s="256">
        <v>155</v>
      </c>
      <c r="E1273" s="256">
        <v>315</v>
      </c>
      <c r="F1273" s="257">
        <v>12</v>
      </c>
      <c r="G1273" s="258">
        <v>5</v>
      </c>
      <c r="H1273" s="140"/>
      <c r="I1273" s="259">
        <f t="shared" si="47"/>
        <v>0</v>
      </c>
    </row>
    <row r="1274" spans="1:10" customFormat="1" ht="15" hidden="1" customHeight="1" outlineLevel="1" x14ac:dyDescent="0.25">
      <c r="B1274" s="406" t="s">
        <v>776</v>
      </c>
      <c r="C1274" s="261" t="s">
        <v>779</v>
      </c>
      <c r="D1274" s="256">
        <v>155</v>
      </c>
      <c r="E1274" s="256">
        <v>315</v>
      </c>
      <c r="F1274" s="257">
        <v>12</v>
      </c>
      <c r="G1274" s="258">
        <v>5</v>
      </c>
      <c r="H1274" s="140"/>
      <c r="I1274" s="259">
        <f t="shared" si="47"/>
        <v>0</v>
      </c>
    </row>
    <row r="1275" spans="1:10" customFormat="1" ht="15" hidden="1" customHeight="1" outlineLevel="1" x14ac:dyDescent="0.25">
      <c r="B1275" s="406" t="s">
        <v>776</v>
      </c>
      <c r="C1275" s="261" t="s">
        <v>780</v>
      </c>
      <c r="D1275" s="256">
        <v>155</v>
      </c>
      <c r="E1275" s="256">
        <v>315</v>
      </c>
      <c r="F1275" s="257">
        <v>24</v>
      </c>
      <c r="G1275" s="258">
        <v>5</v>
      </c>
      <c r="H1275" s="140"/>
      <c r="I1275" s="259">
        <f t="shared" si="47"/>
        <v>0</v>
      </c>
    </row>
    <row r="1276" spans="1:10" customFormat="1" ht="15" customHeight="1" collapsed="1" thickBot="1" x14ac:dyDescent="0.3">
      <c r="A1276" s="234" t="s">
        <v>211</v>
      </c>
      <c r="B1276" s="422" t="s">
        <v>781</v>
      </c>
      <c r="C1276" s="423" t="s">
        <v>775</v>
      </c>
      <c r="D1276" s="271">
        <v>155</v>
      </c>
      <c r="E1276" s="271">
        <v>315</v>
      </c>
      <c r="F1276" s="287" t="s">
        <v>765</v>
      </c>
      <c r="G1276" s="288"/>
      <c r="H1276" s="289"/>
      <c r="I1276" s="290"/>
      <c r="J1276" s="90" t="s">
        <v>35</v>
      </c>
    </row>
    <row r="1277" spans="1:10" customFormat="1" ht="15" hidden="1" customHeight="1" outlineLevel="1" x14ac:dyDescent="0.25">
      <c r="B1277" s="406" t="s">
        <v>782</v>
      </c>
      <c r="C1277" s="261" t="s">
        <v>712</v>
      </c>
      <c r="D1277" s="256">
        <v>90</v>
      </c>
      <c r="E1277" s="256">
        <v>175</v>
      </c>
      <c r="F1277" s="257">
        <v>24</v>
      </c>
      <c r="G1277" s="258">
        <v>5</v>
      </c>
      <c r="H1277" s="140"/>
      <c r="I1277" s="259">
        <f t="shared" ref="I1277:I1284" si="48">H1277*D1277</f>
        <v>0</v>
      </c>
    </row>
    <row r="1278" spans="1:10" customFormat="1" ht="15" hidden="1" customHeight="1" outlineLevel="1" x14ac:dyDescent="0.25">
      <c r="B1278" s="406" t="s">
        <v>782</v>
      </c>
      <c r="C1278" s="261" t="s">
        <v>713</v>
      </c>
      <c r="D1278" s="256">
        <v>90</v>
      </c>
      <c r="E1278" s="256">
        <v>175</v>
      </c>
      <c r="F1278" s="257">
        <v>24</v>
      </c>
      <c r="G1278" s="258">
        <v>5</v>
      </c>
      <c r="H1278" s="140"/>
      <c r="I1278" s="259">
        <f t="shared" si="48"/>
        <v>0</v>
      </c>
    </row>
    <row r="1279" spans="1:10" customFormat="1" ht="15" hidden="1" customHeight="1" outlineLevel="1" x14ac:dyDescent="0.25">
      <c r="B1279" s="406" t="s">
        <v>782</v>
      </c>
      <c r="C1279" s="261" t="s">
        <v>669</v>
      </c>
      <c r="D1279" s="256">
        <v>90</v>
      </c>
      <c r="E1279" s="256">
        <v>175</v>
      </c>
      <c r="F1279" s="257">
        <v>24</v>
      </c>
      <c r="G1279" s="258">
        <v>5</v>
      </c>
      <c r="H1279" s="140"/>
      <c r="I1279" s="259">
        <f t="shared" si="48"/>
        <v>0</v>
      </c>
    </row>
    <row r="1280" spans="1:10" customFormat="1" ht="15" hidden="1" customHeight="1" outlineLevel="1" x14ac:dyDescent="0.25">
      <c r="B1280" s="406" t="s">
        <v>782</v>
      </c>
      <c r="C1280" s="261" t="s">
        <v>672</v>
      </c>
      <c r="D1280" s="256">
        <v>90</v>
      </c>
      <c r="E1280" s="256">
        <v>175</v>
      </c>
      <c r="F1280" s="257">
        <v>24</v>
      </c>
      <c r="G1280" s="258">
        <v>5</v>
      </c>
      <c r="H1280" s="140"/>
      <c r="I1280" s="259">
        <f t="shared" si="48"/>
        <v>0</v>
      </c>
    </row>
    <row r="1281" spans="1:10" customFormat="1" ht="15" hidden="1" customHeight="1" outlineLevel="1" x14ac:dyDescent="0.25">
      <c r="B1281" s="406" t="s">
        <v>782</v>
      </c>
      <c r="C1281" s="261" t="s">
        <v>671</v>
      </c>
      <c r="D1281" s="256">
        <v>90</v>
      </c>
      <c r="E1281" s="256">
        <v>175</v>
      </c>
      <c r="F1281" s="257">
        <v>24</v>
      </c>
      <c r="G1281" s="258">
        <v>5</v>
      </c>
      <c r="H1281" s="140"/>
      <c r="I1281" s="259">
        <f t="shared" si="48"/>
        <v>0</v>
      </c>
    </row>
    <row r="1282" spans="1:10" customFormat="1" ht="15" hidden="1" customHeight="1" outlineLevel="1" x14ac:dyDescent="0.25">
      <c r="B1282" s="406" t="s">
        <v>782</v>
      </c>
      <c r="C1282" s="261" t="s">
        <v>729</v>
      </c>
      <c r="D1282" s="256">
        <v>90</v>
      </c>
      <c r="E1282" s="256">
        <v>175</v>
      </c>
      <c r="F1282" s="257">
        <v>24</v>
      </c>
      <c r="G1282" s="258">
        <v>5</v>
      </c>
      <c r="H1282" s="140"/>
      <c r="I1282" s="259">
        <f t="shared" si="48"/>
        <v>0</v>
      </c>
    </row>
    <row r="1283" spans="1:10" customFormat="1" ht="15" hidden="1" customHeight="1" outlineLevel="1" x14ac:dyDescent="0.25">
      <c r="B1283" s="406" t="s">
        <v>782</v>
      </c>
      <c r="C1283" s="261" t="s">
        <v>783</v>
      </c>
      <c r="D1283" s="256">
        <v>90</v>
      </c>
      <c r="E1283" s="256">
        <v>175</v>
      </c>
      <c r="F1283" s="257">
        <v>24</v>
      </c>
      <c r="G1283" s="258">
        <v>5</v>
      </c>
      <c r="H1283" s="140"/>
      <c r="I1283" s="259">
        <f t="shared" si="48"/>
        <v>0</v>
      </c>
    </row>
    <row r="1284" spans="1:10" customFormat="1" ht="15" hidden="1" customHeight="1" outlineLevel="1" x14ac:dyDescent="0.25">
      <c r="B1284" s="406" t="s">
        <v>782</v>
      </c>
      <c r="C1284" s="261" t="s">
        <v>784</v>
      </c>
      <c r="D1284" s="256">
        <v>90</v>
      </c>
      <c r="E1284" s="256">
        <v>175</v>
      </c>
      <c r="F1284" s="257">
        <v>24</v>
      </c>
      <c r="G1284" s="258">
        <v>5</v>
      </c>
      <c r="H1284" s="140"/>
      <c r="I1284" s="259">
        <f t="shared" si="48"/>
        <v>0</v>
      </c>
    </row>
    <row r="1285" spans="1:10" customFormat="1" ht="15" customHeight="1" collapsed="1" thickBot="1" x14ac:dyDescent="0.3">
      <c r="A1285" s="234" t="s">
        <v>211</v>
      </c>
      <c r="B1285" s="422" t="s">
        <v>785</v>
      </c>
      <c r="C1285" s="423" t="s">
        <v>675</v>
      </c>
      <c r="D1285" s="271">
        <v>90</v>
      </c>
      <c r="E1285" s="271">
        <v>175</v>
      </c>
      <c r="F1285" s="287" t="s">
        <v>765</v>
      </c>
      <c r="G1285" s="288"/>
      <c r="H1285" s="289"/>
      <c r="I1285" s="290"/>
      <c r="J1285" s="90" t="s">
        <v>35</v>
      </c>
    </row>
    <row r="1286" spans="1:10" customFormat="1" ht="15" customHeight="1" thickBot="1" x14ac:dyDescent="0.3">
      <c r="B1286" s="87" t="s">
        <v>786</v>
      </c>
      <c r="C1286" s="424" t="s">
        <v>787</v>
      </c>
      <c r="D1286" s="116">
        <v>120</v>
      </c>
      <c r="E1286" s="116">
        <v>240</v>
      </c>
      <c r="F1286" s="143">
        <v>24</v>
      </c>
      <c r="G1286" s="144">
        <v>5</v>
      </c>
      <c r="H1286" s="145"/>
      <c r="I1286" s="58">
        <f t="shared" ref="I1286" si="49">H1286*D1286</f>
        <v>0</v>
      </c>
      <c r="J1286" s="90" t="s">
        <v>35</v>
      </c>
    </row>
    <row r="1287" spans="1:10" s="27" customFormat="1" x14ac:dyDescent="0.25">
      <c r="A1287" s="25"/>
      <c r="B1287" s="73"/>
      <c r="C1287" s="146"/>
      <c r="D1287" s="118"/>
      <c r="E1287" s="118"/>
      <c r="F1287" s="147"/>
      <c r="G1287" s="148"/>
      <c r="H1287" s="147"/>
      <c r="I1287" s="149"/>
    </row>
    <row r="1288" spans="1:10" s="27" customFormat="1" x14ac:dyDescent="0.25">
      <c r="A1288" s="25"/>
      <c r="B1288" s="73"/>
      <c r="C1288" s="146"/>
      <c r="D1288" s="118"/>
      <c r="E1288" s="118"/>
      <c r="F1288" s="147"/>
      <c r="G1288" s="148"/>
      <c r="H1288" s="147"/>
      <c r="I1288" s="149"/>
    </row>
    <row r="1289" spans="1:10" s="27" customFormat="1" x14ac:dyDescent="0.25">
      <c r="A1289" s="25"/>
      <c r="B1289" s="73"/>
      <c r="C1289" s="146"/>
      <c r="D1289" s="118"/>
      <c r="E1289" s="118"/>
      <c r="F1289" s="147"/>
      <c r="G1289" s="148"/>
      <c r="H1289" s="147"/>
      <c r="I1289" s="149"/>
    </row>
    <row r="1290" spans="1:10" s="27" customFormat="1" x14ac:dyDescent="0.25">
      <c r="A1290" s="25"/>
      <c r="B1290" s="73"/>
      <c r="C1290" s="146"/>
      <c r="D1290" s="118"/>
      <c r="E1290" s="118"/>
      <c r="F1290" s="147"/>
      <c r="G1290" s="148"/>
      <c r="H1290" s="147"/>
      <c r="I1290" s="149"/>
    </row>
    <row r="1291" spans="1:10" s="27" customFormat="1" x14ac:dyDescent="0.25">
      <c r="A1291" s="25"/>
      <c r="B1291" s="73"/>
      <c r="C1291" s="146"/>
      <c r="D1291" s="118"/>
      <c r="E1291" s="118"/>
      <c r="F1291" s="147"/>
      <c r="G1291" s="148"/>
      <c r="H1291" s="147"/>
      <c r="I1291" s="149"/>
    </row>
    <row r="1292" spans="1:10" s="27" customFormat="1" x14ac:dyDescent="0.25">
      <c r="A1292" s="25"/>
      <c r="B1292" s="73"/>
      <c r="C1292" s="146"/>
      <c r="D1292" s="118"/>
      <c r="E1292" s="118"/>
      <c r="F1292" s="147"/>
      <c r="G1292" s="148"/>
      <c r="H1292" s="147"/>
      <c r="I1292" s="149"/>
    </row>
    <row r="1293" spans="1:10" s="27" customFormat="1" x14ac:dyDescent="0.25">
      <c r="A1293" s="25"/>
      <c r="B1293" s="73"/>
      <c r="C1293" s="146"/>
      <c r="D1293" s="118"/>
      <c r="E1293" s="118"/>
      <c r="F1293" s="147"/>
      <c r="G1293" s="148"/>
      <c r="H1293" s="147"/>
      <c r="I1293" s="149"/>
    </row>
    <row r="1294" spans="1:10" s="27" customFormat="1" x14ac:dyDescent="0.25">
      <c r="A1294" s="25"/>
      <c r="B1294" s="73"/>
      <c r="C1294" s="146"/>
      <c r="D1294" s="118"/>
      <c r="E1294" s="118"/>
      <c r="F1294" s="147"/>
      <c r="G1294" s="148"/>
      <c r="H1294" s="147"/>
      <c r="I1294" s="149"/>
    </row>
    <row r="1295" spans="1:10" s="27" customFormat="1" x14ac:dyDescent="0.25">
      <c r="A1295" s="25"/>
      <c r="B1295" s="73"/>
      <c r="C1295" s="146"/>
      <c r="D1295" s="118"/>
      <c r="E1295" s="118"/>
      <c r="F1295" s="147"/>
      <c r="G1295" s="148"/>
      <c r="H1295" s="147"/>
      <c r="I1295" s="149"/>
    </row>
    <row r="1296" spans="1:10" s="27" customFormat="1" x14ac:dyDescent="0.25">
      <c r="A1296" s="25"/>
      <c r="B1296" s="73"/>
      <c r="C1296" s="146"/>
      <c r="D1296" s="118"/>
      <c r="E1296" s="118"/>
      <c r="F1296" s="147"/>
      <c r="G1296" s="148"/>
      <c r="H1296" s="147"/>
      <c r="I1296" s="149"/>
    </row>
    <row r="1297" spans="1:9" s="27" customFormat="1" ht="15.75" thickBot="1" x14ac:dyDescent="0.3">
      <c r="A1297" s="25"/>
      <c r="B1297" s="73"/>
      <c r="C1297" s="146"/>
      <c r="D1297" s="118"/>
      <c r="E1297" s="118"/>
      <c r="F1297" s="147"/>
      <c r="G1297" s="148"/>
      <c r="H1297" s="147"/>
      <c r="I1297" s="149"/>
    </row>
    <row r="1298" spans="1:9" x14ac:dyDescent="0.25">
      <c r="A1298" s="70"/>
      <c r="B1298" s="119" t="s">
        <v>788</v>
      </c>
      <c r="C1298" s="425" t="s">
        <v>789</v>
      </c>
      <c r="D1298" s="113">
        <v>120</v>
      </c>
      <c r="E1298" s="113">
        <v>240</v>
      </c>
      <c r="F1298" s="207">
        <v>10</v>
      </c>
      <c r="G1298" s="208">
        <v>1</v>
      </c>
      <c r="H1298" s="209"/>
      <c r="I1298" s="40">
        <f t="shared" ref="I1298:I1303" si="50">H1298*D1298</f>
        <v>0</v>
      </c>
    </row>
    <row r="1299" spans="1:9" x14ac:dyDescent="0.25">
      <c r="A1299" s="70"/>
      <c r="B1299" s="120" t="s">
        <v>788</v>
      </c>
      <c r="C1299" s="375" t="s">
        <v>790</v>
      </c>
      <c r="D1299" s="114">
        <v>192</v>
      </c>
      <c r="E1299" s="114">
        <v>390</v>
      </c>
      <c r="F1299" s="138">
        <v>10</v>
      </c>
      <c r="G1299" s="139">
        <v>1</v>
      </c>
      <c r="H1299" s="140"/>
      <c r="I1299" s="47">
        <f t="shared" si="50"/>
        <v>0</v>
      </c>
    </row>
    <row r="1300" spans="1:9" ht="15.75" thickBot="1" x14ac:dyDescent="0.3">
      <c r="A1300" s="70"/>
      <c r="B1300" s="105" t="s">
        <v>788</v>
      </c>
      <c r="C1300" s="426" t="s">
        <v>791</v>
      </c>
      <c r="D1300" s="116">
        <v>720</v>
      </c>
      <c r="E1300" s="116">
        <v>1440</v>
      </c>
      <c r="F1300" s="143">
        <v>10</v>
      </c>
      <c r="G1300" s="144">
        <v>1</v>
      </c>
      <c r="H1300" s="145"/>
      <c r="I1300" s="58">
        <f t="shared" si="50"/>
        <v>0</v>
      </c>
    </row>
    <row r="1301" spans="1:9" x14ac:dyDescent="0.25">
      <c r="A1301" s="70"/>
      <c r="B1301" s="352" t="s">
        <v>792</v>
      </c>
      <c r="C1301" s="427" t="s">
        <v>789</v>
      </c>
      <c r="D1301" s="122">
        <v>150</v>
      </c>
      <c r="E1301" s="122">
        <v>300</v>
      </c>
      <c r="F1301" s="133">
        <v>10</v>
      </c>
      <c r="G1301" s="134">
        <v>1</v>
      </c>
      <c r="H1301" s="135"/>
      <c r="I1301" s="69">
        <f t="shared" si="50"/>
        <v>0</v>
      </c>
    </row>
    <row r="1302" spans="1:9" x14ac:dyDescent="0.25">
      <c r="A1302" s="70"/>
      <c r="B1302" s="428" t="s">
        <v>792</v>
      </c>
      <c r="C1302" s="429" t="s">
        <v>790</v>
      </c>
      <c r="D1302" s="114">
        <v>200</v>
      </c>
      <c r="E1302" s="114">
        <v>400</v>
      </c>
      <c r="F1302" s="138">
        <v>10</v>
      </c>
      <c r="G1302" s="139">
        <v>1</v>
      </c>
      <c r="H1302" s="140"/>
      <c r="I1302" s="47">
        <f t="shared" si="50"/>
        <v>0</v>
      </c>
    </row>
    <row r="1303" spans="1:9" ht="15.75" thickBot="1" x14ac:dyDescent="0.3">
      <c r="A1303" s="70"/>
      <c r="B1303" s="105" t="s">
        <v>792</v>
      </c>
      <c r="C1303" s="426" t="s">
        <v>791</v>
      </c>
      <c r="D1303" s="116">
        <v>550</v>
      </c>
      <c r="E1303" s="116">
        <v>850</v>
      </c>
      <c r="F1303" s="143">
        <v>10</v>
      </c>
      <c r="G1303" s="144">
        <v>1</v>
      </c>
      <c r="H1303" s="145"/>
      <c r="I1303" s="58">
        <f t="shared" si="50"/>
        <v>0</v>
      </c>
    </row>
    <row r="1304" spans="1:9" x14ac:dyDescent="0.25">
      <c r="A1304" s="70"/>
      <c r="B1304" s="73"/>
      <c r="C1304" s="146"/>
      <c r="D1304" s="118"/>
      <c r="E1304" s="118"/>
      <c r="F1304" s="147"/>
      <c r="G1304" s="148"/>
      <c r="H1304" s="147"/>
      <c r="I1304" s="149"/>
    </row>
    <row r="1305" spans="1:9" x14ac:dyDescent="0.25">
      <c r="A1305" s="70"/>
      <c r="F1305" s="204"/>
      <c r="G1305" s="205"/>
      <c r="H1305" s="204"/>
    </row>
    <row r="1306" spans="1:9" x14ac:dyDescent="0.25">
      <c r="A1306" s="70"/>
      <c r="F1306" s="204"/>
      <c r="G1306" s="205"/>
      <c r="H1306" s="204"/>
    </row>
    <row r="1307" spans="1:9" x14ac:dyDescent="0.25">
      <c r="A1307" s="70"/>
      <c r="F1307" s="204"/>
      <c r="G1307" s="205"/>
      <c r="H1307" s="204"/>
    </row>
    <row r="1308" spans="1:9" x14ac:dyDescent="0.25">
      <c r="A1308" s="70"/>
      <c r="F1308" s="204"/>
      <c r="G1308" s="205"/>
      <c r="H1308" s="204"/>
    </row>
    <row r="1309" spans="1:9" x14ac:dyDescent="0.25">
      <c r="A1309" s="70"/>
      <c r="F1309" s="204"/>
      <c r="G1309" s="205"/>
      <c r="H1309" s="204"/>
    </row>
    <row r="1310" spans="1:9" x14ac:dyDescent="0.25">
      <c r="A1310" s="70"/>
      <c r="F1310" s="204"/>
      <c r="G1310" s="205"/>
      <c r="H1310" s="204"/>
    </row>
    <row r="1311" spans="1:9" x14ac:dyDescent="0.25">
      <c r="A1311" s="70"/>
      <c r="F1311" s="204"/>
      <c r="G1311" s="205"/>
      <c r="H1311" s="204"/>
    </row>
    <row r="1312" spans="1:9" x14ac:dyDescent="0.25">
      <c r="A1312" s="70"/>
      <c r="F1312" s="204"/>
      <c r="G1312" s="205"/>
      <c r="H1312" s="204"/>
    </row>
    <row r="1313" spans="1:9" x14ac:dyDescent="0.25">
      <c r="A1313" s="70"/>
      <c r="F1313" s="204"/>
      <c r="G1313" s="205"/>
      <c r="H1313" s="204"/>
    </row>
    <row r="1314" spans="1:9" x14ac:dyDescent="0.25">
      <c r="B1314" s="430" t="s">
        <v>793</v>
      </c>
      <c r="C1314" s="210" t="s">
        <v>794</v>
      </c>
      <c r="D1314" s="114">
        <v>900</v>
      </c>
      <c r="E1314" s="114">
        <v>1800</v>
      </c>
      <c r="F1314" s="138">
        <v>10</v>
      </c>
      <c r="G1314" s="139">
        <v>1</v>
      </c>
      <c r="H1314" s="140"/>
      <c r="I1314" s="431">
        <f t="shared" ref="I1314:I1320" si="51">H1314*D1314</f>
        <v>0</v>
      </c>
    </row>
    <row r="1315" spans="1:9" x14ac:dyDescent="0.25">
      <c r="B1315" s="430" t="s">
        <v>795</v>
      </c>
      <c r="C1315" s="210" t="s">
        <v>796</v>
      </c>
      <c r="D1315" s="114">
        <v>700</v>
      </c>
      <c r="E1315" s="114">
        <v>1400</v>
      </c>
      <c r="F1315" s="138">
        <v>10</v>
      </c>
      <c r="G1315" s="139">
        <v>1</v>
      </c>
      <c r="H1315" s="140"/>
      <c r="I1315" s="431">
        <f t="shared" si="51"/>
        <v>0</v>
      </c>
    </row>
    <row r="1316" spans="1:9" x14ac:dyDescent="0.25">
      <c r="B1316" s="430" t="s">
        <v>797</v>
      </c>
      <c r="C1316" s="210" t="s">
        <v>798</v>
      </c>
      <c r="D1316" s="114">
        <v>900</v>
      </c>
      <c r="E1316" s="114">
        <v>1800</v>
      </c>
      <c r="F1316" s="138">
        <v>10</v>
      </c>
      <c r="G1316" s="139">
        <v>1</v>
      </c>
      <c r="H1316" s="140"/>
      <c r="I1316" s="431">
        <f t="shared" si="51"/>
        <v>0</v>
      </c>
    </row>
    <row r="1317" spans="1:9" ht="15.75" thickBot="1" x14ac:dyDescent="0.3">
      <c r="B1317" s="432" t="s">
        <v>799</v>
      </c>
      <c r="C1317" s="293" t="s">
        <v>800</v>
      </c>
      <c r="D1317" s="163">
        <v>700</v>
      </c>
      <c r="E1317" s="163">
        <v>1400</v>
      </c>
      <c r="F1317" s="281">
        <v>10</v>
      </c>
      <c r="G1317" s="282">
        <v>1</v>
      </c>
      <c r="H1317" s="264"/>
      <c r="I1317" s="433">
        <f t="shared" si="51"/>
        <v>0</v>
      </c>
    </row>
    <row r="1318" spans="1:9" x14ac:dyDescent="0.25">
      <c r="B1318" s="83" t="s">
        <v>801</v>
      </c>
      <c r="C1318" s="206" t="s">
        <v>802</v>
      </c>
      <c r="D1318" s="113">
        <v>400</v>
      </c>
      <c r="E1318" s="113">
        <v>800</v>
      </c>
      <c r="F1318" s="207">
        <v>10</v>
      </c>
      <c r="G1318" s="208">
        <v>1</v>
      </c>
      <c r="H1318" s="209"/>
      <c r="I1318" s="40">
        <f t="shared" si="51"/>
        <v>0</v>
      </c>
    </row>
    <row r="1319" spans="1:9" x14ac:dyDescent="0.25">
      <c r="B1319" s="85" t="s">
        <v>803</v>
      </c>
      <c r="C1319" s="210" t="s">
        <v>804</v>
      </c>
      <c r="D1319" s="114">
        <v>400</v>
      </c>
      <c r="E1319" s="114">
        <v>800</v>
      </c>
      <c r="F1319" s="138">
        <v>10</v>
      </c>
      <c r="G1319" s="139">
        <v>1</v>
      </c>
      <c r="H1319" s="140"/>
      <c r="I1319" s="47">
        <f t="shared" si="51"/>
        <v>0</v>
      </c>
    </row>
    <row r="1320" spans="1:9" ht="15.75" thickBot="1" x14ac:dyDescent="0.3">
      <c r="B1320" s="94" t="s">
        <v>805</v>
      </c>
      <c r="C1320" s="211" t="s">
        <v>806</v>
      </c>
      <c r="D1320" s="116">
        <v>400</v>
      </c>
      <c r="E1320" s="116">
        <v>800</v>
      </c>
      <c r="F1320" s="143">
        <v>10</v>
      </c>
      <c r="G1320" s="144">
        <v>1</v>
      </c>
      <c r="H1320" s="145"/>
      <c r="I1320" s="58">
        <f t="shared" si="51"/>
        <v>0</v>
      </c>
    </row>
    <row r="1321" spans="1:9" x14ac:dyDescent="0.25">
      <c r="B1321" s="73"/>
      <c r="C1321" s="146"/>
      <c r="D1321" s="118"/>
      <c r="E1321" s="118"/>
      <c r="F1321" s="147"/>
      <c r="G1321" s="148"/>
      <c r="H1321" s="147"/>
      <c r="I1321" s="149"/>
    </row>
    <row r="1322" spans="1:9" x14ac:dyDescent="0.25">
      <c r="B1322" s="73"/>
      <c r="C1322" s="146"/>
      <c r="D1322" s="118"/>
      <c r="E1322" s="118"/>
      <c r="F1322" s="147"/>
      <c r="G1322" s="148"/>
      <c r="H1322" s="147"/>
      <c r="I1322" s="149"/>
    </row>
    <row r="1323" spans="1:9" x14ac:dyDescent="0.25">
      <c r="A1323" s="434"/>
      <c r="B1323" s="73"/>
      <c r="C1323" s="146"/>
      <c r="D1323" s="75"/>
      <c r="E1323" s="75"/>
      <c r="F1323" s="435"/>
      <c r="G1323" s="436"/>
      <c r="H1323" s="435"/>
      <c r="I1323" s="149"/>
    </row>
    <row r="1324" spans="1:9" x14ac:dyDescent="0.25">
      <c r="A1324" s="434"/>
      <c r="B1324" s="73"/>
      <c r="C1324" s="146"/>
      <c r="D1324" s="75"/>
      <c r="E1324" s="75"/>
      <c r="F1324" s="435"/>
      <c r="G1324" s="436"/>
      <c r="H1324" s="435"/>
      <c r="I1324" s="149"/>
    </row>
    <row r="1325" spans="1:9" x14ac:dyDescent="0.25">
      <c r="H1325" s="33"/>
    </row>
    <row r="1326" spans="1:9" x14ac:dyDescent="0.25">
      <c r="H1326" s="33"/>
    </row>
    <row r="1327" spans="1:9" x14ac:dyDescent="0.25">
      <c r="H1327" s="33"/>
    </row>
    <row r="1328" spans="1:9" x14ac:dyDescent="0.25">
      <c r="H1328" s="33"/>
    </row>
    <row r="1329" spans="1:9" x14ac:dyDescent="0.25">
      <c r="A1329" s="70"/>
      <c r="H1329" s="33"/>
    </row>
    <row r="1330" spans="1:9" ht="15.75" thickBot="1" x14ac:dyDescent="0.3">
      <c r="A1330" s="70"/>
      <c r="H1330" s="33"/>
    </row>
    <row r="1331" spans="1:9" x14ac:dyDescent="0.25">
      <c r="A1331" s="70"/>
      <c r="B1331" s="96" t="s">
        <v>807</v>
      </c>
      <c r="C1331" s="279" t="s">
        <v>539</v>
      </c>
      <c r="D1331" s="113">
        <v>40</v>
      </c>
      <c r="E1331" s="113">
        <v>75</v>
      </c>
      <c r="F1331" s="207">
        <v>50</v>
      </c>
      <c r="G1331" s="208">
        <v>5</v>
      </c>
      <c r="H1331" s="209"/>
      <c r="I1331" s="40">
        <f t="shared" ref="I1331:I1346" si="52">H1331*D1331</f>
        <v>0</v>
      </c>
    </row>
    <row r="1332" spans="1:9" ht="15.75" thickBot="1" x14ac:dyDescent="0.3">
      <c r="A1332" s="70"/>
      <c r="B1332" s="98" t="s">
        <v>808</v>
      </c>
      <c r="C1332" s="277" t="s">
        <v>564</v>
      </c>
      <c r="D1332" s="116">
        <v>40</v>
      </c>
      <c r="E1332" s="116">
        <v>75</v>
      </c>
      <c r="F1332" s="143">
        <v>50</v>
      </c>
      <c r="G1332" s="144">
        <v>5</v>
      </c>
      <c r="H1332" s="145"/>
      <c r="I1332" s="58">
        <f t="shared" si="52"/>
        <v>0</v>
      </c>
    </row>
    <row r="1333" spans="1:9" hidden="1" outlineLevel="1" x14ac:dyDescent="0.25">
      <c r="A1333" s="70"/>
      <c r="B1333" s="420" t="s">
        <v>809</v>
      </c>
      <c r="C1333" s="251" t="s">
        <v>810</v>
      </c>
      <c r="D1333" s="251">
        <v>550</v>
      </c>
      <c r="E1333" s="251">
        <v>900</v>
      </c>
      <c r="F1333" s="252">
        <v>12</v>
      </c>
      <c r="G1333" s="253">
        <v>1</v>
      </c>
      <c r="H1333" s="209"/>
      <c r="I1333" s="254">
        <f t="shared" si="52"/>
        <v>0</v>
      </c>
    </row>
    <row r="1334" spans="1:9" hidden="1" outlineLevel="1" x14ac:dyDescent="0.25">
      <c r="A1334" s="70"/>
      <c r="B1334" s="406" t="s">
        <v>809</v>
      </c>
      <c r="C1334" s="256" t="s">
        <v>811</v>
      </c>
      <c r="D1334" s="402">
        <v>550</v>
      </c>
      <c r="E1334" s="402">
        <v>900</v>
      </c>
      <c r="F1334" s="257">
        <v>12</v>
      </c>
      <c r="G1334" s="258">
        <v>1</v>
      </c>
      <c r="H1334" s="140"/>
      <c r="I1334" s="259">
        <f t="shared" si="52"/>
        <v>0</v>
      </c>
    </row>
    <row r="1335" spans="1:9" hidden="1" outlineLevel="1" x14ac:dyDescent="0.25">
      <c r="A1335" s="70"/>
      <c r="B1335" s="406" t="s">
        <v>809</v>
      </c>
      <c r="C1335" s="256" t="s">
        <v>812</v>
      </c>
      <c r="D1335" s="402">
        <v>550</v>
      </c>
      <c r="E1335" s="402">
        <v>900</v>
      </c>
      <c r="F1335" s="257">
        <v>12</v>
      </c>
      <c r="G1335" s="258">
        <v>1</v>
      </c>
      <c r="H1335" s="140"/>
      <c r="I1335" s="259">
        <f t="shared" si="52"/>
        <v>0</v>
      </c>
    </row>
    <row r="1336" spans="1:9" hidden="1" outlineLevel="1" x14ac:dyDescent="0.25">
      <c r="A1336" s="70"/>
      <c r="B1336" s="406" t="s">
        <v>809</v>
      </c>
      <c r="C1336" s="256" t="s">
        <v>813</v>
      </c>
      <c r="D1336" s="402">
        <v>550</v>
      </c>
      <c r="E1336" s="402">
        <v>900</v>
      </c>
      <c r="F1336" s="257">
        <v>12</v>
      </c>
      <c r="G1336" s="258">
        <v>1</v>
      </c>
      <c r="H1336" s="140"/>
      <c r="I1336" s="259">
        <f t="shared" si="52"/>
        <v>0</v>
      </c>
    </row>
    <row r="1337" spans="1:9" hidden="1" outlineLevel="1" x14ac:dyDescent="0.25">
      <c r="A1337" s="70"/>
      <c r="B1337" s="406" t="s">
        <v>809</v>
      </c>
      <c r="C1337" s="256" t="s">
        <v>814</v>
      </c>
      <c r="D1337" s="402">
        <v>550</v>
      </c>
      <c r="E1337" s="402">
        <v>900</v>
      </c>
      <c r="F1337" s="257">
        <v>12</v>
      </c>
      <c r="G1337" s="258">
        <v>1</v>
      </c>
      <c r="H1337" s="140"/>
      <c r="I1337" s="259">
        <f t="shared" si="52"/>
        <v>0</v>
      </c>
    </row>
    <row r="1338" spans="1:9" hidden="1" outlineLevel="1" x14ac:dyDescent="0.25">
      <c r="A1338" s="70"/>
      <c r="B1338" s="406" t="s">
        <v>809</v>
      </c>
      <c r="C1338" s="256" t="s">
        <v>815</v>
      </c>
      <c r="D1338" s="402">
        <v>550</v>
      </c>
      <c r="E1338" s="402">
        <v>900</v>
      </c>
      <c r="F1338" s="257">
        <v>12</v>
      </c>
      <c r="G1338" s="258">
        <v>1</v>
      </c>
      <c r="H1338" s="140"/>
      <c r="I1338" s="259">
        <f t="shared" si="52"/>
        <v>0</v>
      </c>
    </row>
    <row r="1339" spans="1:9" hidden="1" outlineLevel="1" x14ac:dyDescent="0.25">
      <c r="A1339" s="70"/>
      <c r="B1339" s="406" t="s">
        <v>809</v>
      </c>
      <c r="C1339" s="256" t="s">
        <v>816</v>
      </c>
      <c r="D1339" s="402">
        <v>550</v>
      </c>
      <c r="E1339" s="402">
        <v>900</v>
      </c>
      <c r="F1339" s="257">
        <v>12</v>
      </c>
      <c r="G1339" s="258">
        <v>1</v>
      </c>
      <c r="H1339" s="140"/>
      <c r="I1339" s="259">
        <f t="shared" si="52"/>
        <v>0</v>
      </c>
    </row>
    <row r="1340" spans="1:9" hidden="1" outlineLevel="1" x14ac:dyDescent="0.25">
      <c r="A1340" s="70"/>
      <c r="B1340" s="406" t="s">
        <v>809</v>
      </c>
      <c r="C1340" s="256" t="s">
        <v>817</v>
      </c>
      <c r="D1340" s="402">
        <v>550</v>
      </c>
      <c r="E1340" s="402">
        <v>900</v>
      </c>
      <c r="F1340" s="257">
        <v>12</v>
      </c>
      <c r="G1340" s="258">
        <v>1</v>
      </c>
      <c r="H1340" s="140"/>
      <c r="I1340" s="259">
        <f t="shared" si="52"/>
        <v>0</v>
      </c>
    </row>
    <row r="1341" spans="1:9" hidden="1" outlineLevel="1" x14ac:dyDescent="0.25">
      <c r="A1341" s="70"/>
      <c r="B1341" s="406" t="s">
        <v>809</v>
      </c>
      <c r="C1341" s="256" t="s">
        <v>818</v>
      </c>
      <c r="D1341" s="402">
        <v>550</v>
      </c>
      <c r="E1341" s="402">
        <v>900</v>
      </c>
      <c r="F1341" s="257">
        <v>12</v>
      </c>
      <c r="G1341" s="258">
        <v>1</v>
      </c>
      <c r="H1341" s="140"/>
      <c r="I1341" s="259">
        <f t="shared" si="52"/>
        <v>0</v>
      </c>
    </row>
    <row r="1342" spans="1:9" hidden="1" outlineLevel="1" x14ac:dyDescent="0.25">
      <c r="A1342" s="70"/>
      <c r="B1342" s="406" t="s">
        <v>809</v>
      </c>
      <c r="C1342" s="256" t="s">
        <v>819</v>
      </c>
      <c r="D1342" s="402">
        <v>550</v>
      </c>
      <c r="E1342" s="402">
        <v>900</v>
      </c>
      <c r="F1342" s="257">
        <v>12</v>
      </c>
      <c r="G1342" s="258">
        <v>1</v>
      </c>
      <c r="H1342" s="140"/>
      <c r="I1342" s="259">
        <f t="shared" si="52"/>
        <v>0</v>
      </c>
    </row>
    <row r="1343" spans="1:9" hidden="1" outlineLevel="1" x14ac:dyDescent="0.25">
      <c r="A1343" s="70"/>
      <c r="B1343" s="406" t="s">
        <v>809</v>
      </c>
      <c r="C1343" s="256" t="s">
        <v>820</v>
      </c>
      <c r="D1343" s="402">
        <v>550</v>
      </c>
      <c r="E1343" s="402">
        <v>900</v>
      </c>
      <c r="F1343" s="257">
        <v>12</v>
      </c>
      <c r="G1343" s="258">
        <v>1</v>
      </c>
      <c r="H1343" s="140"/>
      <c r="I1343" s="259">
        <f t="shared" si="52"/>
        <v>0</v>
      </c>
    </row>
    <row r="1344" spans="1:9" hidden="1" outlineLevel="1" x14ac:dyDescent="0.25">
      <c r="A1344" s="70"/>
      <c r="B1344" s="406" t="s">
        <v>809</v>
      </c>
      <c r="C1344" s="256" t="s">
        <v>821</v>
      </c>
      <c r="D1344" s="402">
        <v>550</v>
      </c>
      <c r="E1344" s="402">
        <v>900</v>
      </c>
      <c r="F1344" s="257">
        <v>12</v>
      </c>
      <c r="G1344" s="258">
        <v>1</v>
      </c>
      <c r="H1344" s="140"/>
      <c r="I1344" s="259">
        <f t="shared" si="52"/>
        <v>0</v>
      </c>
    </row>
    <row r="1345" spans="1:9" hidden="1" outlineLevel="1" x14ac:dyDescent="0.25">
      <c r="A1345" s="70"/>
      <c r="B1345" s="406" t="s">
        <v>809</v>
      </c>
      <c r="C1345" s="256" t="s">
        <v>822</v>
      </c>
      <c r="D1345" s="402">
        <v>550</v>
      </c>
      <c r="E1345" s="402">
        <v>900</v>
      </c>
      <c r="F1345" s="257">
        <v>12</v>
      </c>
      <c r="G1345" s="258">
        <v>1</v>
      </c>
      <c r="H1345" s="140"/>
      <c r="I1345" s="259">
        <f t="shared" si="52"/>
        <v>0</v>
      </c>
    </row>
    <row r="1346" spans="1:9" hidden="1" outlineLevel="1" x14ac:dyDescent="0.25">
      <c r="A1346" s="70"/>
      <c r="B1346" s="394" t="s">
        <v>809</v>
      </c>
      <c r="C1346" s="261" t="s">
        <v>823</v>
      </c>
      <c r="D1346" s="402">
        <v>550</v>
      </c>
      <c r="E1346" s="402">
        <v>900</v>
      </c>
      <c r="F1346" s="262">
        <v>12</v>
      </c>
      <c r="G1346" s="263">
        <v>1</v>
      </c>
      <c r="H1346" s="264"/>
      <c r="I1346" s="259">
        <f t="shared" si="52"/>
        <v>0</v>
      </c>
    </row>
    <row r="1347" spans="1:9" ht="15" customHeight="1" collapsed="1" thickBot="1" x14ac:dyDescent="0.35">
      <c r="A1347" s="234" t="s">
        <v>211</v>
      </c>
      <c r="B1347" s="421" t="s">
        <v>824</v>
      </c>
      <c r="C1347" s="270" t="s">
        <v>286</v>
      </c>
      <c r="D1347" s="437">
        <v>550</v>
      </c>
      <c r="E1347" s="437">
        <v>900</v>
      </c>
      <c r="F1347" s="287" t="s">
        <v>213</v>
      </c>
      <c r="G1347" s="288"/>
      <c r="H1347" s="289"/>
      <c r="I1347" s="290"/>
    </row>
    <row r="1348" spans="1:9" collapsed="1" x14ac:dyDescent="0.25">
      <c r="A1348" s="70"/>
      <c r="B1348" s="73"/>
      <c r="C1348" s="438"/>
      <c r="D1348" s="118"/>
      <c r="E1348" s="118"/>
      <c r="F1348" s="147"/>
      <c r="G1348" s="148"/>
      <c r="H1348" s="147"/>
      <c r="I1348" s="149"/>
    </row>
    <row r="1349" spans="1:9" x14ac:dyDescent="0.25">
      <c r="A1349" s="70"/>
      <c r="B1349" s="73"/>
      <c r="C1349" s="438"/>
      <c r="D1349" s="118"/>
      <c r="E1349" s="118"/>
      <c r="F1349" s="147"/>
      <c r="G1349" s="148"/>
      <c r="H1349" s="147"/>
      <c r="I1349" s="149"/>
    </row>
    <row r="1350" spans="1:9" x14ac:dyDescent="0.25">
      <c r="A1350" s="70"/>
      <c r="B1350" s="73"/>
      <c r="C1350" s="438"/>
      <c r="D1350" s="118"/>
      <c r="E1350" s="118"/>
      <c r="F1350" s="147"/>
      <c r="G1350" s="148"/>
      <c r="H1350" s="147"/>
      <c r="I1350" s="149"/>
    </row>
    <row r="1351" spans="1:9" x14ac:dyDescent="0.25">
      <c r="A1351" s="70"/>
      <c r="B1351" s="73"/>
      <c r="C1351" s="438"/>
      <c r="D1351" s="118"/>
      <c r="E1351" s="118"/>
      <c r="F1351" s="147"/>
      <c r="G1351" s="148"/>
      <c r="H1351" s="147"/>
      <c r="I1351" s="149"/>
    </row>
    <row r="1352" spans="1:9" x14ac:dyDescent="0.25">
      <c r="A1352" s="70"/>
      <c r="B1352" s="73"/>
      <c r="C1352" s="438"/>
      <c r="D1352" s="118"/>
      <c r="E1352" s="118"/>
      <c r="F1352" s="147"/>
      <c r="G1352" s="148"/>
      <c r="H1352" s="147"/>
      <c r="I1352" s="149"/>
    </row>
    <row r="1353" spans="1:9" x14ac:dyDescent="0.25">
      <c r="A1353" s="70"/>
      <c r="B1353" s="73"/>
      <c r="C1353" s="438"/>
      <c r="D1353" s="118"/>
      <c r="E1353" s="118"/>
      <c r="F1353" s="147"/>
      <c r="G1353" s="148"/>
      <c r="H1353" s="147"/>
      <c r="I1353" s="149"/>
    </row>
    <row r="1354" spans="1:9" x14ac:dyDescent="0.25">
      <c r="A1354" s="70"/>
      <c r="B1354" s="73"/>
      <c r="C1354" s="438"/>
      <c r="D1354" s="118"/>
      <c r="E1354" s="118"/>
      <c r="F1354" s="147"/>
      <c r="G1354" s="148"/>
      <c r="H1354" s="147"/>
      <c r="I1354" s="149"/>
    </row>
    <row r="1355" spans="1:9" x14ac:dyDescent="0.25">
      <c r="A1355" s="70"/>
      <c r="B1355" s="73"/>
      <c r="C1355" s="438"/>
      <c r="D1355" s="118"/>
      <c r="E1355" s="118"/>
      <c r="F1355" s="147"/>
      <c r="G1355" s="148"/>
      <c r="H1355" s="147"/>
      <c r="I1355" s="149"/>
    </row>
    <row r="1356" spans="1:9" x14ac:dyDescent="0.25">
      <c r="A1356" s="70"/>
      <c r="B1356" s="73"/>
      <c r="C1356" s="438"/>
      <c r="D1356" s="118"/>
      <c r="E1356" s="118"/>
      <c r="F1356" s="147"/>
      <c r="G1356" s="148"/>
      <c r="H1356" s="147"/>
      <c r="I1356" s="149"/>
    </row>
    <row r="1357" spans="1:9" x14ac:dyDescent="0.25">
      <c r="A1357" s="70"/>
      <c r="B1357" s="73"/>
      <c r="C1357" s="438"/>
      <c r="D1357" s="118"/>
      <c r="E1357" s="118"/>
      <c r="F1357" s="147"/>
      <c r="G1357" s="148"/>
      <c r="H1357" s="147"/>
      <c r="I1357" s="149"/>
    </row>
    <row r="1358" spans="1:9" x14ac:dyDescent="0.25">
      <c r="A1358" s="70"/>
      <c r="B1358" s="73"/>
      <c r="C1358" s="438"/>
      <c r="D1358" s="118"/>
      <c r="E1358" s="118"/>
      <c r="F1358" s="147"/>
      <c r="G1358" s="148"/>
      <c r="H1358" s="147"/>
      <c r="I1358" s="149"/>
    </row>
    <row r="1359" spans="1:9" hidden="1" outlineLevel="1" x14ac:dyDescent="0.25">
      <c r="A1359" s="70"/>
      <c r="B1359" s="420" t="s">
        <v>825</v>
      </c>
      <c r="C1359" s="439" t="s">
        <v>826</v>
      </c>
      <c r="D1359" s="251">
        <v>1380</v>
      </c>
      <c r="E1359" s="251">
        <v>1900</v>
      </c>
      <c r="F1359" s="252">
        <v>10</v>
      </c>
      <c r="G1359" s="253">
        <v>1</v>
      </c>
      <c r="H1359" s="209"/>
      <c r="I1359" s="254">
        <f t="shared" ref="I1359:I1386" si="53">H1359*D1359</f>
        <v>0</v>
      </c>
    </row>
    <row r="1360" spans="1:9" hidden="1" outlineLevel="1" x14ac:dyDescent="0.25">
      <c r="A1360" s="70"/>
      <c r="B1360" s="406" t="s">
        <v>825</v>
      </c>
      <c r="C1360" s="440" t="s">
        <v>827</v>
      </c>
      <c r="D1360" s="256">
        <v>1380</v>
      </c>
      <c r="E1360" s="256">
        <v>1900</v>
      </c>
      <c r="F1360" s="257">
        <v>10</v>
      </c>
      <c r="G1360" s="258">
        <v>1</v>
      </c>
      <c r="H1360" s="140"/>
      <c r="I1360" s="259">
        <f t="shared" si="53"/>
        <v>0</v>
      </c>
    </row>
    <row r="1361" spans="1:9" hidden="1" outlineLevel="1" x14ac:dyDescent="0.25">
      <c r="B1361" s="406" t="s">
        <v>825</v>
      </c>
      <c r="C1361" s="440" t="s">
        <v>828</v>
      </c>
      <c r="D1361" s="256">
        <v>1380</v>
      </c>
      <c r="E1361" s="256">
        <v>1900</v>
      </c>
      <c r="F1361" s="257">
        <v>10</v>
      </c>
      <c r="G1361" s="258">
        <v>1</v>
      </c>
      <c r="H1361" s="140"/>
      <c r="I1361" s="259">
        <f t="shared" si="53"/>
        <v>0</v>
      </c>
    </row>
    <row r="1362" spans="1:9" hidden="1" outlineLevel="1" x14ac:dyDescent="0.25">
      <c r="B1362" s="406" t="s">
        <v>825</v>
      </c>
      <c r="C1362" s="440" t="s">
        <v>829</v>
      </c>
      <c r="D1362" s="256">
        <v>1380</v>
      </c>
      <c r="E1362" s="256">
        <v>1900</v>
      </c>
      <c r="F1362" s="257">
        <v>10</v>
      </c>
      <c r="G1362" s="258">
        <v>1</v>
      </c>
      <c r="H1362" s="140"/>
      <c r="I1362" s="259">
        <f t="shared" si="53"/>
        <v>0</v>
      </c>
    </row>
    <row r="1363" spans="1:9" hidden="1" outlineLevel="1" x14ac:dyDescent="0.25">
      <c r="B1363" s="406" t="s">
        <v>825</v>
      </c>
      <c r="C1363" s="440" t="s">
        <v>830</v>
      </c>
      <c r="D1363" s="256">
        <v>1380</v>
      </c>
      <c r="E1363" s="256">
        <v>1900</v>
      </c>
      <c r="F1363" s="257">
        <v>10</v>
      </c>
      <c r="G1363" s="258">
        <v>1</v>
      </c>
      <c r="H1363" s="140"/>
      <c r="I1363" s="259">
        <f t="shared" si="53"/>
        <v>0</v>
      </c>
    </row>
    <row r="1364" spans="1:9" hidden="1" outlineLevel="1" x14ac:dyDescent="0.25">
      <c r="B1364" s="406" t="s">
        <v>825</v>
      </c>
      <c r="C1364" s="440" t="s">
        <v>831</v>
      </c>
      <c r="D1364" s="256">
        <v>1380</v>
      </c>
      <c r="E1364" s="256">
        <v>1900</v>
      </c>
      <c r="F1364" s="257">
        <v>10</v>
      </c>
      <c r="G1364" s="258">
        <v>1</v>
      </c>
      <c r="H1364" s="140"/>
      <c r="I1364" s="259">
        <f t="shared" si="53"/>
        <v>0</v>
      </c>
    </row>
    <row r="1365" spans="1:9" hidden="1" outlineLevel="1" x14ac:dyDescent="0.25">
      <c r="B1365" s="406" t="s">
        <v>825</v>
      </c>
      <c r="C1365" s="440" t="s">
        <v>832</v>
      </c>
      <c r="D1365" s="256">
        <v>1380</v>
      </c>
      <c r="E1365" s="256">
        <v>1900</v>
      </c>
      <c r="F1365" s="257">
        <v>10</v>
      </c>
      <c r="G1365" s="258">
        <v>1</v>
      </c>
      <c r="H1365" s="140"/>
      <c r="I1365" s="259">
        <f t="shared" si="53"/>
        <v>0</v>
      </c>
    </row>
    <row r="1366" spans="1:9" hidden="1" outlineLevel="1" x14ac:dyDescent="0.25">
      <c r="B1366" s="406" t="s">
        <v>825</v>
      </c>
      <c r="C1366" s="440" t="s">
        <v>833</v>
      </c>
      <c r="D1366" s="256">
        <v>1380</v>
      </c>
      <c r="E1366" s="256">
        <v>1900</v>
      </c>
      <c r="F1366" s="257">
        <v>10</v>
      </c>
      <c r="G1366" s="258">
        <v>1</v>
      </c>
      <c r="H1366" s="140"/>
      <c r="I1366" s="259">
        <f t="shared" si="53"/>
        <v>0</v>
      </c>
    </row>
    <row r="1367" spans="1:9" hidden="1" outlineLevel="1" x14ac:dyDescent="0.25">
      <c r="B1367" s="406" t="s">
        <v>825</v>
      </c>
      <c r="C1367" s="440" t="s">
        <v>834</v>
      </c>
      <c r="D1367" s="256">
        <v>1380</v>
      </c>
      <c r="E1367" s="256">
        <v>1900</v>
      </c>
      <c r="F1367" s="257">
        <v>10</v>
      </c>
      <c r="G1367" s="258">
        <v>1</v>
      </c>
      <c r="H1367" s="140"/>
      <c r="I1367" s="259">
        <f t="shared" si="53"/>
        <v>0</v>
      </c>
    </row>
    <row r="1368" spans="1:9" hidden="1" outlineLevel="1" x14ac:dyDescent="0.25">
      <c r="B1368" s="394" t="s">
        <v>825</v>
      </c>
      <c r="C1368" s="395" t="s">
        <v>835</v>
      </c>
      <c r="D1368" s="261">
        <v>1380</v>
      </c>
      <c r="E1368" s="261">
        <v>1900</v>
      </c>
      <c r="F1368" s="262">
        <v>10</v>
      </c>
      <c r="G1368" s="263">
        <v>1</v>
      </c>
      <c r="H1368" s="264"/>
      <c r="I1368" s="259">
        <f t="shared" si="53"/>
        <v>0</v>
      </c>
    </row>
    <row r="1369" spans="1:9" ht="15" customHeight="1" collapsed="1" thickBot="1" x14ac:dyDescent="0.35">
      <c r="A1369" s="234" t="s">
        <v>211</v>
      </c>
      <c r="B1369" s="421" t="s">
        <v>825</v>
      </c>
      <c r="C1369" s="441" t="s">
        <v>286</v>
      </c>
      <c r="D1369" s="271">
        <v>1380</v>
      </c>
      <c r="E1369" s="271">
        <v>1900</v>
      </c>
      <c r="F1369" s="287" t="s">
        <v>213</v>
      </c>
      <c r="G1369" s="288"/>
      <c r="H1369" s="289"/>
      <c r="I1369" s="290"/>
    </row>
    <row r="1370" spans="1:9" hidden="1" outlineLevel="1" x14ac:dyDescent="0.25">
      <c r="B1370" s="420" t="s">
        <v>836</v>
      </c>
      <c r="C1370" s="439" t="s">
        <v>828</v>
      </c>
      <c r="D1370" s="251">
        <v>1380</v>
      </c>
      <c r="E1370" s="251">
        <v>1900</v>
      </c>
      <c r="F1370" s="391">
        <v>10</v>
      </c>
      <c r="G1370" s="392">
        <v>1</v>
      </c>
      <c r="H1370" s="342"/>
      <c r="I1370" s="254">
        <f t="shared" si="53"/>
        <v>0</v>
      </c>
    </row>
    <row r="1371" spans="1:9" hidden="1" outlineLevel="1" x14ac:dyDescent="0.25">
      <c r="B1371" s="406" t="s">
        <v>836</v>
      </c>
      <c r="C1371" s="440" t="s">
        <v>834</v>
      </c>
      <c r="D1371" s="256">
        <v>1380</v>
      </c>
      <c r="E1371" s="256">
        <v>1900</v>
      </c>
      <c r="F1371" s="262">
        <v>10</v>
      </c>
      <c r="G1371" s="263">
        <v>1</v>
      </c>
      <c r="H1371" s="264"/>
      <c r="I1371" s="259">
        <f t="shared" si="53"/>
        <v>0</v>
      </c>
    </row>
    <row r="1372" spans="1:9" hidden="1" outlineLevel="1" x14ac:dyDescent="0.25">
      <c r="B1372" s="406" t="s">
        <v>836</v>
      </c>
      <c r="C1372" s="395" t="s">
        <v>830</v>
      </c>
      <c r="D1372" s="256">
        <v>1380</v>
      </c>
      <c r="E1372" s="256">
        <v>1900</v>
      </c>
      <c r="F1372" s="262">
        <v>10</v>
      </c>
      <c r="G1372" s="263">
        <v>1</v>
      </c>
      <c r="H1372" s="264"/>
      <c r="I1372" s="259">
        <f t="shared" si="53"/>
        <v>0</v>
      </c>
    </row>
    <row r="1373" spans="1:9" hidden="1" outlineLevel="1" x14ac:dyDescent="0.25">
      <c r="B1373" s="406" t="s">
        <v>836</v>
      </c>
      <c r="C1373" s="395" t="s">
        <v>835</v>
      </c>
      <c r="D1373" s="256">
        <v>1380</v>
      </c>
      <c r="E1373" s="256">
        <v>1900</v>
      </c>
      <c r="F1373" s="262">
        <v>10</v>
      </c>
      <c r="G1373" s="263">
        <v>1</v>
      </c>
      <c r="H1373" s="264"/>
      <c r="I1373" s="259">
        <f t="shared" si="53"/>
        <v>0</v>
      </c>
    </row>
    <row r="1374" spans="1:9" hidden="1" outlineLevel="1" x14ac:dyDescent="0.25">
      <c r="B1374" s="406" t="s">
        <v>836</v>
      </c>
      <c r="C1374" s="440" t="s">
        <v>837</v>
      </c>
      <c r="D1374" s="256">
        <v>1380</v>
      </c>
      <c r="E1374" s="256">
        <v>1900</v>
      </c>
      <c r="F1374" s="262">
        <v>10</v>
      </c>
      <c r="G1374" s="263">
        <v>1</v>
      </c>
      <c r="H1374" s="264"/>
      <c r="I1374" s="259">
        <f t="shared" si="53"/>
        <v>0</v>
      </c>
    </row>
    <row r="1375" spans="1:9" hidden="1" outlineLevel="1" x14ac:dyDescent="0.25">
      <c r="B1375" s="394" t="s">
        <v>836</v>
      </c>
      <c r="C1375" s="395" t="s">
        <v>832</v>
      </c>
      <c r="D1375" s="261">
        <v>1380</v>
      </c>
      <c r="E1375" s="261">
        <v>1900</v>
      </c>
      <c r="F1375" s="262">
        <v>10</v>
      </c>
      <c r="G1375" s="263">
        <v>1</v>
      </c>
      <c r="H1375" s="264"/>
      <c r="I1375" s="259">
        <f t="shared" si="53"/>
        <v>0</v>
      </c>
    </row>
    <row r="1376" spans="1:9" ht="15" customHeight="1" collapsed="1" thickBot="1" x14ac:dyDescent="0.35">
      <c r="A1376" s="234" t="s">
        <v>211</v>
      </c>
      <c r="B1376" s="421" t="s">
        <v>836</v>
      </c>
      <c r="C1376" s="441" t="s">
        <v>286</v>
      </c>
      <c r="D1376" s="271">
        <v>1380</v>
      </c>
      <c r="E1376" s="271">
        <v>1900</v>
      </c>
      <c r="F1376" s="287" t="s">
        <v>213</v>
      </c>
      <c r="G1376" s="288"/>
      <c r="H1376" s="289"/>
      <c r="I1376" s="290"/>
    </row>
    <row r="1377" spans="1:10" hidden="1" outlineLevel="1" x14ac:dyDescent="0.25">
      <c r="B1377" s="420" t="s">
        <v>838</v>
      </c>
      <c r="C1377" s="439" t="s">
        <v>832</v>
      </c>
      <c r="D1377" s="251">
        <v>1550</v>
      </c>
      <c r="E1377" s="251">
        <v>2130</v>
      </c>
      <c r="F1377" s="391">
        <v>10</v>
      </c>
      <c r="G1377" s="392">
        <v>1</v>
      </c>
      <c r="H1377" s="342"/>
      <c r="I1377" s="254">
        <f t="shared" si="53"/>
        <v>0</v>
      </c>
    </row>
    <row r="1378" spans="1:10" hidden="1" outlineLevel="1" x14ac:dyDescent="0.25">
      <c r="B1378" s="406" t="s">
        <v>838</v>
      </c>
      <c r="C1378" s="440" t="s">
        <v>245</v>
      </c>
      <c r="D1378" s="256">
        <v>1550</v>
      </c>
      <c r="E1378" s="256">
        <v>2130</v>
      </c>
      <c r="F1378" s="262">
        <v>10</v>
      </c>
      <c r="G1378" s="263">
        <v>1</v>
      </c>
      <c r="H1378" s="264"/>
      <c r="I1378" s="259">
        <f t="shared" si="53"/>
        <v>0</v>
      </c>
    </row>
    <row r="1379" spans="1:10" hidden="1" outlineLevel="1" x14ac:dyDescent="0.25">
      <c r="B1379" s="406" t="s">
        <v>838</v>
      </c>
      <c r="C1379" s="395" t="s">
        <v>837</v>
      </c>
      <c r="D1379" s="261">
        <v>1550</v>
      </c>
      <c r="E1379" s="261">
        <v>2130</v>
      </c>
      <c r="F1379" s="262">
        <v>10</v>
      </c>
      <c r="G1379" s="263">
        <v>1</v>
      </c>
      <c r="H1379" s="264"/>
      <c r="I1379" s="259">
        <f t="shared" si="53"/>
        <v>0</v>
      </c>
    </row>
    <row r="1380" spans="1:10" ht="15" customHeight="1" collapsed="1" thickBot="1" x14ac:dyDescent="0.35">
      <c r="A1380" s="234" t="s">
        <v>211</v>
      </c>
      <c r="B1380" s="442" t="s">
        <v>838</v>
      </c>
      <c r="C1380" s="443" t="s">
        <v>286</v>
      </c>
      <c r="D1380" s="271">
        <v>1550</v>
      </c>
      <c r="E1380" s="271">
        <v>2130</v>
      </c>
      <c r="F1380" s="287" t="s">
        <v>213</v>
      </c>
      <c r="G1380" s="288"/>
      <c r="H1380" s="289"/>
      <c r="I1380" s="290"/>
      <c r="J1380" s="171"/>
    </row>
    <row r="1381" spans="1:10" hidden="1" outlineLevel="1" x14ac:dyDescent="0.25">
      <c r="B1381" s="420" t="s">
        <v>839</v>
      </c>
      <c r="C1381" s="439" t="s">
        <v>831</v>
      </c>
      <c r="D1381" s="251">
        <v>1550</v>
      </c>
      <c r="E1381" s="251">
        <v>2130</v>
      </c>
      <c r="F1381" s="391">
        <v>10</v>
      </c>
      <c r="G1381" s="392">
        <v>1</v>
      </c>
      <c r="H1381" s="342"/>
      <c r="I1381" s="254">
        <f t="shared" si="53"/>
        <v>0</v>
      </c>
    </row>
    <row r="1382" spans="1:10" hidden="1" outlineLevel="1" x14ac:dyDescent="0.25">
      <c r="B1382" s="394" t="s">
        <v>839</v>
      </c>
      <c r="C1382" s="395" t="s">
        <v>827</v>
      </c>
      <c r="D1382" s="261">
        <v>1550</v>
      </c>
      <c r="E1382" s="261">
        <v>2130</v>
      </c>
      <c r="F1382" s="262">
        <v>10</v>
      </c>
      <c r="G1382" s="263">
        <v>1</v>
      </c>
      <c r="H1382" s="264"/>
      <c r="I1382" s="259">
        <f t="shared" si="53"/>
        <v>0</v>
      </c>
    </row>
    <row r="1383" spans="1:10" ht="15" customHeight="1" collapsed="1" thickBot="1" x14ac:dyDescent="0.35">
      <c r="A1383" s="234" t="s">
        <v>211</v>
      </c>
      <c r="B1383" s="421" t="s">
        <v>839</v>
      </c>
      <c r="C1383" s="441" t="s">
        <v>286</v>
      </c>
      <c r="D1383" s="271">
        <v>1550</v>
      </c>
      <c r="E1383" s="271">
        <v>2130</v>
      </c>
      <c r="F1383" s="287" t="s">
        <v>213</v>
      </c>
      <c r="G1383" s="288"/>
      <c r="H1383" s="289"/>
      <c r="I1383" s="290"/>
    </row>
    <row r="1384" spans="1:10" hidden="1" outlineLevel="1" x14ac:dyDescent="0.25">
      <c r="B1384" s="420" t="s">
        <v>840</v>
      </c>
      <c r="C1384" s="439" t="s">
        <v>832</v>
      </c>
      <c r="D1384" s="251">
        <v>1550</v>
      </c>
      <c r="E1384" s="251">
        <v>2130</v>
      </c>
      <c r="F1384" s="391">
        <v>10</v>
      </c>
      <c r="G1384" s="392">
        <v>1</v>
      </c>
      <c r="H1384" s="342"/>
      <c r="I1384" s="254">
        <f t="shared" si="53"/>
        <v>0</v>
      </c>
    </row>
    <row r="1385" spans="1:10" hidden="1" outlineLevel="1" x14ac:dyDescent="0.25">
      <c r="B1385" s="406" t="s">
        <v>840</v>
      </c>
      <c r="C1385" s="440" t="s">
        <v>841</v>
      </c>
      <c r="D1385" s="256">
        <v>1550</v>
      </c>
      <c r="E1385" s="256">
        <v>2130</v>
      </c>
      <c r="F1385" s="262">
        <v>10</v>
      </c>
      <c r="G1385" s="263">
        <v>1</v>
      </c>
      <c r="H1385" s="264"/>
      <c r="I1385" s="259">
        <f t="shared" si="53"/>
        <v>0</v>
      </c>
    </row>
    <row r="1386" spans="1:10" hidden="1" outlineLevel="1" x14ac:dyDescent="0.25">
      <c r="B1386" s="406" t="s">
        <v>840</v>
      </c>
      <c r="C1386" s="395" t="s">
        <v>842</v>
      </c>
      <c r="D1386" s="261">
        <v>1550</v>
      </c>
      <c r="E1386" s="261">
        <v>2130</v>
      </c>
      <c r="F1386" s="262">
        <v>10</v>
      </c>
      <c r="G1386" s="263">
        <v>1</v>
      </c>
      <c r="H1386" s="264"/>
      <c r="I1386" s="259">
        <f t="shared" si="53"/>
        <v>0</v>
      </c>
    </row>
    <row r="1387" spans="1:10" ht="15" customHeight="1" collapsed="1" thickBot="1" x14ac:dyDescent="0.35">
      <c r="A1387" s="234" t="s">
        <v>211</v>
      </c>
      <c r="B1387" s="421" t="s">
        <v>840</v>
      </c>
      <c r="C1387" s="441" t="s">
        <v>286</v>
      </c>
      <c r="D1387" s="271">
        <v>1550</v>
      </c>
      <c r="E1387" s="271">
        <v>2130</v>
      </c>
      <c r="F1387" s="287" t="s">
        <v>213</v>
      </c>
      <c r="G1387" s="288"/>
      <c r="H1387" s="289"/>
      <c r="I1387" s="290"/>
    </row>
    <row r="1388" spans="1:10" hidden="1" outlineLevel="1" x14ac:dyDescent="0.25">
      <c r="B1388" s="420" t="s">
        <v>843</v>
      </c>
      <c r="C1388" s="439" t="s">
        <v>837</v>
      </c>
      <c r="D1388" s="251">
        <v>1020</v>
      </c>
      <c r="E1388" s="251">
        <v>1400</v>
      </c>
      <c r="F1388" s="391">
        <v>10</v>
      </c>
      <c r="G1388" s="392">
        <v>1</v>
      </c>
      <c r="H1388" s="342"/>
      <c r="I1388" s="254">
        <f t="shared" ref="I1388:I1393" si="54">H1388*D1388</f>
        <v>0</v>
      </c>
    </row>
    <row r="1389" spans="1:10" hidden="1" outlineLevel="1" x14ac:dyDescent="0.25">
      <c r="B1389" s="406" t="s">
        <v>843</v>
      </c>
      <c r="C1389" s="440" t="s">
        <v>245</v>
      </c>
      <c r="D1389" s="256">
        <v>1020</v>
      </c>
      <c r="E1389" s="256">
        <v>1400</v>
      </c>
      <c r="F1389" s="262">
        <v>10</v>
      </c>
      <c r="G1389" s="263">
        <v>1</v>
      </c>
      <c r="H1389" s="264"/>
      <c r="I1389" s="259">
        <f t="shared" si="54"/>
        <v>0</v>
      </c>
    </row>
    <row r="1390" spans="1:10" hidden="1" outlineLevel="1" x14ac:dyDescent="0.25">
      <c r="B1390" s="406" t="s">
        <v>843</v>
      </c>
      <c r="C1390" s="395" t="s">
        <v>244</v>
      </c>
      <c r="D1390" s="256">
        <v>1020</v>
      </c>
      <c r="E1390" s="261">
        <v>1400</v>
      </c>
      <c r="F1390" s="262">
        <v>10</v>
      </c>
      <c r="G1390" s="263">
        <v>1</v>
      </c>
      <c r="H1390" s="264"/>
      <c r="I1390" s="259">
        <f t="shared" si="54"/>
        <v>0</v>
      </c>
    </row>
    <row r="1391" spans="1:10" hidden="1" outlineLevel="1" x14ac:dyDescent="0.25">
      <c r="B1391" s="406" t="s">
        <v>843</v>
      </c>
      <c r="C1391" s="395" t="s">
        <v>251</v>
      </c>
      <c r="D1391" s="256">
        <v>1020</v>
      </c>
      <c r="E1391" s="261">
        <v>1400</v>
      </c>
      <c r="F1391" s="262">
        <v>10</v>
      </c>
      <c r="G1391" s="263">
        <v>1</v>
      </c>
      <c r="H1391" s="264"/>
      <c r="I1391" s="259">
        <f t="shared" si="54"/>
        <v>0</v>
      </c>
    </row>
    <row r="1392" spans="1:10" hidden="1" outlineLevel="1" x14ac:dyDescent="0.25">
      <c r="B1392" s="212" t="s">
        <v>843</v>
      </c>
      <c r="C1392" s="379" t="s">
        <v>844</v>
      </c>
      <c r="D1392" s="256">
        <v>1020</v>
      </c>
      <c r="E1392" s="261">
        <v>1400</v>
      </c>
      <c r="F1392" s="262">
        <v>10</v>
      </c>
      <c r="G1392" s="263">
        <v>1</v>
      </c>
      <c r="H1392" s="264"/>
      <c r="I1392" s="259">
        <f t="shared" si="54"/>
        <v>0</v>
      </c>
      <c r="J1392" s="90" t="s">
        <v>35</v>
      </c>
    </row>
    <row r="1393" spans="1:10" hidden="1" outlineLevel="1" x14ac:dyDescent="0.25">
      <c r="B1393" s="212" t="s">
        <v>843</v>
      </c>
      <c r="C1393" s="379" t="s">
        <v>845</v>
      </c>
      <c r="D1393" s="261">
        <v>1020</v>
      </c>
      <c r="E1393" s="261">
        <v>1400</v>
      </c>
      <c r="F1393" s="262">
        <v>10</v>
      </c>
      <c r="G1393" s="263">
        <v>1</v>
      </c>
      <c r="H1393" s="264"/>
      <c r="I1393" s="259">
        <f t="shared" si="54"/>
        <v>0</v>
      </c>
      <c r="J1393" s="90" t="s">
        <v>35</v>
      </c>
    </row>
    <row r="1394" spans="1:10" ht="15" customHeight="1" collapsed="1" thickBot="1" x14ac:dyDescent="0.35">
      <c r="A1394" s="234" t="s">
        <v>211</v>
      </c>
      <c r="B1394" s="422" t="s">
        <v>843</v>
      </c>
      <c r="C1394" s="444" t="s">
        <v>846</v>
      </c>
      <c r="D1394" s="271">
        <v>1020</v>
      </c>
      <c r="E1394" s="271">
        <v>1400</v>
      </c>
      <c r="F1394" s="287" t="s">
        <v>213</v>
      </c>
      <c r="G1394" s="288"/>
      <c r="H1394" s="289"/>
      <c r="I1394" s="290"/>
      <c r="J1394" s="90" t="s">
        <v>35</v>
      </c>
    </row>
    <row r="1395" spans="1:10" s="23" customFormat="1" x14ac:dyDescent="0.25">
      <c r="A1395" s="445"/>
      <c r="B1395" s="446"/>
      <c r="C1395" s="446"/>
      <c r="G1395" s="447"/>
      <c r="H1395" s="447"/>
    </row>
    <row r="1396" spans="1:10" s="23" customFormat="1" x14ac:dyDescent="0.25">
      <c r="A1396" s="445"/>
      <c r="B1396" s="446"/>
      <c r="C1396" s="446"/>
      <c r="G1396" s="447"/>
      <c r="H1396" s="447"/>
    </row>
    <row r="1397" spans="1:10" s="23" customFormat="1" x14ac:dyDescent="0.25">
      <c r="A1397" s="445"/>
      <c r="B1397" s="446"/>
      <c r="C1397" s="446"/>
      <c r="G1397" s="447"/>
      <c r="H1397" s="447"/>
    </row>
    <row r="1398" spans="1:10" s="23" customFormat="1" x14ac:dyDescent="0.25">
      <c r="A1398" s="445"/>
      <c r="B1398" s="446"/>
      <c r="C1398" s="446"/>
      <c r="G1398" s="447"/>
      <c r="H1398" s="447"/>
    </row>
    <row r="1399" spans="1:10" s="23" customFormat="1" x14ac:dyDescent="0.25">
      <c r="A1399" s="445"/>
      <c r="B1399" s="446"/>
      <c r="C1399" s="446"/>
      <c r="G1399" s="447"/>
      <c r="H1399" s="447"/>
    </row>
    <row r="1400" spans="1:10" s="23" customFormat="1" x14ac:dyDescent="0.25">
      <c r="A1400" s="445"/>
      <c r="B1400" s="446"/>
      <c r="C1400" s="446"/>
      <c r="G1400" s="447"/>
      <c r="H1400" s="447"/>
    </row>
    <row r="1401" spans="1:10" s="23" customFormat="1" x14ac:dyDescent="0.25">
      <c r="A1401" s="445"/>
      <c r="B1401" s="446"/>
      <c r="C1401" s="446"/>
      <c r="G1401" s="447"/>
      <c r="H1401" s="447"/>
    </row>
    <row r="1402" spans="1:10" s="23" customFormat="1" x14ac:dyDescent="0.25">
      <c r="A1402" s="445"/>
      <c r="B1402" s="446"/>
      <c r="C1402" s="446"/>
      <c r="G1402" s="447"/>
      <c r="H1402" s="447"/>
    </row>
    <row r="1403" spans="1:10" s="23" customFormat="1" x14ac:dyDescent="0.25">
      <c r="A1403" s="445"/>
      <c r="B1403" s="446"/>
      <c r="C1403" s="446"/>
      <c r="G1403" s="447"/>
      <c r="H1403" s="447"/>
    </row>
    <row r="1404" spans="1:10" s="23" customFormat="1" x14ac:dyDescent="0.25">
      <c r="A1404" s="445"/>
      <c r="B1404" s="446"/>
      <c r="C1404" s="446"/>
      <c r="G1404" s="447"/>
      <c r="H1404" s="447"/>
    </row>
    <row r="1405" spans="1:10" s="23" customFormat="1" x14ac:dyDescent="0.25">
      <c r="A1405" s="445"/>
      <c r="B1405" s="446"/>
      <c r="C1405" s="446"/>
      <c r="G1405" s="447"/>
      <c r="H1405" s="447"/>
    </row>
    <row r="1406" spans="1:10" s="23" customFormat="1" x14ac:dyDescent="0.25">
      <c r="A1406" s="445"/>
      <c r="B1406" s="446"/>
      <c r="C1406" s="446"/>
      <c r="G1406" s="447"/>
      <c r="H1406" s="447"/>
    </row>
    <row r="1407" spans="1:10" s="23" customFormat="1" x14ac:dyDescent="0.25">
      <c r="A1407" s="445"/>
      <c r="B1407" s="446"/>
      <c r="C1407" s="446"/>
      <c r="G1407" s="447"/>
      <c r="H1407" s="447"/>
    </row>
    <row r="1408" spans="1:10" s="23" customFormat="1" x14ac:dyDescent="0.25">
      <c r="A1408" s="445"/>
      <c r="B1408" s="446"/>
      <c r="C1408" s="446"/>
      <c r="G1408" s="447"/>
      <c r="H1408" s="447"/>
    </row>
    <row r="1409" spans="1:8" s="23" customFormat="1" x14ac:dyDescent="0.25">
      <c r="A1409" s="445"/>
      <c r="B1409" s="446"/>
      <c r="C1409" s="446"/>
      <c r="G1409" s="447"/>
      <c r="H1409" s="447"/>
    </row>
    <row r="1410" spans="1:8" s="23" customFormat="1" x14ac:dyDescent="0.25">
      <c r="A1410" s="445"/>
      <c r="B1410" s="446"/>
      <c r="C1410" s="446"/>
      <c r="G1410" s="447"/>
      <c r="H1410" s="447"/>
    </row>
    <row r="1411" spans="1:8" s="23" customFormat="1" x14ac:dyDescent="0.25">
      <c r="A1411" s="445"/>
      <c r="B1411" s="446"/>
      <c r="C1411" s="446"/>
      <c r="G1411" s="447"/>
      <c r="H1411" s="447"/>
    </row>
    <row r="1412" spans="1:8" s="23" customFormat="1" x14ac:dyDescent="0.25">
      <c r="A1412" s="445"/>
      <c r="B1412" s="446"/>
      <c r="C1412" s="446"/>
      <c r="G1412" s="447"/>
      <c r="H1412" s="447"/>
    </row>
    <row r="1413" spans="1:8" s="23" customFormat="1" x14ac:dyDescent="0.25">
      <c r="A1413" s="445"/>
      <c r="B1413" s="446"/>
      <c r="C1413" s="446"/>
      <c r="G1413" s="447"/>
      <c r="H1413" s="447"/>
    </row>
    <row r="1414" spans="1:8" s="23" customFormat="1" x14ac:dyDescent="0.25">
      <c r="A1414" s="445"/>
      <c r="B1414" s="446"/>
      <c r="C1414" s="446"/>
      <c r="G1414" s="447"/>
      <c r="H1414" s="447"/>
    </row>
    <row r="1415" spans="1:8" s="23" customFormat="1" x14ac:dyDescent="0.25">
      <c r="A1415" s="445"/>
      <c r="B1415" s="446"/>
      <c r="C1415" s="446"/>
      <c r="G1415" s="447"/>
      <c r="H1415" s="447"/>
    </row>
    <row r="1416" spans="1:8" s="23" customFormat="1" x14ac:dyDescent="0.25">
      <c r="A1416" s="445"/>
      <c r="B1416" s="446"/>
      <c r="C1416" s="446"/>
      <c r="G1416" s="447"/>
      <c r="H1416" s="447"/>
    </row>
    <row r="1417" spans="1:8" s="23" customFormat="1" x14ac:dyDescent="0.25">
      <c r="A1417" s="445"/>
      <c r="B1417" s="446"/>
      <c r="C1417" s="446"/>
      <c r="G1417" s="447"/>
      <c r="H1417" s="447"/>
    </row>
    <row r="1418" spans="1:8" s="23" customFormat="1" x14ac:dyDescent="0.25">
      <c r="A1418" s="445"/>
      <c r="B1418" s="446"/>
      <c r="C1418" s="446"/>
      <c r="G1418" s="447"/>
      <c r="H1418" s="447"/>
    </row>
    <row r="1419" spans="1:8" s="23" customFormat="1" x14ac:dyDescent="0.25">
      <c r="A1419" s="445"/>
      <c r="B1419" s="446"/>
      <c r="C1419" s="446"/>
      <c r="G1419" s="447"/>
      <c r="H1419" s="447"/>
    </row>
    <row r="1420" spans="1:8" s="23" customFormat="1" x14ac:dyDescent="0.25">
      <c r="A1420" s="445"/>
      <c r="B1420" s="446"/>
      <c r="C1420" s="446"/>
      <c r="G1420" s="447"/>
      <c r="H1420" s="447"/>
    </row>
    <row r="1421" spans="1:8" s="23" customFormat="1" x14ac:dyDescent="0.25">
      <c r="A1421" s="445"/>
      <c r="B1421" s="446"/>
      <c r="C1421" s="446"/>
      <c r="G1421" s="447"/>
      <c r="H1421" s="447"/>
    </row>
    <row r="1422" spans="1:8" s="23" customFormat="1" x14ac:dyDescent="0.25">
      <c r="A1422" s="445"/>
      <c r="B1422" s="446"/>
      <c r="C1422" s="446"/>
      <c r="G1422" s="447"/>
      <c r="H1422" s="447"/>
    </row>
    <row r="1423" spans="1:8" s="23" customFormat="1" x14ac:dyDescent="0.25">
      <c r="A1423" s="445"/>
      <c r="B1423" s="446"/>
      <c r="C1423" s="446"/>
      <c r="G1423" s="447"/>
      <c r="H1423" s="447"/>
    </row>
    <row r="1424" spans="1:8" s="23" customFormat="1" x14ac:dyDescent="0.25">
      <c r="A1424" s="445"/>
      <c r="B1424" s="446"/>
      <c r="C1424" s="446"/>
      <c r="G1424" s="447"/>
      <c r="H1424" s="447"/>
    </row>
    <row r="1425" spans="1:8" s="23" customFormat="1" x14ac:dyDescent="0.25">
      <c r="A1425" s="445"/>
      <c r="B1425" s="446"/>
      <c r="C1425" s="446"/>
      <c r="G1425" s="447"/>
      <c r="H1425" s="447"/>
    </row>
    <row r="1426" spans="1:8" s="23" customFormat="1" x14ac:dyDescent="0.25">
      <c r="A1426" s="445"/>
      <c r="B1426" s="446"/>
      <c r="C1426" s="446"/>
      <c r="G1426" s="447"/>
      <c r="H1426" s="447"/>
    </row>
    <row r="1427" spans="1:8" s="23" customFormat="1" x14ac:dyDescent="0.25">
      <c r="A1427" s="445"/>
      <c r="B1427" s="446"/>
      <c r="C1427" s="446"/>
      <c r="G1427" s="447"/>
      <c r="H1427" s="447"/>
    </row>
    <row r="1428" spans="1:8" s="23" customFormat="1" x14ac:dyDescent="0.25">
      <c r="A1428" s="445"/>
      <c r="B1428" s="446"/>
      <c r="C1428" s="446"/>
      <c r="G1428" s="447"/>
      <c r="H1428" s="447"/>
    </row>
    <row r="1429" spans="1:8" s="23" customFormat="1" x14ac:dyDescent="0.25">
      <c r="A1429" s="445"/>
      <c r="B1429" s="446"/>
      <c r="C1429" s="446"/>
      <c r="G1429" s="447"/>
      <c r="H1429" s="447"/>
    </row>
    <row r="1430" spans="1:8" s="23" customFormat="1" x14ac:dyDescent="0.25">
      <c r="A1430" s="445"/>
      <c r="B1430" s="446"/>
      <c r="C1430" s="446"/>
      <c r="G1430" s="447"/>
      <c r="H1430" s="447"/>
    </row>
    <row r="1431" spans="1:8" s="23" customFormat="1" x14ac:dyDescent="0.25">
      <c r="A1431" s="445"/>
      <c r="B1431" s="446"/>
      <c r="C1431" s="446"/>
      <c r="G1431" s="447"/>
      <c r="H1431" s="447"/>
    </row>
    <row r="1432" spans="1:8" s="23" customFormat="1" x14ac:dyDescent="0.25">
      <c r="A1432" s="445"/>
      <c r="B1432" s="446"/>
      <c r="C1432" s="446"/>
      <c r="G1432" s="447"/>
      <c r="H1432" s="447"/>
    </row>
    <row r="1433" spans="1:8" s="23" customFormat="1" x14ac:dyDescent="0.25">
      <c r="A1433" s="445"/>
      <c r="B1433" s="446"/>
      <c r="C1433" s="446"/>
      <c r="G1433" s="447"/>
      <c r="H1433" s="447"/>
    </row>
    <row r="1434" spans="1:8" s="23" customFormat="1" x14ac:dyDescent="0.25">
      <c r="A1434" s="445"/>
      <c r="B1434" s="446"/>
      <c r="C1434" s="446"/>
      <c r="G1434" s="447"/>
      <c r="H1434" s="447"/>
    </row>
    <row r="1435" spans="1:8" s="23" customFormat="1" x14ac:dyDescent="0.25">
      <c r="A1435" s="445"/>
      <c r="B1435" s="446"/>
      <c r="C1435" s="446"/>
      <c r="G1435" s="447"/>
      <c r="H1435" s="447"/>
    </row>
    <row r="1436" spans="1:8" s="23" customFormat="1" x14ac:dyDescent="0.25">
      <c r="A1436" s="445"/>
      <c r="B1436" s="446"/>
      <c r="C1436" s="446"/>
      <c r="G1436" s="447"/>
      <c r="H1436" s="447"/>
    </row>
    <row r="1437" spans="1:8" s="23" customFormat="1" x14ac:dyDescent="0.25">
      <c r="A1437" s="445"/>
      <c r="B1437" s="446"/>
      <c r="C1437" s="446"/>
      <c r="G1437" s="447"/>
      <c r="H1437" s="447"/>
    </row>
    <row r="1438" spans="1:8" s="23" customFormat="1" x14ac:dyDescent="0.25">
      <c r="A1438" s="445"/>
      <c r="B1438" s="446"/>
      <c r="C1438" s="446"/>
      <c r="G1438" s="447"/>
      <c r="H1438" s="447"/>
    </row>
    <row r="1439" spans="1:8" s="23" customFormat="1" x14ac:dyDescent="0.25">
      <c r="A1439" s="445"/>
      <c r="B1439" s="446"/>
      <c r="C1439" s="446"/>
      <c r="G1439" s="447"/>
      <c r="H1439" s="447"/>
    </row>
    <row r="1440" spans="1:8" s="23" customFormat="1" x14ac:dyDescent="0.25">
      <c r="A1440" s="445"/>
      <c r="B1440" s="446"/>
      <c r="C1440" s="446"/>
      <c r="G1440" s="447"/>
      <c r="H1440" s="447"/>
    </row>
    <row r="1441" spans="1:8" s="23" customFormat="1" x14ac:dyDescent="0.25">
      <c r="A1441" s="445"/>
      <c r="B1441" s="446"/>
      <c r="C1441" s="446"/>
      <c r="G1441" s="447"/>
      <c r="H1441" s="447"/>
    </row>
    <row r="1442" spans="1:8" s="23" customFormat="1" x14ac:dyDescent="0.25">
      <c r="A1442" s="445"/>
      <c r="B1442" s="446"/>
      <c r="C1442" s="446"/>
      <c r="G1442" s="447"/>
      <c r="H1442" s="447"/>
    </row>
    <row r="1443" spans="1:8" s="23" customFormat="1" x14ac:dyDescent="0.25">
      <c r="A1443" s="445"/>
      <c r="B1443" s="446"/>
      <c r="C1443" s="446"/>
      <c r="G1443" s="447"/>
      <c r="H1443" s="447"/>
    </row>
    <row r="1444" spans="1:8" s="23" customFormat="1" x14ac:dyDescent="0.25">
      <c r="A1444" s="445"/>
      <c r="B1444" s="446"/>
      <c r="C1444" s="446"/>
      <c r="G1444" s="447"/>
      <c r="H1444" s="447"/>
    </row>
    <row r="1445" spans="1:8" s="23" customFormat="1" x14ac:dyDescent="0.25">
      <c r="A1445" s="445"/>
      <c r="B1445" s="446"/>
      <c r="C1445" s="446"/>
      <c r="G1445" s="447"/>
      <c r="H1445" s="447"/>
    </row>
    <row r="1446" spans="1:8" s="23" customFormat="1" x14ac:dyDescent="0.25">
      <c r="A1446" s="445"/>
      <c r="B1446" s="446"/>
      <c r="C1446" s="446"/>
      <c r="G1446" s="447"/>
      <c r="H1446" s="447"/>
    </row>
    <row r="1447" spans="1:8" s="23" customFormat="1" x14ac:dyDescent="0.25">
      <c r="A1447" s="445"/>
      <c r="B1447" s="446"/>
      <c r="C1447" s="446"/>
      <c r="G1447" s="447"/>
      <c r="H1447" s="447"/>
    </row>
    <row r="1448" spans="1:8" s="23" customFormat="1" x14ac:dyDescent="0.25">
      <c r="A1448" s="445"/>
      <c r="B1448" s="446"/>
      <c r="C1448" s="446"/>
      <c r="G1448" s="447"/>
      <c r="H1448" s="447"/>
    </row>
    <row r="1449" spans="1:8" s="23" customFormat="1" x14ac:dyDescent="0.25">
      <c r="A1449" s="445"/>
      <c r="B1449" s="446"/>
      <c r="C1449" s="446"/>
      <c r="G1449" s="447"/>
      <c r="H1449" s="447"/>
    </row>
    <row r="1450" spans="1:8" s="23" customFormat="1" x14ac:dyDescent="0.25">
      <c r="A1450" s="445"/>
      <c r="B1450" s="446"/>
      <c r="C1450" s="446"/>
      <c r="G1450" s="447"/>
      <c r="H1450" s="447"/>
    </row>
    <row r="1451" spans="1:8" s="23" customFormat="1" x14ac:dyDescent="0.25">
      <c r="A1451" s="445"/>
      <c r="B1451" s="446"/>
      <c r="C1451" s="446"/>
      <c r="G1451" s="447"/>
      <c r="H1451" s="447"/>
    </row>
    <row r="1452" spans="1:8" s="23" customFormat="1" x14ac:dyDescent="0.25">
      <c r="A1452" s="445"/>
      <c r="B1452" s="446"/>
      <c r="C1452" s="446"/>
      <c r="G1452" s="447"/>
      <c r="H1452" s="447"/>
    </row>
    <row r="1453" spans="1:8" s="23" customFormat="1" x14ac:dyDescent="0.25">
      <c r="A1453" s="445"/>
      <c r="B1453" s="446"/>
      <c r="C1453" s="446"/>
      <c r="G1453" s="447"/>
      <c r="H1453" s="447"/>
    </row>
    <row r="1454" spans="1:8" s="23" customFormat="1" x14ac:dyDescent="0.25">
      <c r="A1454" s="445"/>
      <c r="B1454" s="446"/>
      <c r="C1454" s="446"/>
      <c r="G1454" s="447"/>
      <c r="H1454" s="447"/>
    </row>
    <row r="1455" spans="1:8" s="23" customFormat="1" x14ac:dyDescent="0.25">
      <c r="A1455" s="445"/>
      <c r="B1455" s="446"/>
      <c r="C1455" s="446"/>
      <c r="G1455" s="447"/>
      <c r="H1455" s="447"/>
    </row>
    <row r="1456" spans="1:8" s="23" customFormat="1" x14ac:dyDescent="0.25">
      <c r="A1456" s="445"/>
      <c r="B1456" s="446"/>
      <c r="C1456" s="446"/>
      <c r="G1456" s="447"/>
      <c r="H1456" s="447"/>
    </row>
    <row r="1457" spans="1:8" s="23" customFormat="1" x14ac:dyDescent="0.25">
      <c r="A1457" s="445"/>
      <c r="B1457" s="446"/>
      <c r="C1457" s="446"/>
      <c r="G1457" s="447"/>
      <c r="H1457" s="447"/>
    </row>
    <row r="1458" spans="1:8" s="23" customFormat="1" x14ac:dyDescent="0.25">
      <c r="A1458" s="445"/>
      <c r="B1458" s="446"/>
      <c r="C1458" s="446"/>
      <c r="G1458" s="447"/>
      <c r="H1458" s="447"/>
    </row>
    <row r="1459" spans="1:8" s="23" customFormat="1" x14ac:dyDescent="0.25">
      <c r="A1459" s="445"/>
      <c r="B1459" s="446"/>
      <c r="C1459" s="446"/>
      <c r="G1459" s="447"/>
      <c r="H1459" s="447"/>
    </row>
    <row r="1460" spans="1:8" s="23" customFormat="1" x14ac:dyDescent="0.25">
      <c r="A1460" s="445"/>
      <c r="B1460" s="446"/>
      <c r="C1460" s="446"/>
      <c r="G1460" s="447"/>
      <c r="H1460" s="447"/>
    </row>
    <row r="1461" spans="1:8" s="23" customFormat="1" x14ac:dyDescent="0.25">
      <c r="A1461" s="445"/>
      <c r="B1461" s="446"/>
      <c r="C1461" s="446"/>
      <c r="G1461" s="447"/>
      <c r="H1461" s="447"/>
    </row>
    <row r="1462" spans="1:8" s="23" customFormat="1" x14ac:dyDescent="0.25">
      <c r="A1462" s="445"/>
      <c r="B1462" s="446"/>
      <c r="C1462" s="446"/>
      <c r="G1462" s="447"/>
      <c r="H1462" s="447"/>
    </row>
    <row r="1463" spans="1:8" s="23" customFormat="1" x14ac:dyDescent="0.25">
      <c r="A1463" s="445"/>
      <c r="B1463" s="446"/>
      <c r="C1463" s="446"/>
      <c r="G1463" s="447"/>
      <c r="H1463" s="447"/>
    </row>
    <row r="1464" spans="1:8" s="23" customFormat="1" x14ac:dyDescent="0.25">
      <c r="A1464" s="445"/>
      <c r="B1464" s="446"/>
      <c r="C1464" s="446"/>
      <c r="G1464" s="447"/>
      <c r="H1464" s="447"/>
    </row>
    <row r="1465" spans="1:8" s="23" customFormat="1" x14ac:dyDescent="0.25">
      <c r="A1465" s="445"/>
      <c r="B1465" s="446"/>
      <c r="C1465" s="446"/>
      <c r="G1465" s="447"/>
      <c r="H1465" s="447"/>
    </row>
    <row r="1466" spans="1:8" s="23" customFormat="1" x14ac:dyDescent="0.25">
      <c r="A1466" s="445"/>
      <c r="B1466" s="446"/>
      <c r="C1466" s="446"/>
      <c r="G1466" s="447"/>
      <c r="H1466" s="447"/>
    </row>
    <row r="1467" spans="1:8" s="23" customFormat="1" x14ac:dyDescent="0.25">
      <c r="A1467" s="445"/>
      <c r="B1467" s="446"/>
      <c r="C1467" s="446"/>
      <c r="G1467" s="447"/>
      <c r="H1467" s="447"/>
    </row>
    <row r="1468" spans="1:8" s="23" customFormat="1" x14ac:dyDescent="0.25">
      <c r="A1468" s="445"/>
      <c r="B1468" s="446"/>
      <c r="C1468" s="446"/>
      <c r="G1468" s="447"/>
      <c r="H1468" s="447"/>
    </row>
    <row r="1469" spans="1:8" s="23" customFormat="1" x14ac:dyDescent="0.25">
      <c r="A1469" s="445"/>
      <c r="B1469" s="446"/>
      <c r="C1469" s="446"/>
      <c r="G1469" s="447"/>
      <c r="H1469" s="447"/>
    </row>
    <row r="1470" spans="1:8" s="23" customFormat="1" x14ac:dyDescent="0.25">
      <c r="A1470" s="445"/>
      <c r="B1470" s="446"/>
      <c r="C1470" s="446"/>
      <c r="G1470" s="447"/>
      <c r="H1470" s="447"/>
    </row>
    <row r="1471" spans="1:8" s="23" customFormat="1" x14ac:dyDescent="0.25">
      <c r="A1471" s="445"/>
      <c r="B1471" s="446"/>
      <c r="C1471" s="446"/>
      <c r="G1471" s="447"/>
      <c r="H1471" s="447"/>
    </row>
    <row r="1472" spans="1:8" s="23" customFormat="1" x14ac:dyDescent="0.25">
      <c r="A1472" s="445"/>
      <c r="B1472" s="446"/>
      <c r="C1472" s="446"/>
      <c r="G1472" s="447"/>
      <c r="H1472" s="447"/>
    </row>
    <row r="1473" spans="1:8" s="23" customFormat="1" x14ac:dyDescent="0.25">
      <c r="A1473" s="445"/>
      <c r="B1473" s="446"/>
      <c r="C1473" s="446"/>
      <c r="G1473" s="447"/>
      <c r="H1473" s="447"/>
    </row>
    <row r="1474" spans="1:8" s="23" customFormat="1" x14ac:dyDescent="0.25">
      <c r="A1474" s="445"/>
      <c r="B1474" s="446"/>
      <c r="C1474" s="446"/>
      <c r="G1474" s="447"/>
      <c r="H1474" s="447"/>
    </row>
    <row r="1475" spans="1:8" s="23" customFormat="1" x14ac:dyDescent="0.25">
      <c r="A1475" s="445"/>
      <c r="B1475" s="446"/>
      <c r="C1475" s="446"/>
      <c r="G1475" s="447"/>
      <c r="H1475" s="447"/>
    </row>
    <row r="1476" spans="1:8" s="23" customFormat="1" x14ac:dyDescent="0.25">
      <c r="A1476" s="445"/>
      <c r="B1476" s="446"/>
      <c r="C1476" s="446"/>
      <c r="G1476" s="447"/>
      <c r="H1476" s="447"/>
    </row>
    <row r="1477" spans="1:8" s="23" customFormat="1" x14ac:dyDescent="0.25">
      <c r="A1477" s="445"/>
      <c r="B1477" s="446"/>
      <c r="C1477" s="446"/>
      <c r="G1477" s="447"/>
      <c r="H1477" s="447"/>
    </row>
    <row r="1478" spans="1:8" s="23" customFormat="1" x14ac:dyDescent="0.25">
      <c r="A1478" s="445"/>
      <c r="B1478" s="446"/>
      <c r="C1478" s="446"/>
      <c r="G1478" s="447"/>
      <c r="H1478" s="447"/>
    </row>
    <row r="1479" spans="1:8" s="23" customFormat="1" x14ac:dyDescent="0.25">
      <c r="A1479" s="445"/>
      <c r="B1479" s="446"/>
      <c r="C1479" s="446"/>
      <c r="G1479" s="447"/>
      <c r="H1479" s="447"/>
    </row>
    <row r="1480" spans="1:8" s="23" customFormat="1" x14ac:dyDescent="0.25">
      <c r="A1480" s="445"/>
      <c r="B1480" s="446"/>
      <c r="C1480" s="446"/>
      <c r="G1480" s="447"/>
      <c r="H1480" s="447"/>
    </row>
    <row r="1481" spans="1:8" s="23" customFormat="1" x14ac:dyDescent="0.25">
      <c r="A1481" s="445"/>
      <c r="B1481" s="446"/>
      <c r="C1481" s="446"/>
      <c r="G1481" s="447"/>
      <c r="H1481" s="447"/>
    </row>
    <row r="1482" spans="1:8" s="23" customFormat="1" x14ac:dyDescent="0.25">
      <c r="A1482" s="445"/>
      <c r="B1482" s="446"/>
      <c r="C1482" s="446"/>
      <c r="G1482" s="447"/>
      <c r="H1482" s="447"/>
    </row>
    <row r="1483" spans="1:8" s="23" customFormat="1" x14ac:dyDescent="0.25">
      <c r="A1483" s="445"/>
      <c r="B1483" s="446"/>
      <c r="C1483" s="446"/>
      <c r="G1483" s="447"/>
      <c r="H1483" s="447"/>
    </row>
    <row r="1484" spans="1:8" s="23" customFormat="1" x14ac:dyDescent="0.25">
      <c r="A1484" s="445"/>
      <c r="B1484" s="446"/>
      <c r="C1484" s="446"/>
      <c r="G1484" s="447"/>
      <c r="H1484" s="447"/>
    </row>
    <row r="1485" spans="1:8" s="23" customFormat="1" x14ac:dyDescent="0.25">
      <c r="A1485" s="445"/>
      <c r="B1485" s="446"/>
      <c r="C1485" s="446"/>
      <c r="G1485" s="447"/>
      <c r="H1485" s="447"/>
    </row>
    <row r="1486" spans="1:8" s="23" customFormat="1" x14ac:dyDescent="0.25">
      <c r="A1486" s="445"/>
      <c r="B1486" s="446"/>
      <c r="C1486" s="446"/>
      <c r="G1486" s="447"/>
      <c r="H1486" s="447"/>
    </row>
    <row r="1487" spans="1:8" s="23" customFormat="1" x14ac:dyDescent="0.25">
      <c r="A1487" s="445"/>
      <c r="B1487" s="446"/>
      <c r="C1487" s="446"/>
      <c r="G1487" s="447"/>
      <c r="H1487" s="447"/>
    </row>
    <row r="1488" spans="1:8" s="23" customFormat="1" x14ac:dyDescent="0.25">
      <c r="A1488" s="445"/>
      <c r="B1488" s="446"/>
      <c r="C1488" s="446"/>
      <c r="G1488" s="447"/>
      <c r="H1488" s="447"/>
    </row>
    <row r="1489" spans="1:8" s="23" customFormat="1" x14ac:dyDescent="0.25">
      <c r="A1489" s="445"/>
      <c r="B1489" s="446"/>
      <c r="C1489" s="446"/>
      <c r="G1489" s="447"/>
      <c r="H1489" s="447"/>
    </row>
    <row r="1490" spans="1:8" s="23" customFormat="1" x14ac:dyDescent="0.25">
      <c r="A1490" s="445"/>
      <c r="B1490" s="446"/>
      <c r="C1490" s="446"/>
      <c r="G1490" s="447"/>
      <c r="H1490" s="447"/>
    </row>
    <row r="1491" spans="1:8" s="23" customFormat="1" x14ac:dyDescent="0.25">
      <c r="A1491" s="445"/>
      <c r="B1491" s="446"/>
      <c r="C1491" s="446"/>
      <c r="G1491" s="447"/>
      <c r="H1491" s="447"/>
    </row>
    <row r="1492" spans="1:8" s="23" customFormat="1" x14ac:dyDescent="0.25">
      <c r="A1492" s="445"/>
      <c r="B1492" s="446"/>
      <c r="C1492" s="446"/>
      <c r="G1492" s="447"/>
      <c r="H1492" s="447"/>
    </row>
    <row r="1493" spans="1:8" s="23" customFormat="1" x14ac:dyDescent="0.25">
      <c r="A1493" s="445"/>
      <c r="B1493" s="446"/>
      <c r="C1493" s="446"/>
      <c r="G1493" s="447"/>
      <c r="H1493" s="447"/>
    </row>
    <row r="1494" spans="1:8" s="23" customFormat="1" x14ac:dyDescent="0.25">
      <c r="A1494" s="445"/>
      <c r="B1494" s="446"/>
      <c r="C1494" s="446"/>
      <c r="G1494" s="447"/>
      <c r="H1494" s="447"/>
    </row>
    <row r="1495" spans="1:8" s="23" customFormat="1" x14ac:dyDescent="0.25">
      <c r="A1495" s="445"/>
      <c r="B1495" s="446"/>
      <c r="C1495" s="446"/>
      <c r="G1495" s="447"/>
      <c r="H1495" s="447"/>
    </row>
    <row r="1496" spans="1:8" s="23" customFormat="1" x14ac:dyDescent="0.25">
      <c r="A1496" s="445"/>
      <c r="B1496" s="446"/>
      <c r="C1496" s="446"/>
      <c r="G1496" s="447"/>
      <c r="H1496" s="447"/>
    </row>
    <row r="1497" spans="1:8" s="23" customFormat="1" x14ac:dyDescent="0.25">
      <c r="A1497" s="445"/>
      <c r="B1497" s="446"/>
      <c r="C1497" s="446"/>
      <c r="G1497" s="447"/>
      <c r="H1497" s="447"/>
    </row>
    <row r="1498" spans="1:8" s="23" customFormat="1" x14ac:dyDescent="0.25">
      <c r="A1498" s="445"/>
      <c r="B1498" s="446"/>
      <c r="C1498" s="446"/>
      <c r="G1498" s="447"/>
      <c r="H1498" s="447"/>
    </row>
    <row r="1499" spans="1:8" s="23" customFormat="1" x14ac:dyDescent="0.25">
      <c r="A1499" s="445"/>
      <c r="B1499" s="446"/>
      <c r="C1499" s="446"/>
      <c r="G1499" s="447"/>
      <c r="H1499" s="447"/>
    </row>
    <row r="1500" spans="1:8" s="23" customFormat="1" x14ac:dyDescent="0.25">
      <c r="A1500" s="445"/>
      <c r="B1500" s="446"/>
      <c r="C1500" s="446"/>
      <c r="G1500" s="447"/>
      <c r="H1500" s="447"/>
    </row>
    <row r="1501" spans="1:8" s="23" customFormat="1" x14ac:dyDescent="0.25">
      <c r="A1501" s="445"/>
      <c r="B1501" s="446"/>
      <c r="C1501" s="446"/>
      <c r="G1501" s="447"/>
      <c r="H1501" s="447"/>
    </row>
    <row r="1502" spans="1:8" s="23" customFormat="1" x14ac:dyDescent="0.25">
      <c r="A1502" s="445"/>
      <c r="B1502" s="446"/>
      <c r="C1502" s="446"/>
      <c r="G1502" s="447"/>
      <c r="H1502" s="447"/>
    </row>
    <row r="1503" spans="1:8" s="23" customFormat="1" x14ac:dyDescent="0.25">
      <c r="A1503" s="445"/>
      <c r="B1503" s="446"/>
      <c r="C1503" s="446"/>
      <c r="G1503" s="447"/>
      <c r="H1503" s="447"/>
    </row>
    <row r="1504" spans="1:8" s="23" customFormat="1" x14ac:dyDescent="0.25">
      <c r="A1504" s="445"/>
      <c r="B1504" s="446"/>
      <c r="C1504" s="446"/>
      <c r="G1504" s="447"/>
      <c r="H1504" s="447"/>
    </row>
    <row r="1505" spans="1:8" s="23" customFormat="1" x14ac:dyDescent="0.25">
      <c r="A1505" s="445"/>
      <c r="B1505" s="446"/>
      <c r="C1505" s="446"/>
      <c r="G1505" s="447"/>
      <c r="H1505" s="447"/>
    </row>
    <row r="1506" spans="1:8" s="23" customFormat="1" x14ac:dyDescent="0.25">
      <c r="A1506" s="445"/>
      <c r="B1506" s="446"/>
      <c r="C1506" s="446"/>
      <c r="G1506" s="447"/>
      <c r="H1506" s="447"/>
    </row>
    <row r="1507" spans="1:8" s="23" customFormat="1" x14ac:dyDescent="0.25">
      <c r="A1507" s="445"/>
      <c r="B1507" s="446"/>
      <c r="C1507" s="446"/>
      <c r="G1507" s="447"/>
      <c r="H1507" s="447"/>
    </row>
    <row r="1508" spans="1:8" s="23" customFormat="1" x14ac:dyDescent="0.25">
      <c r="A1508" s="445"/>
      <c r="B1508" s="446"/>
      <c r="C1508" s="446"/>
      <c r="G1508" s="447"/>
      <c r="H1508" s="447"/>
    </row>
    <row r="1509" spans="1:8" s="23" customFormat="1" x14ac:dyDescent="0.25">
      <c r="A1509" s="445"/>
      <c r="B1509" s="446"/>
      <c r="C1509" s="446"/>
      <c r="G1509" s="447"/>
      <c r="H1509" s="447"/>
    </row>
    <row r="1510" spans="1:8" s="23" customFormat="1" x14ac:dyDescent="0.25">
      <c r="A1510" s="445"/>
      <c r="B1510" s="446"/>
      <c r="C1510" s="446"/>
      <c r="G1510" s="447"/>
      <c r="H1510" s="447"/>
    </row>
    <row r="1511" spans="1:8" s="23" customFormat="1" x14ac:dyDescent="0.25">
      <c r="A1511" s="445"/>
      <c r="B1511" s="446"/>
      <c r="C1511" s="446"/>
      <c r="G1511" s="447"/>
      <c r="H1511" s="447"/>
    </row>
    <row r="1512" spans="1:8" s="23" customFormat="1" x14ac:dyDescent="0.25">
      <c r="A1512" s="445"/>
      <c r="B1512" s="446"/>
      <c r="C1512" s="446"/>
      <c r="G1512" s="447"/>
      <c r="H1512" s="447"/>
    </row>
    <row r="1513" spans="1:8" s="23" customFormat="1" x14ac:dyDescent="0.25">
      <c r="A1513" s="445"/>
      <c r="B1513" s="446"/>
      <c r="C1513" s="446"/>
      <c r="G1513" s="447"/>
      <c r="H1513" s="447"/>
    </row>
    <row r="1514" spans="1:8" s="23" customFormat="1" x14ac:dyDescent="0.25">
      <c r="A1514" s="445"/>
      <c r="B1514" s="446"/>
      <c r="C1514" s="446"/>
      <c r="G1514" s="447"/>
      <c r="H1514" s="447"/>
    </row>
    <row r="1515" spans="1:8" s="23" customFormat="1" x14ac:dyDescent="0.25">
      <c r="A1515" s="445"/>
      <c r="B1515" s="446"/>
      <c r="C1515" s="446"/>
      <c r="G1515" s="447"/>
      <c r="H1515" s="447"/>
    </row>
    <row r="1516" spans="1:8" s="23" customFormat="1" x14ac:dyDescent="0.25">
      <c r="A1516" s="445"/>
      <c r="B1516" s="446"/>
      <c r="C1516" s="446"/>
      <c r="G1516" s="447"/>
      <c r="H1516" s="447"/>
    </row>
    <row r="1517" spans="1:8" s="23" customFormat="1" x14ac:dyDescent="0.25">
      <c r="A1517" s="445"/>
      <c r="B1517" s="446"/>
      <c r="C1517" s="446"/>
      <c r="G1517" s="447"/>
      <c r="H1517" s="447"/>
    </row>
    <row r="1518" spans="1:8" s="23" customFormat="1" x14ac:dyDescent="0.25">
      <c r="A1518" s="445"/>
      <c r="B1518" s="446"/>
      <c r="C1518" s="446"/>
      <c r="G1518" s="447"/>
      <c r="H1518" s="447"/>
    </row>
    <row r="1519" spans="1:8" s="23" customFormat="1" x14ac:dyDescent="0.25">
      <c r="A1519" s="445"/>
      <c r="B1519" s="446"/>
      <c r="C1519" s="446"/>
      <c r="G1519" s="447"/>
      <c r="H1519" s="447"/>
    </row>
    <row r="1520" spans="1:8" s="23" customFormat="1" x14ac:dyDescent="0.25">
      <c r="A1520" s="445"/>
      <c r="B1520" s="446"/>
      <c r="C1520" s="446"/>
      <c r="G1520" s="447"/>
      <c r="H1520" s="447"/>
    </row>
    <row r="1521" spans="1:8" s="23" customFormat="1" x14ac:dyDescent="0.25">
      <c r="A1521" s="445"/>
      <c r="B1521" s="446"/>
      <c r="C1521" s="446"/>
      <c r="G1521" s="447"/>
      <c r="H1521" s="447"/>
    </row>
    <row r="1522" spans="1:8" s="23" customFormat="1" x14ac:dyDescent="0.25">
      <c r="A1522" s="445"/>
      <c r="B1522" s="446"/>
      <c r="C1522" s="446"/>
      <c r="G1522" s="447"/>
      <c r="H1522" s="447"/>
    </row>
    <row r="1523" spans="1:8" s="23" customFormat="1" x14ac:dyDescent="0.25">
      <c r="A1523" s="445"/>
      <c r="B1523" s="446"/>
      <c r="C1523" s="446"/>
      <c r="G1523" s="447"/>
      <c r="H1523" s="447"/>
    </row>
    <row r="1524" spans="1:8" s="23" customFormat="1" x14ac:dyDescent="0.25">
      <c r="A1524" s="445"/>
      <c r="B1524" s="446"/>
      <c r="C1524" s="446"/>
      <c r="G1524" s="447"/>
      <c r="H1524" s="447"/>
    </row>
    <row r="1525" spans="1:8" s="23" customFormat="1" x14ac:dyDescent="0.25">
      <c r="A1525" s="445"/>
      <c r="B1525" s="446"/>
      <c r="C1525" s="446"/>
      <c r="G1525" s="447"/>
      <c r="H1525" s="447"/>
    </row>
    <row r="1526" spans="1:8" s="23" customFormat="1" x14ac:dyDescent="0.25">
      <c r="A1526" s="445"/>
      <c r="B1526" s="446"/>
      <c r="C1526" s="446"/>
      <c r="G1526" s="447"/>
      <c r="H1526" s="447"/>
    </row>
    <row r="1527" spans="1:8" s="23" customFormat="1" x14ac:dyDescent="0.25">
      <c r="A1527" s="445"/>
      <c r="B1527" s="446"/>
      <c r="C1527" s="446"/>
      <c r="G1527" s="447"/>
      <c r="H1527" s="447"/>
    </row>
    <row r="1528" spans="1:8" s="23" customFormat="1" x14ac:dyDescent="0.25">
      <c r="A1528" s="445"/>
      <c r="B1528" s="446"/>
      <c r="C1528" s="446"/>
      <c r="G1528" s="447"/>
      <c r="H1528" s="447"/>
    </row>
    <row r="1529" spans="1:8" s="23" customFormat="1" x14ac:dyDescent="0.25">
      <c r="A1529" s="445"/>
      <c r="B1529" s="446"/>
      <c r="C1529" s="446"/>
      <c r="G1529" s="447"/>
      <c r="H1529" s="447"/>
    </row>
    <row r="1530" spans="1:8" s="23" customFormat="1" x14ac:dyDescent="0.25">
      <c r="A1530" s="445"/>
      <c r="B1530" s="446"/>
      <c r="C1530" s="446"/>
      <c r="G1530" s="447"/>
      <c r="H1530" s="447"/>
    </row>
    <row r="1531" spans="1:8" s="23" customFormat="1" x14ac:dyDescent="0.25">
      <c r="A1531" s="445"/>
      <c r="B1531" s="446"/>
      <c r="C1531" s="446"/>
      <c r="G1531" s="447"/>
      <c r="H1531" s="447"/>
    </row>
    <row r="1532" spans="1:8" s="23" customFormat="1" x14ac:dyDescent="0.25">
      <c r="A1532" s="445"/>
      <c r="B1532" s="446"/>
      <c r="C1532" s="446"/>
      <c r="G1532" s="447"/>
      <c r="H1532" s="447"/>
    </row>
    <row r="1533" spans="1:8" s="23" customFormat="1" x14ac:dyDescent="0.25">
      <c r="A1533" s="445"/>
      <c r="B1533" s="446"/>
      <c r="C1533" s="446"/>
      <c r="G1533" s="447"/>
      <c r="H1533" s="447"/>
    </row>
    <row r="1534" spans="1:8" s="23" customFormat="1" x14ac:dyDescent="0.25">
      <c r="A1534" s="445"/>
      <c r="B1534" s="446"/>
      <c r="C1534" s="446"/>
      <c r="G1534" s="447"/>
      <c r="H1534" s="447"/>
    </row>
    <row r="1535" spans="1:8" s="23" customFormat="1" x14ac:dyDescent="0.25">
      <c r="A1535" s="445"/>
      <c r="B1535" s="446"/>
      <c r="C1535" s="446"/>
      <c r="G1535" s="447"/>
      <c r="H1535" s="447"/>
    </row>
    <row r="1536" spans="1:8" s="23" customFormat="1" x14ac:dyDescent="0.25">
      <c r="A1536" s="445"/>
      <c r="B1536" s="446"/>
      <c r="C1536" s="446"/>
      <c r="G1536" s="447"/>
      <c r="H1536" s="447"/>
    </row>
    <row r="1537" spans="1:8" s="23" customFormat="1" x14ac:dyDescent="0.25">
      <c r="A1537" s="445"/>
      <c r="B1537" s="446"/>
      <c r="C1537" s="446"/>
      <c r="G1537" s="447"/>
      <c r="H1537" s="447"/>
    </row>
    <row r="1538" spans="1:8" s="23" customFormat="1" x14ac:dyDescent="0.25">
      <c r="A1538" s="445"/>
      <c r="B1538" s="446"/>
      <c r="C1538" s="446"/>
      <c r="G1538" s="447"/>
      <c r="H1538" s="447"/>
    </row>
    <row r="1539" spans="1:8" s="23" customFormat="1" x14ac:dyDescent="0.25">
      <c r="A1539" s="445"/>
      <c r="B1539" s="446"/>
      <c r="C1539" s="446"/>
      <c r="G1539" s="447"/>
      <c r="H1539" s="447"/>
    </row>
    <row r="1540" spans="1:8" s="23" customFormat="1" x14ac:dyDescent="0.25">
      <c r="A1540" s="445"/>
      <c r="B1540" s="446"/>
      <c r="C1540" s="446"/>
      <c r="G1540" s="447"/>
      <c r="H1540" s="447"/>
    </row>
    <row r="1541" spans="1:8" s="23" customFormat="1" x14ac:dyDescent="0.25">
      <c r="A1541" s="445"/>
      <c r="B1541" s="446"/>
      <c r="C1541" s="446"/>
      <c r="G1541" s="447"/>
      <c r="H1541" s="447"/>
    </row>
    <row r="1542" spans="1:8" s="23" customFormat="1" x14ac:dyDescent="0.25">
      <c r="A1542" s="445"/>
      <c r="B1542" s="446"/>
      <c r="C1542" s="446"/>
      <c r="G1542" s="447"/>
      <c r="H1542" s="447"/>
    </row>
    <row r="1543" spans="1:8" s="23" customFormat="1" x14ac:dyDescent="0.25">
      <c r="A1543" s="445"/>
      <c r="B1543" s="446"/>
      <c r="C1543" s="446"/>
      <c r="G1543" s="447"/>
      <c r="H1543" s="447"/>
    </row>
    <row r="1544" spans="1:8" s="23" customFormat="1" x14ac:dyDescent="0.25">
      <c r="A1544" s="445"/>
      <c r="B1544" s="446"/>
      <c r="C1544" s="446"/>
      <c r="G1544" s="447"/>
      <c r="H1544" s="447"/>
    </row>
    <row r="1545" spans="1:8" s="23" customFormat="1" x14ac:dyDescent="0.25">
      <c r="A1545" s="445"/>
      <c r="B1545" s="446"/>
      <c r="C1545" s="446"/>
      <c r="G1545" s="447"/>
      <c r="H1545" s="447"/>
    </row>
    <row r="1546" spans="1:8" s="23" customFormat="1" x14ac:dyDescent="0.25">
      <c r="A1546" s="445"/>
      <c r="B1546" s="446"/>
      <c r="C1546" s="446"/>
      <c r="G1546" s="447"/>
      <c r="H1546" s="447"/>
    </row>
    <row r="1547" spans="1:8" s="23" customFormat="1" x14ac:dyDescent="0.25">
      <c r="A1547" s="445"/>
      <c r="B1547" s="446"/>
      <c r="C1547" s="446"/>
      <c r="G1547" s="447"/>
      <c r="H1547" s="447"/>
    </row>
    <row r="1548" spans="1:8" s="23" customFormat="1" x14ac:dyDescent="0.25">
      <c r="A1548" s="445"/>
      <c r="B1548" s="446"/>
      <c r="C1548" s="446"/>
      <c r="G1548" s="447"/>
      <c r="H1548" s="447"/>
    </row>
    <row r="1549" spans="1:8" s="23" customFormat="1" x14ac:dyDescent="0.25">
      <c r="A1549" s="445"/>
      <c r="B1549" s="446"/>
      <c r="C1549" s="446"/>
      <c r="G1549" s="447"/>
      <c r="H1549" s="447"/>
    </row>
    <row r="1550" spans="1:8" s="23" customFormat="1" x14ac:dyDescent="0.25">
      <c r="A1550" s="445"/>
      <c r="B1550" s="446"/>
      <c r="C1550" s="446"/>
      <c r="G1550" s="447"/>
      <c r="H1550" s="447"/>
    </row>
    <row r="1551" spans="1:8" s="23" customFormat="1" x14ac:dyDescent="0.25">
      <c r="A1551" s="445"/>
      <c r="B1551" s="446"/>
      <c r="C1551" s="446"/>
      <c r="G1551" s="447"/>
      <c r="H1551" s="447"/>
    </row>
    <row r="1552" spans="1:8" s="23" customFormat="1" x14ac:dyDescent="0.25">
      <c r="A1552" s="445"/>
      <c r="B1552" s="446"/>
      <c r="C1552" s="446"/>
      <c r="G1552" s="447"/>
      <c r="H1552" s="447"/>
    </row>
    <row r="1553" spans="1:8" s="23" customFormat="1" x14ac:dyDescent="0.25">
      <c r="A1553" s="445"/>
      <c r="B1553" s="446"/>
      <c r="C1553" s="446"/>
      <c r="G1553" s="447"/>
      <c r="H1553" s="447"/>
    </row>
    <row r="1554" spans="1:8" s="23" customFormat="1" x14ac:dyDescent="0.25">
      <c r="A1554" s="445"/>
      <c r="B1554" s="446"/>
      <c r="C1554" s="446"/>
      <c r="G1554" s="447"/>
      <c r="H1554" s="447"/>
    </row>
    <row r="1555" spans="1:8" s="23" customFormat="1" x14ac:dyDescent="0.25">
      <c r="A1555" s="445"/>
      <c r="B1555" s="446"/>
      <c r="C1555" s="446"/>
      <c r="G1555" s="447"/>
      <c r="H1555" s="447"/>
    </row>
    <row r="1556" spans="1:8" s="23" customFormat="1" x14ac:dyDescent="0.25">
      <c r="A1556" s="445"/>
      <c r="B1556" s="446"/>
      <c r="C1556" s="446"/>
      <c r="G1556" s="447"/>
      <c r="H1556" s="447"/>
    </row>
    <row r="1557" spans="1:8" s="23" customFormat="1" x14ac:dyDescent="0.25">
      <c r="A1557" s="445"/>
      <c r="B1557" s="446"/>
      <c r="C1557" s="446"/>
      <c r="G1557" s="447"/>
      <c r="H1557" s="447"/>
    </row>
    <row r="1558" spans="1:8" s="23" customFormat="1" x14ac:dyDescent="0.25">
      <c r="A1558" s="445"/>
      <c r="B1558" s="446"/>
      <c r="C1558" s="446"/>
      <c r="G1558" s="447"/>
      <c r="H1558" s="447"/>
    </row>
    <row r="1559" spans="1:8" s="23" customFormat="1" x14ac:dyDescent="0.25">
      <c r="A1559" s="445"/>
      <c r="B1559" s="446"/>
      <c r="C1559" s="446"/>
      <c r="G1559" s="447"/>
      <c r="H1559" s="447"/>
    </row>
    <row r="1560" spans="1:8" s="23" customFormat="1" x14ac:dyDescent="0.25">
      <c r="A1560" s="445"/>
      <c r="B1560" s="446"/>
      <c r="C1560" s="446"/>
      <c r="G1560" s="447"/>
      <c r="H1560" s="447"/>
    </row>
    <row r="1561" spans="1:8" s="23" customFormat="1" x14ac:dyDescent="0.25">
      <c r="A1561" s="445"/>
      <c r="B1561" s="446"/>
      <c r="C1561" s="446"/>
      <c r="G1561" s="447"/>
      <c r="H1561" s="447"/>
    </row>
    <row r="1562" spans="1:8" s="23" customFormat="1" x14ac:dyDescent="0.25">
      <c r="A1562" s="445"/>
      <c r="B1562" s="446"/>
      <c r="C1562" s="446"/>
      <c r="G1562" s="447"/>
      <c r="H1562" s="447"/>
    </row>
    <row r="1563" spans="1:8" s="23" customFormat="1" x14ac:dyDescent="0.25">
      <c r="A1563" s="445"/>
      <c r="B1563" s="446"/>
      <c r="C1563" s="446"/>
      <c r="G1563" s="447"/>
      <c r="H1563" s="447"/>
    </row>
    <row r="1564" spans="1:8" s="23" customFormat="1" x14ac:dyDescent="0.25">
      <c r="A1564" s="445"/>
      <c r="B1564" s="446"/>
      <c r="C1564" s="446"/>
      <c r="G1564" s="447"/>
      <c r="H1564" s="447"/>
    </row>
    <row r="1565" spans="1:8" s="23" customFormat="1" x14ac:dyDescent="0.25">
      <c r="A1565" s="445"/>
      <c r="B1565" s="446"/>
      <c r="C1565" s="446"/>
      <c r="G1565" s="447"/>
      <c r="H1565" s="447"/>
    </row>
    <row r="1566" spans="1:8" s="23" customFormat="1" x14ac:dyDescent="0.25">
      <c r="A1566" s="445"/>
      <c r="B1566" s="446"/>
      <c r="C1566" s="446"/>
      <c r="G1566" s="447"/>
      <c r="H1566" s="447"/>
    </row>
    <row r="1567" spans="1:8" s="23" customFormat="1" x14ac:dyDescent="0.25">
      <c r="A1567" s="445"/>
      <c r="B1567" s="446"/>
      <c r="C1567" s="446"/>
      <c r="G1567" s="447"/>
      <c r="H1567" s="447"/>
    </row>
    <row r="1568" spans="1:8" s="23" customFormat="1" x14ac:dyDescent="0.25">
      <c r="A1568" s="445"/>
      <c r="B1568" s="446"/>
      <c r="C1568" s="446"/>
      <c r="G1568" s="447"/>
      <c r="H1568" s="447"/>
    </row>
    <row r="1569" spans="1:8" s="23" customFormat="1" x14ac:dyDescent="0.25">
      <c r="A1569" s="445"/>
      <c r="B1569" s="446"/>
      <c r="C1569" s="446"/>
      <c r="G1569" s="447"/>
      <c r="H1569" s="447"/>
    </row>
    <row r="1570" spans="1:8" s="23" customFormat="1" x14ac:dyDescent="0.25">
      <c r="A1570" s="445"/>
      <c r="B1570" s="446"/>
      <c r="C1570" s="446"/>
      <c r="G1570" s="447"/>
      <c r="H1570" s="447"/>
    </row>
    <row r="1571" spans="1:8" s="23" customFormat="1" x14ac:dyDescent="0.25">
      <c r="A1571" s="445"/>
      <c r="B1571" s="446"/>
      <c r="C1571" s="446"/>
      <c r="G1571" s="447"/>
      <c r="H1571" s="447"/>
    </row>
    <row r="1572" spans="1:8" s="23" customFormat="1" x14ac:dyDescent="0.25">
      <c r="A1572" s="445"/>
      <c r="B1572" s="446"/>
      <c r="C1572" s="446"/>
      <c r="G1572" s="447"/>
      <c r="H1572" s="447"/>
    </row>
    <row r="1573" spans="1:8" s="23" customFormat="1" x14ac:dyDescent="0.25">
      <c r="A1573" s="445"/>
      <c r="B1573" s="446"/>
      <c r="C1573" s="446"/>
      <c r="G1573" s="447"/>
      <c r="H1573" s="447"/>
    </row>
    <row r="1574" spans="1:8" s="23" customFormat="1" x14ac:dyDescent="0.25">
      <c r="A1574" s="445"/>
      <c r="B1574" s="446"/>
      <c r="C1574" s="446"/>
      <c r="G1574" s="447"/>
      <c r="H1574" s="447"/>
    </row>
    <row r="1575" spans="1:8" s="23" customFormat="1" x14ac:dyDescent="0.25">
      <c r="A1575" s="445"/>
      <c r="B1575" s="446"/>
      <c r="C1575" s="446"/>
      <c r="G1575" s="447"/>
      <c r="H1575" s="447"/>
    </row>
    <row r="1576" spans="1:8" s="23" customFormat="1" x14ac:dyDescent="0.25">
      <c r="A1576" s="445"/>
      <c r="B1576" s="446"/>
      <c r="C1576" s="446"/>
      <c r="G1576" s="447"/>
      <c r="H1576" s="447"/>
    </row>
    <row r="1577" spans="1:8" s="23" customFormat="1" x14ac:dyDescent="0.25">
      <c r="A1577" s="445"/>
      <c r="B1577" s="446"/>
      <c r="C1577" s="446"/>
      <c r="G1577" s="447"/>
      <c r="H1577" s="447"/>
    </row>
    <row r="1578" spans="1:8" s="23" customFormat="1" x14ac:dyDescent="0.25">
      <c r="A1578" s="445"/>
      <c r="B1578" s="446"/>
      <c r="C1578" s="446"/>
      <c r="G1578" s="447"/>
      <c r="H1578" s="447"/>
    </row>
    <row r="1579" spans="1:8" s="23" customFormat="1" x14ac:dyDescent="0.25">
      <c r="A1579" s="445"/>
      <c r="B1579" s="446"/>
      <c r="C1579" s="446"/>
      <c r="G1579" s="447"/>
      <c r="H1579" s="447"/>
    </row>
    <row r="1580" spans="1:8" s="23" customFormat="1" x14ac:dyDescent="0.25">
      <c r="A1580" s="445"/>
      <c r="B1580" s="446"/>
      <c r="C1580" s="446"/>
      <c r="G1580" s="447"/>
      <c r="H1580" s="447"/>
    </row>
    <row r="1581" spans="1:8" s="23" customFormat="1" x14ac:dyDescent="0.25">
      <c r="A1581" s="445"/>
      <c r="B1581" s="446"/>
      <c r="C1581" s="446"/>
      <c r="G1581" s="447"/>
      <c r="H1581" s="447"/>
    </row>
    <row r="1582" spans="1:8" s="23" customFormat="1" x14ac:dyDescent="0.25">
      <c r="A1582" s="445"/>
      <c r="B1582" s="446"/>
      <c r="C1582" s="446"/>
      <c r="G1582" s="447"/>
      <c r="H1582" s="447"/>
    </row>
    <row r="1583" spans="1:8" s="23" customFormat="1" x14ac:dyDescent="0.25">
      <c r="A1583" s="445"/>
      <c r="B1583" s="446"/>
      <c r="C1583" s="446"/>
      <c r="G1583" s="447"/>
      <c r="H1583" s="447"/>
    </row>
    <row r="1584" spans="1:8" s="23" customFormat="1" x14ac:dyDescent="0.25">
      <c r="A1584" s="445"/>
      <c r="B1584" s="446"/>
      <c r="C1584" s="446"/>
      <c r="G1584" s="447"/>
      <c r="H1584" s="447"/>
    </row>
    <row r="1585" spans="1:8" s="23" customFormat="1" x14ac:dyDescent="0.25">
      <c r="A1585" s="445"/>
      <c r="B1585" s="446"/>
      <c r="C1585" s="446"/>
      <c r="G1585" s="447"/>
      <c r="H1585" s="447"/>
    </row>
    <row r="1586" spans="1:8" s="23" customFormat="1" x14ac:dyDescent="0.25">
      <c r="A1586" s="445"/>
      <c r="B1586" s="446"/>
      <c r="C1586" s="446"/>
      <c r="G1586" s="447"/>
      <c r="H1586" s="447"/>
    </row>
    <row r="1587" spans="1:8" s="23" customFormat="1" x14ac:dyDescent="0.25">
      <c r="A1587" s="445"/>
      <c r="B1587" s="446"/>
      <c r="C1587" s="446"/>
      <c r="G1587" s="447"/>
      <c r="H1587" s="447"/>
    </row>
    <row r="1588" spans="1:8" s="23" customFormat="1" x14ac:dyDescent="0.25">
      <c r="A1588" s="445"/>
      <c r="B1588" s="446"/>
      <c r="C1588" s="446"/>
      <c r="G1588" s="447"/>
      <c r="H1588" s="447"/>
    </row>
    <row r="1589" spans="1:8" s="23" customFormat="1" x14ac:dyDescent="0.25">
      <c r="A1589" s="445"/>
      <c r="B1589" s="446"/>
      <c r="C1589" s="446"/>
      <c r="G1589" s="447"/>
      <c r="H1589" s="447"/>
    </row>
    <row r="1590" spans="1:8" s="23" customFormat="1" x14ac:dyDescent="0.25">
      <c r="A1590" s="445"/>
      <c r="B1590" s="446"/>
      <c r="C1590" s="446"/>
      <c r="G1590" s="447"/>
      <c r="H1590" s="447"/>
    </row>
    <row r="1591" spans="1:8" s="23" customFormat="1" x14ac:dyDescent="0.25">
      <c r="A1591" s="445"/>
      <c r="B1591" s="446"/>
      <c r="C1591" s="446"/>
      <c r="G1591" s="447"/>
      <c r="H1591" s="447"/>
    </row>
    <row r="1592" spans="1:8" s="23" customFormat="1" x14ac:dyDescent="0.25">
      <c r="A1592" s="445"/>
      <c r="B1592" s="446"/>
      <c r="C1592" s="446"/>
      <c r="G1592" s="447"/>
      <c r="H1592" s="447"/>
    </row>
    <row r="1593" spans="1:8" s="23" customFormat="1" x14ac:dyDescent="0.25">
      <c r="A1593" s="445"/>
      <c r="B1593" s="446"/>
      <c r="C1593" s="446"/>
      <c r="G1593" s="447"/>
      <c r="H1593" s="447"/>
    </row>
    <row r="1594" spans="1:8" s="23" customFormat="1" x14ac:dyDescent="0.25">
      <c r="A1594" s="445"/>
      <c r="B1594" s="446"/>
      <c r="C1594" s="446"/>
      <c r="G1594" s="447"/>
      <c r="H1594" s="447"/>
    </row>
    <row r="1595" spans="1:8" s="23" customFormat="1" x14ac:dyDescent="0.25">
      <c r="A1595" s="445"/>
      <c r="B1595" s="446"/>
      <c r="C1595" s="446"/>
      <c r="G1595" s="447"/>
      <c r="H1595" s="447"/>
    </row>
    <row r="1596" spans="1:8" s="23" customFormat="1" x14ac:dyDescent="0.25">
      <c r="A1596" s="445"/>
      <c r="B1596" s="446"/>
      <c r="C1596" s="446"/>
      <c r="G1596" s="447"/>
      <c r="H1596" s="447"/>
    </row>
    <row r="1597" spans="1:8" s="23" customFormat="1" x14ac:dyDescent="0.25">
      <c r="A1597" s="445"/>
      <c r="B1597" s="446"/>
      <c r="C1597" s="446"/>
      <c r="G1597" s="447"/>
      <c r="H1597" s="447"/>
    </row>
    <row r="1598" spans="1:8" s="23" customFormat="1" x14ac:dyDescent="0.25">
      <c r="A1598" s="445"/>
      <c r="B1598" s="446"/>
      <c r="C1598" s="446"/>
      <c r="G1598" s="447"/>
      <c r="H1598" s="447"/>
    </row>
    <row r="1599" spans="1:8" s="23" customFormat="1" x14ac:dyDescent="0.25">
      <c r="A1599" s="445"/>
      <c r="B1599" s="446"/>
      <c r="C1599" s="446"/>
      <c r="G1599" s="447"/>
      <c r="H1599" s="447"/>
    </row>
    <row r="1600" spans="1:8" s="23" customFormat="1" x14ac:dyDescent="0.25">
      <c r="A1600" s="445"/>
      <c r="B1600" s="446"/>
      <c r="C1600" s="446"/>
      <c r="G1600" s="447"/>
      <c r="H1600" s="447"/>
    </row>
    <row r="1601" spans="1:8" s="23" customFormat="1" x14ac:dyDescent="0.25">
      <c r="A1601" s="445"/>
      <c r="B1601" s="446"/>
      <c r="C1601" s="446"/>
      <c r="G1601" s="447"/>
      <c r="H1601" s="447"/>
    </row>
    <row r="1602" spans="1:8" s="23" customFormat="1" x14ac:dyDescent="0.25">
      <c r="A1602" s="445"/>
      <c r="B1602" s="446"/>
      <c r="C1602" s="446"/>
      <c r="G1602" s="447"/>
      <c r="H1602" s="447"/>
    </row>
    <row r="1603" spans="1:8" s="23" customFormat="1" x14ac:dyDescent="0.25">
      <c r="A1603" s="445"/>
      <c r="B1603" s="446"/>
      <c r="C1603" s="446"/>
      <c r="G1603" s="447"/>
      <c r="H1603" s="447"/>
    </row>
    <row r="1604" spans="1:8" s="23" customFormat="1" x14ac:dyDescent="0.25">
      <c r="A1604" s="445"/>
      <c r="B1604" s="446"/>
      <c r="C1604" s="446"/>
      <c r="G1604" s="447"/>
      <c r="H1604" s="447"/>
    </row>
    <row r="1605" spans="1:8" s="23" customFormat="1" x14ac:dyDescent="0.25">
      <c r="A1605" s="445"/>
      <c r="B1605" s="446"/>
      <c r="C1605" s="446"/>
      <c r="G1605" s="447"/>
      <c r="H1605" s="447"/>
    </row>
    <row r="1606" spans="1:8" s="23" customFormat="1" x14ac:dyDescent="0.25">
      <c r="A1606" s="445"/>
      <c r="B1606" s="446"/>
      <c r="C1606" s="446"/>
      <c r="G1606" s="447"/>
      <c r="H1606" s="447"/>
    </row>
    <row r="1607" spans="1:8" s="23" customFormat="1" x14ac:dyDescent="0.25">
      <c r="A1607" s="445"/>
      <c r="B1607" s="446"/>
      <c r="C1607" s="446"/>
      <c r="G1607" s="447"/>
      <c r="H1607" s="447"/>
    </row>
    <row r="1608" spans="1:8" s="23" customFormat="1" x14ac:dyDescent="0.25">
      <c r="A1608" s="445"/>
      <c r="B1608" s="446"/>
      <c r="C1608" s="446"/>
      <c r="G1608" s="447"/>
      <c r="H1608" s="447"/>
    </row>
    <row r="1609" spans="1:8" s="23" customFormat="1" x14ac:dyDescent="0.25">
      <c r="A1609" s="445"/>
      <c r="B1609" s="446"/>
      <c r="C1609" s="446"/>
      <c r="G1609" s="447"/>
      <c r="H1609" s="447"/>
    </row>
    <row r="1610" spans="1:8" s="23" customFormat="1" x14ac:dyDescent="0.25">
      <c r="A1610" s="445"/>
      <c r="B1610" s="446"/>
      <c r="C1610" s="446"/>
      <c r="G1610" s="447"/>
      <c r="H1610" s="447"/>
    </row>
    <row r="1611" spans="1:8" s="23" customFormat="1" x14ac:dyDescent="0.25">
      <c r="A1611" s="445"/>
      <c r="B1611" s="446"/>
      <c r="C1611" s="446"/>
      <c r="G1611" s="447"/>
      <c r="H1611" s="447"/>
    </row>
    <row r="1612" spans="1:8" s="23" customFormat="1" x14ac:dyDescent="0.25">
      <c r="A1612" s="445"/>
      <c r="B1612" s="446"/>
      <c r="C1612" s="446"/>
      <c r="G1612" s="447"/>
      <c r="H1612" s="447"/>
    </row>
    <row r="1613" spans="1:8" s="23" customFormat="1" x14ac:dyDescent="0.25">
      <c r="A1613" s="445"/>
      <c r="B1613" s="446"/>
      <c r="C1613" s="446"/>
      <c r="G1613" s="447"/>
      <c r="H1613" s="447"/>
    </row>
    <row r="1614" spans="1:8" s="23" customFormat="1" x14ac:dyDescent="0.25">
      <c r="A1614" s="445"/>
      <c r="B1614" s="446"/>
      <c r="C1614" s="446"/>
      <c r="G1614" s="447"/>
      <c r="H1614" s="447"/>
    </row>
    <row r="1615" spans="1:8" s="23" customFormat="1" x14ac:dyDescent="0.25">
      <c r="A1615" s="445"/>
      <c r="B1615" s="446"/>
      <c r="C1615" s="446"/>
      <c r="G1615" s="447"/>
      <c r="H1615" s="447"/>
    </row>
    <row r="1616" spans="1:8" s="23" customFormat="1" x14ac:dyDescent="0.25">
      <c r="A1616" s="445"/>
      <c r="B1616" s="446"/>
      <c r="C1616" s="446"/>
      <c r="G1616" s="447"/>
      <c r="H1616" s="447"/>
    </row>
    <row r="1617" spans="1:8" s="23" customFormat="1" x14ac:dyDescent="0.25">
      <c r="A1617" s="445"/>
      <c r="B1617" s="446"/>
      <c r="C1617" s="446"/>
      <c r="G1617" s="447"/>
      <c r="H1617" s="447"/>
    </row>
    <row r="1618" spans="1:8" s="23" customFormat="1" x14ac:dyDescent="0.25">
      <c r="A1618" s="445"/>
      <c r="B1618" s="446"/>
      <c r="C1618" s="446"/>
      <c r="G1618" s="447"/>
      <c r="H1618" s="447"/>
    </row>
    <row r="1619" spans="1:8" s="23" customFormat="1" x14ac:dyDescent="0.25">
      <c r="A1619" s="445"/>
      <c r="B1619" s="446"/>
      <c r="C1619" s="446"/>
      <c r="G1619" s="447"/>
      <c r="H1619" s="447"/>
    </row>
    <row r="1620" spans="1:8" s="23" customFormat="1" x14ac:dyDescent="0.25">
      <c r="A1620" s="445"/>
      <c r="B1620" s="446"/>
      <c r="C1620" s="446"/>
      <c r="G1620" s="447"/>
      <c r="H1620" s="447"/>
    </row>
    <row r="1621" spans="1:8" s="23" customFormat="1" x14ac:dyDescent="0.25">
      <c r="A1621" s="445"/>
      <c r="B1621" s="446"/>
      <c r="C1621" s="446"/>
      <c r="G1621" s="447"/>
      <c r="H1621" s="447"/>
    </row>
    <row r="1622" spans="1:8" s="23" customFormat="1" x14ac:dyDescent="0.25">
      <c r="A1622" s="445"/>
      <c r="B1622" s="446"/>
      <c r="C1622" s="446"/>
      <c r="G1622" s="447"/>
      <c r="H1622" s="447"/>
    </row>
    <row r="1623" spans="1:8" s="23" customFormat="1" x14ac:dyDescent="0.25">
      <c r="A1623" s="445"/>
      <c r="B1623" s="446"/>
      <c r="C1623" s="446"/>
      <c r="G1623" s="447"/>
      <c r="H1623" s="447"/>
    </row>
    <row r="1624" spans="1:8" s="23" customFormat="1" x14ac:dyDescent="0.25">
      <c r="A1624" s="445"/>
      <c r="B1624" s="446"/>
      <c r="C1624" s="446"/>
      <c r="G1624" s="447"/>
      <c r="H1624" s="447"/>
    </row>
    <row r="1625" spans="1:8" s="23" customFormat="1" x14ac:dyDescent="0.25">
      <c r="A1625" s="445"/>
      <c r="B1625" s="446"/>
      <c r="C1625" s="446"/>
      <c r="G1625" s="447"/>
      <c r="H1625" s="447"/>
    </row>
    <row r="1626" spans="1:8" s="23" customFormat="1" x14ac:dyDescent="0.25">
      <c r="A1626" s="445"/>
      <c r="B1626" s="446"/>
      <c r="C1626" s="446"/>
      <c r="G1626" s="447"/>
      <c r="H1626" s="447"/>
    </row>
    <row r="1627" spans="1:8" s="23" customFormat="1" x14ac:dyDescent="0.25">
      <c r="A1627" s="445"/>
      <c r="B1627" s="446"/>
      <c r="C1627" s="446"/>
      <c r="G1627" s="447"/>
      <c r="H1627" s="447"/>
    </row>
    <row r="1628" spans="1:8" s="23" customFormat="1" x14ac:dyDescent="0.25">
      <c r="A1628" s="445"/>
      <c r="B1628" s="446"/>
      <c r="C1628" s="446"/>
      <c r="G1628" s="447"/>
      <c r="H1628" s="447"/>
    </row>
    <row r="1629" spans="1:8" s="23" customFormat="1" x14ac:dyDescent="0.25">
      <c r="A1629" s="445"/>
      <c r="B1629" s="446"/>
      <c r="C1629" s="446"/>
      <c r="G1629" s="447"/>
      <c r="H1629" s="447"/>
    </row>
    <row r="1630" spans="1:8" s="23" customFormat="1" x14ac:dyDescent="0.25">
      <c r="A1630" s="445"/>
      <c r="B1630" s="446"/>
      <c r="C1630" s="446"/>
      <c r="G1630" s="447"/>
      <c r="H1630" s="447"/>
    </row>
    <row r="1631" spans="1:8" s="23" customFormat="1" x14ac:dyDescent="0.25">
      <c r="A1631" s="445"/>
      <c r="B1631" s="446"/>
      <c r="C1631" s="446"/>
      <c r="G1631" s="447"/>
      <c r="H1631" s="447"/>
    </row>
    <row r="1632" spans="1:8" s="23" customFormat="1" x14ac:dyDescent="0.25">
      <c r="A1632" s="445"/>
      <c r="B1632" s="446"/>
      <c r="C1632" s="446"/>
      <c r="G1632" s="447"/>
      <c r="H1632" s="447"/>
    </row>
    <row r="1633" spans="1:8" s="23" customFormat="1" x14ac:dyDescent="0.25">
      <c r="A1633" s="445"/>
      <c r="B1633" s="446"/>
      <c r="C1633" s="446"/>
      <c r="G1633" s="447"/>
      <c r="H1633" s="447"/>
    </row>
    <row r="1634" spans="1:8" s="23" customFormat="1" x14ac:dyDescent="0.25">
      <c r="A1634" s="445"/>
      <c r="B1634" s="446"/>
      <c r="C1634" s="446"/>
      <c r="G1634" s="447"/>
      <c r="H1634" s="447"/>
    </row>
    <row r="1635" spans="1:8" s="23" customFormat="1" x14ac:dyDescent="0.25">
      <c r="A1635" s="445"/>
      <c r="B1635" s="446"/>
      <c r="C1635" s="446"/>
      <c r="G1635" s="447"/>
      <c r="H1635" s="447"/>
    </row>
    <row r="1636" spans="1:8" s="23" customFormat="1" x14ac:dyDescent="0.25">
      <c r="A1636" s="445"/>
      <c r="B1636" s="446"/>
      <c r="C1636" s="446"/>
      <c r="G1636" s="447"/>
      <c r="H1636" s="447"/>
    </row>
    <row r="1637" spans="1:8" s="23" customFormat="1" x14ac:dyDescent="0.25">
      <c r="A1637" s="445"/>
      <c r="B1637" s="446"/>
      <c r="C1637" s="446"/>
      <c r="G1637" s="447"/>
      <c r="H1637" s="447"/>
    </row>
    <row r="1638" spans="1:8" s="23" customFormat="1" x14ac:dyDescent="0.25">
      <c r="A1638" s="445"/>
      <c r="B1638" s="446"/>
      <c r="C1638" s="446"/>
      <c r="G1638" s="447"/>
      <c r="H1638" s="447"/>
    </row>
    <row r="1639" spans="1:8" s="23" customFormat="1" x14ac:dyDescent="0.25">
      <c r="A1639" s="445"/>
      <c r="B1639" s="446"/>
      <c r="C1639" s="446"/>
      <c r="G1639" s="447"/>
      <c r="H1639" s="447"/>
    </row>
    <row r="1640" spans="1:8" s="23" customFormat="1" x14ac:dyDescent="0.25">
      <c r="A1640" s="445"/>
      <c r="B1640" s="446"/>
      <c r="C1640" s="446"/>
      <c r="G1640" s="447"/>
      <c r="H1640" s="447"/>
    </row>
    <row r="1641" spans="1:8" s="23" customFormat="1" x14ac:dyDescent="0.25">
      <c r="A1641" s="445"/>
      <c r="B1641" s="446"/>
      <c r="C1641" s="446"/>
      <c r="G1641" s="447"/>
      <c r="H1641" s="447"/>
    </row>
    <row r="1642" spans="1:8" s="23" customFormat="1" x14ac:dyDescent="0.25">
      <c r="A1642" s="445"/>
      <c r="B1642" s="446"/>
      <c r="C1642" s="446"/>
      <c r="G1642" s="447"/>
      <c r="H1642" s="447"/>
    </row>
    <row r="1643" spans="1:8" s="23" customFormat="1" x14ac:dyDescent="0.25">
      <c r="A1643" s="445"/>
      <c r="B1643" s="446"/>
      <c r="C1643" s="446"/>
      <c r="G1643" s="447"/>
      <c r="H1643" s="447"/>
    </row>
    <row r="1644" spans="1:8" s="23" customFormat="1" x14ac:dyDescent="0.25">
      <c r="A1644" s="445"/>
      <c r="B1644" s="446"/>
      <c r="C1644" s="446"/>
      <c r="G1644" s="447"/>
      <c r="H1644" s="447"/>
    </row>
    <row r="1645" spans="1:8" s="23" customFormat="1" x14ac:dyDescent="0.25">
      <c r="A1645" s="445"/>
      <c r="B1645" s="446"/>
      <c r="C1645" s="446"/>
      <c r="G1645" s="447"/>
      <c r="H1645" s="447"/>
    </row>
    <row r="1646" spans="1:8" s="23" customFormat="1" x14ac:dyDescent="0.25">
      <c r="A1646" s="445"/>
      <c r="B1646" s="446"/>
      <c r="C1646" s="446"/>
      <c r="G1646" s="447"/>
      <c r="H1646" s="447"/>
    </row>
    <row r="1647" spans="1:8" s="23" customFormat="1" x14ac:dyDescent="0.25">
      <c r="A1647" s="445"/>
      <c r="B1647" s="446"/>
      <c r="C1647" s="446"/>
      <c r="G1647" s="447"/>
      <c r="H1647" s="447"/>
    </row>
    <row r="1648" spans="1:8" s="23" customFormat="1" x14ac:dyDescent="0.25">
      <c r="A1648" s="445"/>
      <c r="B1648" s="446"/>
      <c r="C1648" s="446"/>
      <c r="G1648" s="447"/>
      <c r="H1648" s="447"/>
    </row>
    <row r="1649" spans="1:8" s="23" customFormat="1" x14ac:dyDescent="0.25">
      <c r="A1649" s="445"/>
      <c r="B1649" s="446"/>
      <c r="C1649" s="446"/>
      <c r="G1649" s="447"/>
      <c r="H1649" s="447"/>
    </row>
    <row r="1650" spans="1:8" s="23" customFormat="1" x14ac:dyDescent="0.25">
      <c r="A1650" s="445"/>
      <c r="B1650" s="446"/>
      <c r="C1650" s="446"/>
      <c r="G1650" s="447"/>
      <c r="H1650" s="447"/>
    </row>
    <row r="1651" spans="1:8" s="23" customFormat="1" x14ac:dyDescent="0.25">
      <c r="A1651" s="445"/>
      <c r="B1651" s="446"/>
      <c r="C1651" s="446"/>
      <c r="G1651" s="447"/>
      <c r="H1651" s="447"/>
    </row>
    <row r="1652" spans="1:8" s="23" customFormat="1" x14ac:dyDescent="0.25">
      <c r="A1652" s="445"/>
      <c r="B1652" s="446"/>
      <c r="C1652" s="446"/>
      <c r="G1652" s="447"/>
      <c r="H1652" s="447"/>
    </row>
    <row r="1653" spans="1:8" s="23" customFormat="1" x14ac:dyDescent="0.25">
      <c r="A1653" s="445"/>
      <c r="B1653" s="446"/>
      <c r="C1653" s="446"/>
      <c r="G1653" s="447"/>
      <c r="H1653" s="447"/>
    </row>
    <row r="1654" spans="1:8" s="23" customFormat="1" x14ac:dyDescent="0.25">
      <c r="A1654" s="445"/>
      <c r="B1654" s="446"/>
      <c r="C1654" s="446"/>
      <c r="G1654" s="447"/>
      <c r="H1654" s="447"/>
    </row>
    <row r="1655" spans="1:8" s="23" customFormat="1" x14ac:dyDescent="0.25">
      <c r="A1655" s="445"/>
      <c r="B1655" s="446"/>
      <c r="C1655" s="446"/>
      <c r="G1655" s="447"/>
      <c r="H1655" s="447"/>
    </row>
    <row r="1656" spans="1:8" s="23" customFormat="1" x14ac:dyDescent="0.25">
      <c r="A1656" s="445"/>
      <c r="B1656" s="446"/>
      <c r="C1656" s="446"/>
      <c r="G1656" s="447"/>
      <c r="H1656" s="447"/>
    </row>
    <row r="1657" spans="1:8" s="23" customFormat="1" x14ac:dyDescent="0.25">
      <c r="A1657" s="445"/>
      <c r="B1657" s="446"/>
      <c r="C1657" s="446"/>
      <c r="G1657" s="447"/>
      <c r="H1657" s="447"/>
    </row>
    <row r="1658" spans="1:8" s="23" customFormat="1" x14ac:dyDescent="0.25">
      <c r="A1658" s="445"/>
      <c r="B1658" s="446"/>
      <c r="C1658" s="446"/>
      <c r="G1658" s="447"/>
      <c r="H1658" s="447"/>
    </row>
    <row r="1659" spans="1:8" s="23" customFormat="1" x14ac:dyDescent="0.25">
      <c r="A1659" s="445"/>
      <c r="B1659" s="446"/>
      <c r="C1659" s="446"/>
      <c r="G1659" s="447"/>
      <c r="H1659" s="447"/>
    </row>
    <row r="1660" spans="1:8" s="23" customFormat="1" x14ac:dyDescent="0.25">
      <c r="A1660" s="445"/>
      <c r="B1660" s="446"/>
      <c r="C1660" s="446"/>
      <c r="G1660" s="447"/>
      <c r="H1660" s="447"/>
    </row>
    <row r="1661" spans="1:8" s="23" customFormat="1" x14ac:dyDescent="0.25">
      <c r="A1661" s="445"/>
      <c r="B1661" s="446"/>
      <c r="C1661" s="446"/>
      <c r="G1661" s="447"/>
      <c r="H1661" s="447"/>
    </row>
    <row r="1662" spans="1:8" s="23" customFormat="1" x14ac:dyDescent="0.25">
      <c r="A1662" s="445"/>
      <c r="B1662" s="446"/>
      <c r="C1662" s="446"/>
      <c r="G1662" s="447"/>
      <c r="H1662" s="447"/>
    </row>
    <row r="1663" spans="1:8" s="23" customFormat="1" x14ac:dyDescent="0.25">
      <c r="A1663" s="445"/>
      <c r="B1663" s="446"/>
      <c r="C1663" s="446"/>
      <c r="G1663" s="447"/>
      <c r="H1663" s="447"/>
    </row>
    <row r="1664" spans="1:8" s="23" customFormat="1" x14ac:dyDescent="0.25">
      <c r="A1664" s="445"/>
      <c r="B1664" s="446"/>
      <c r="C1664" s="446"/>
      <c r="G1664" s="447"/>
      <c r="H1664" s="447"/>
    </row>
    <row r="1665" spans="1:8" s="23" customFormat="1" x14ac:dyDescent="0.25">
      <c r="A1665" s="445"/>
      <c r="B1665" s="446"/>
      <c r="C1665" s="446"/>
      <c r="G1665" s="447"/>
      <c r="H1665" s="447"/>
    </row>
    <row r="1666" spans="1:8" s="23" customFormat="1" x14ac:dyDescent="0.25">
      <c r="A1666" s="445"/>
      <c r="B1666" s="446"/>
      <c r="C1666" s="446"/>
      <c r="G1666" s="447"/>
      <c r="H1666" s="447"/>
    </row>
    <row r="1667" spans="1:8" s="23" customFormat="1" x14ac:dyDescent="0.25">
      <c r="A1667" s="445"/>
      <c r="B1667" s="446"/>
      <c r="C1667" s="446"/>
      <c r="G1667" s="447"/>
      <c r="H1667" s="447"/>
    </row>
    <row r="1668" spans="1:8" s="23" customFormat="1" x14ac:dyDescent="0.25">
      <c r="A1668" s="445"/>
      <c r="B1668" s="446"/>
      <c r="C1668" s="446"/>
      <c r="G1668" s="447"/>
      <c r="H1668" s="447"/>
    </row>
    <row r="1669" spans="1:8" s="23" customFormat="1" x14ac:dyDescent="0.25">
      <c r="A1669" s="445"/>
      <c r="B1669" s="446"/>
      <c r="C1669" s="446"/>
      <c r="G1669" s="447"/>
      <c r="H1669" s="447"/>
    </row>
    <row r="1670" spans="1:8" s="23" customFormat="1" x14ac:dyDescent="0.25">
      <c r="A1670" s="445"/>
      <c r="B1670" s="446"/>
      <c r="C1670" s="446"/>
      <c r="G1670" s="447"/>
      <c r="H1670" s="447"/>
    </row>
    <row r="1671" spans="1:8" s="23" customFormat="1" x14ac:dyDescent="0.25">
      <c r="A1671" s="445"/>
      <c r="B1671" s="446"/>
      <c r="C1671" s="446"/>
      <c r="G1671" s="447"/>
      <c r="H1671" s="447"/>
    </row>
    <row r="1672" spans="1:8" s="23" customFormat="1" x14ac:dyDescent="0.25">
      <c r="A1672" s="445"/>
      <c r="B1672" s="446"/>
      <c r="C1672" s="446"/>
      <c r="G1672" s="447"/>
      <c r="H1672" s="447"/>
    </row>
    <row r="1673" spans="1:8" s="23" customFormat="1" x14ac:dyDescent="0.25">
      <c r="A1673" s="445"/>
      <c r="B1673" s="446"/>
      <c r="C1673" s="446"/>
      <c r="G1673" s="447"/>
      <c r="H1673" s="447"/>
    </row>
    <row r="1674" spans="1:8" s="23" customFormat="1" x14ac:dyDescent="0.25">
      <c r="A1674" s="445"/>
      <c r="B1674" s="446"/>
      <c r="C1674" s="446"/>
      <c r="G1674" s="447"/>
      <c r="H1674" s="447"/>
    </row>
    <row r="1675" spans="1:8" s="23" customFormat="1" x14ac:dyDescent="0.25">
      <c r="A1675" s="445"/>
      <c r="B1675" s="446"/>
      <c r="C1675" s="446"/>
      <c r="G1675" s="447"/>
      <c r="H1675" s="447"/>
    </row>
    <row r="1676" spans="1:8" s="23" customFormat="1" x14ac:dyDescent="0.25">
      <c r="A1676" s="445"/>
      <c r="B1676" s="446"/>
      <c r="C1676" s="446"/>
      <c r="G1676" s="447"/>
      <c r="H1676" s="447"/>
    </row>
    <row r="1677" spans="1:8" s="23" customFormat="1" x14ac:dyDescent="0.25">
      <c r="A1677" s="445"/>
      <c r="B1677" s="446"/>
      <c r="C1677" s="446"/>
      <c r="G1677" s="447"/>
      <c r="H1677" s="447"/>
    </row>
    <row r="1678" spans="1:8" s="23" customFormat="1" x14ac:dyDescent="0.25">
      <c r="A1678" s="445"/>
      <c r="B1678" s="446"/>
      <c r="C1678" s="446"/>
      <c r="G1678" s="447"/>
      <c r="H1678" s="447"/>
    </row>
    <row r="1679" spans="1:8" s="23" customFormat="1" x14ac:dyDescent="0.25">
      <c r="A1679" s="445"/>
      <c r="B1679" s="446"/>
      <c r="C1679" s="446"/>
      <c r="G1679" s="447"/>
      <c r="H1679" s="447"/>
    </row>
    <row r="1680" spans="1:8" s="23" customFormat="1" x14ac:dyDescent="0.25">
      <c r="A1680" s="445"/>
      <c r="B1680" s="446"/>
      <c r="C1680" s="446"/>
      <c r="G1680" s="447"/>
      <c r="H1680" s="447"/>
    </row>
    <row r="1681" spans="1:8" s="23" customFormat="1" x14ac:dyDescent="0.25">
      <c r="A1681" s="445"/>
      <c r="B1681" s="446"/>
      <c r="C1681" s="446"/>
      <c r="G1681" s="447"/>
      <c r="H1681" s="447"/>
    </row>
    <row r="1682" spans="1:8" s="23" customFormat="1" x14ac:dyDescent="0.25">
      <c r="A1682" s="445"/>
      <c r="B1682" s="446"/>
      <c r="C1682" s="446"/>
      <c r="G1682" s="447"/>
      <c r="H1682" s="447"/>
    </row>
    <row r="1683" spans="1:8" s="23" customFormat="1" x14ac:dyDescent="0.25">
      <c r="A1683" s="445"/>
      <c r="B1683" s="446"/>
      <c r="C1683" s="446"/>
      <c r="G1683" s="447"/>
      <c r="H1683" s="447"/>
    </row>
    <row r="1684" spans="1:8" s="23" customFormat="1" x14ac:dyDescent="0.25">
      <c r="A1684" s="445"/>
      <c r="B1684" s="446"/>
      <c r="C1684" s="446"/>
      <c r="G1684" s="447"/>
      <c r="H1684" s="447"/>
    </row>
    <row r="1685" spans="1:8" s="23" customFormat="1" x14ac:dyDescent="0.25">
      <c r="A1685" s="445"/>
      <c r="B1685" s="446"/>
      <c r="C1685" s="446"/>
      <c r="G1685" s="447"/>
      <c r="H1685" s="447"/>
    </row>
    <row r="1686" spans="1:8" s="23" customFormat="1" x14ac:dyDescent="0.25">
      <c r="A1686" s="445"/>
      <c r="B1686" s="446"/>
      <c r="C1686" s="446"/>
      <c r="G1686" s="447"/>
      <c r="H1686" s="447"/>
    </row>
    <row r="1687" spans="1:8" s="23" customFormat="1" x14ac:dyDescent="0.25">
      <c r="A1687" s="445"/>
      <c r="B1687" s="446"/>
      <c r="C1687" s="446"/>
      <c r="G1687" s="447"/>
      <c r="H1687" s="447"/>
    </row>
    <row r="1688" spans="1:8" s="23" customFormat="1" x14ac:dyDescent="0.25">
      <c r="A1688" s="445"/>
      <c r="B1688" s="446"/>
      <c r="C1688" s="446"/>
      <c r="G1688" s="447"/>
      <c r="H1688" s="447"/>
    </row>
    <row r="1689" spans="1:8" s="23" customFormat="1" x14ac:dyDescent="0.25">
      <c r="A1689" s="445"/>
      <c r="B1689" s="446"/>
      <c r="C1689" s="446"/>
      <c r="G1689" s="447"/>
      <c r="H1689" s="447"/>
    </row>
    <row r="1690" spans="1:8" s="23" customFormat="1" x14ac:dyDescent="0.25">
      <c r="A1690" s="445"/>
      <c r="B1690" s="446"/>
      <c r="C1690" s="446"/>
      <c r="G1690" s="447"/>
      <c r="H1690" s="447"/>
    </row>
    <row r="1691" spans="1:8" s="23" customFormat="1" x14ac:dyDescent="0.25">
      <c r="A1691" s="445"/>
      <c r="B1691" s="446"/>
      <c r="C1691" s="446"/>
      <c r="G1691" s="447"/>
      <c r="H1691" s="447"/>
    </row>
    <row r="1692" spans="1:8" s="23" customFormat="1" x14ac:dyDescent="0.25">
      <c r="A1692" s="445"/>
      <c r="B1692" s="446"/>
      <c r="C1692" s="446"/>
      <c r="G1692" s="447"/>
      <c r="H1692" s="447"/>
    </row>
    <row r="1693" spans="1:8" s="23" customFormat="1" x14ac:dyDescent="0.25">
      <c r="A1693" s="445"/>
      <c r="B1693" s="446"/>
      <c r="C1693" s="446"/>
      <c r="G1693" s="447"/>
      <c r="H1693" s="447"/>
    </row>
    <row r="1694" spans="1:8" s="23" customFormat="1" x14ac:dyDescent="0.25">
      <c r="A1694" s="445"/>
      <c r="B1694" s="446"/>
      <c r="C1694" s="446"/>
      <c r="G1694" s="447"/>
      <c r="H1694" s="447"/>
    </row>
    <row r="1695" spans="1:8" s="23" customFormat="1" x14ac:dyDescent="0.25">
      <c r="A1695" s="445"/>
      <c r="B1695" s="446"/>
      <c r="C1695" s="446"/>
      <c r="G1695" s="447"/>
      <c r="H1695" s="447"/>
    </row>
    <row r="1696" spans="1:8" s="23" customFormat="1" x14ac:dyDescent="0.25">
      <c r="A1696" s="445"/>
      <c r="B1696" s="446"/>
      <c r="C1696" s="446"/>
      <c r="G1696" s="447"/>
      <c r="H1696" s="447"/>
    </row>
    <row r="1697" spans="1:8" s="23" customFormat="1" x14ac:dyDescent="0.25">
      <c r="A1697" s="445"/>
      <c r="B1697" s="446"/>
      <c r="C1697" s="446"/>
      <c r="G1697" s="447"/>
      <c r="H1697" s="447"/>
    </row>
    <row r="1698" spans="1:8" s="23" customFormat="1" x14ac:dyDescent="0.25">
      <c r="A1698" s="445"/>
      <c r="B1698" s="446"/>
      <c r="C1698" s="446"/>
      <c r="G1698" s="447"/>
      <c r="H1698" s="447"/>
    </row>
    <row r="1699" spans="1:8" s="23" customFormat="1" x14ac:dyDescent="0.25">
      <c r="A1699" s="445"/>
      <c r="B1699" s="446"/>
      <c r="C1699" s="446"/>
      <c r="G1699" s="447"/>
      <c r="H1699" s="447"/>
    </row>
    <row r="1700" spans="1:8" s="23" customFormat="1" x14ac:dyDescent="0.25">
      <c r="A1700" s="445"/>
      <c r="B1700" s="446"/>
      <c r="C1700" s="446"/>
      <c r="G1700" s="447"/>
      <c r="H1700" s="447"/>
    </row>
    <row r="1701" spans="1:8" s="23" customFormat="1" x14ac:dyDescent="0.25">
      <c r="A1701" s="445"/>
      <c r="B1701" s="446"/>
      <c r="C1701" s="446"/>
      <c r="G1701" s="447"/>
      <c r="H1701" s="447"/>
    </row>
    <row r="1702" spans="1:8" s="23" customFormat="1" x14ac:dyDescent="0.25">
      <c r="A1702" s="445"/>
      <c r="B1702" s="446"/>
      <c r="C1702" s="446"/>
      <c r="G1702" s="447"/>
      <c r="H1702" s="447"/>
    </row>
    <row r="1703" spans="1:8" s="23" customFormat="1" x14ac:dyDescent="0.25">
      <c r="A1703" s="445"/>
      <c r="B1703" s="446"/>
      <c r="C1703" s="446"/>
      <c r="G1703" s="447"/>
      <c r="H1703" s="447"/>
    </row>
    <row r="1704" spans="1:8" s="23" customFormat="1" x14ac:dyDescent="0.25">
      <c r="A1704" s="445"/>
      <c r="B1704" s="446"/>
      <c r="C1704" s="446"/>
      <c r="G1704" s="447"/>
      <c r="H1704" s="447"/>
    </row>
    <row r="1705" spans="1:8" s="23" customFormat="1" x14ac:dyDescent="0.25">
      <c r="A1705" s="445"/>
      <c r="B1705" s="446"/>
      <c r="C1705" s="446"/>
      <c r="G1705" s="447"/>
      <c r="H1705" s="447"/>
    </row>
    <row r="1706" spans="1:8" s="23" customFormat="1" x14ac:dyDescent="0.25">
      <c r="A1706" s="445"/>
      <c r="B1706" s="446"/>
      <c r="C1706" s="446"/>
      <c r="G1706" s="447"/>
      <c r="H1706" s="447"/>
    </row>
    <row r="1707" spans="1:8" s="23" customFormat="1" x14ac:dyDescent="0.25">
      <c r="A1707" s="445"/>
      <c r="B1707" s="446"/>
      <c r="C1707" s="446"/>
      <c r="G1707" s="447"/>
      <c r="H1707" s="447"/>
    </row>
    <row r="1708" spans="1:8" s="23" customFormat="1" x14ac:dyDescent="0.25">
      <c r="A1708" s="445"/>
      <c r="B1708" s="446"/>
      <c r="C1708" s="446"/>
      <c r="G1708" s="447"/>
      <c r="H1708" s="447"/>
    </row>
    <row r="1709" spans="1:8" s="23" customFormat="1" x14ac:dyDescent="0.25">
      <c r="A1709" s="445"/>
      <c r="B1709" s="446"/>
      <c r="C1709" s="446"/>
      <c r="G1709" s="447"/>
      <c r="H1709" s="447"/>
    </row>
    <row r="1710" spans="1:8" s="23" customFormat="1" x14ac:dyDescent="0.25">
      <c r="A1710" s="445"/>
      <c r="B1710" s="446"/>
      <c r="C1710" s="446"/>
      <c r="G1710" s="447"/>
      <c r="H1710" s="447"/>
    </row>
    <row r="1711" spans="1:8" s="23" customFormat="1" x14ac:dyDescent="0.25">
      <c r="A1711" s="445"/>
      <c r="B1711" s="446"/>
      <c r="C1711" s="446"/>
      <c r="G1711" s="447"/>
      <c r="H1711" s="447"/>
    </row>
    <row r="1712" spans="1:8" s="23" customFormat="1" x14ac:dyDescent="0.25">
      <c r="A1712" s="445"/>
      <c r="B1712" s="446"/>
      <c r="C1712" s="446"/>
      <c r="G1712" s="447"/>
      <c r="H1712" s="447"/>
    </row>
    <row r="1713" spans="1:8" s="23" customFormat="1" x14ac:dyDescent="0.25">
      <c r="A1713" s="445"/>
      <c r="B1713" s="446"/>
      <c r="C1713" s="446"/>
      <c r="G1713" s="447"/>
      <c r="H1713" s="447"/>
    </row>
    <row r="1714" spans="1:8" s="23" customFormat="1" x14ac:dyDescent="0.25">
      <c r="A1714" s="445"/>
      <c r="B1714" s="446"/>
      <c r="C1714" s="446"/>
      <c r="G1714" s="447"/>
      <c r="H1714" s="447"/>
    </row>
    <row r="1715" spans="1:8" s="23" customFormat="1" x14ac:dyDescent="0.25">
      <c r="A1715" s="445"/>
      <c r="B1715" s="446"/>
      <c r="C1715" s="446"/>
      <c r="G1715" s="447"/>
      <c r="H1715" s="447"/>
    </row>
    <row r="1716" spans="1:8" s="23" customFormat="1" x14ac:dyDescent="0.25">
      <c r="A1716" s="445"/>
      <c r="B1716" s="446"/>
      <c r="C1716" s="446"/>
      <c r="G1716" s="447"/>
      <c r="H1716" s="447"/>
    </row>
    <row r="1717" spans="1:8" s="23" customFormat="1" x14ac:dyDescent="0.25">
      <c r="A1717" s="445"/>
      <c r="B1717" s="446"/>
      <c r="C1717" s="446"/>
      <c r="G1717" s="447"/>
      <c r="H1717" s="447"/>
    </row>
    <row r="1718" spans="1:8" s="23" customFormat="1" x14ac:dyDescent="0.25">
      <c r="A1718" s="445"/>
      <c r="B1718" s="446"/>
      <c r="C1718" s="446"/>
      <c r="G1718" s="447"/>
      <c r="H1718" s="447"/>
    </row>
    <row r="1719" spans="1:8" s="23" customFormat="1" x14ac:dyDescent="0.25">
      <c r="A1719" s="445"/>
      <c r="B1719" s="446"/>
      <c r="C1719" s="446"/>
      <c r="G1719" s="447"/>
      <c r="H1719" s="447"/>
    </row>
    <row r="1720" spans="1:8" s="23" customFormat="1" x14ac:dyDescent="0.25">
      <c r="A1720" s="445"/>
      <c r="B1720" s="446"/>
      <c r="C1720" s="446"/>
      <c r="G1720" s="447"/>
      <c r="H1720" s="447"/>
    </row>
    <row r="1721" spans="1:8" s="23" customFormat="1" x14ac:dyDescent="0.25">
      <c r="A1721" s="445"/>
      <c r="B1721" s="446"/>
      <c r="C1721" s="446"/>
      <c r="G1721" s="447"/>
      <c r="H1721" s="447"/>
    </row>
    <row r="1722" spans="1:8" s="23" customFormat="1" x14ac:dyDescent="0.25">
      <c r="A1722" s="445"/>
      <c r="B1722" s="446"/>
      <c r="C1722" s="446"/>
      <c r="G1722" s="447"/>
      <c r="H1722" s="447"/>
    </row>
    <row r="1723" spans="1:8" s="23" customFormat="1" x14ac:dyDescent="0.25">
      <c r="A1723" s="445"/>
      <c r="B1723" s="446"/>
      <c r="C1723" s="446"/>
      <c r="G1723" s="447"/>
      <c r="H1723" s="447"/>
    </row>
    <row r="1724" spans="1:8" s="23" customFormat="1" x14ac:dyDescent="0.25">
      <c r="A1724" s="445"/>
      <c r="B1724" s="446"/>
      <c r="C1724" s="446"/>
      <c r="G1724" s="447"/>
      <c r="H1724" s="447"/>
    </row>
    <row r="1725" spans="1:8" s="23" customFormat="1" x14ac:dyDescent="0.25">
      <c r="A1725" s="445"/>
      <c r="B1725" s="446"/>
      <c r="C1725" s="446"/>
      <c r="G1725" s="447"/>
      <c r="H1725" s="447"/>
    </row>
    <row r="1726" spans="1:8" s="23" customFormat="1" x14ac:dyDescent="0.25">
      <c r="A1726" s="445"/>
      <c r="B1726" s="446"/>
      <c r="C1726" s="446"/>
      <c r="G1726" s="447"/>
      <c r="H1726" s="447"/>
    </row>
    <row r="1727" spans="1:8" s="23" customFormat="1" x14ac:dyDescent="0.25">
      <c r="A1727" s="445"/>
      <c r="B1727" s="446"/>
      <c r="C1727" s="446"/>
      <c r="G1727" s="447"/>
      <c r="H1727" s="447"/>
    </row>
    <row r="1728" spans="1:8" s="23" customFormat="1" x14ac:dyDescent="0.25">
      <c r="A1728" s="445"/>
      <c r="B1728" s="446"/>
      <c r="C1728" s="446"/>
      <c r="G1728" s="447"/>
      <c r="H1728" s="447"/>
    </row>
    <row r="1729" spans="1:8" s="23" customFormat="1" x14ac:dyDescent="0.25">
      <c r="A1729" s="445"/>
      <c r="B1729" s="446"/>
      <c r="C1729" s="446"/>
      <c r="G1729" s="447"/>
      <c r="H1729" s="447"/>
    </row>
    <row r="1730" spans="1:8" s="23" customFormat="1" x14ac:dyDescent="0.25">
      <c r="A1730" s="445"/>
      <c r="B1730" s="446"/>
      <c r="C1730" s="446"/>
      <c r="G1730" s="447"/>
      <c r="H1730" s="447"/>
    </row>
    <row r="1731" spans="1:8" s="23" customFormat="1" x14ac:dyDescent="0.25">
      <c r="A1731" s="445"/>
      <c r="B1731" s="446"/>
      <c r="C1731" s="446"/>
      <c r="G1731" s="447"/>
      <c r="H1731" s="447"/>
    </row>
    <row r="1732" spans="1:8" s="23" customFormat="1" x14ac:dyDescent="0.25">
      <c r="A1732" s="445"/>
      <c r="B1732" s="446"/>
      <c r="C1732" s="446"/>
      <c r="G1732" s="447"/>
      <c r="H1732" s="447"/>
    </row>
    <row r="1733" spans="1:8" s="23" customFormat="1" x14ac:dyDescent="0.25">
      <c r="A1733" s="445"/>
      <c r="B1733" s="446"/>
      <c r="C1733" s="446"/>
      <c r="G1733" s="447"/>
      <c r="H1733" s="447"/>
    </row>
    <row r="1734" spans="1:8" s="23" customFormat="1" x14ac:dyDescent="0.25">
      <c r="A1734" s="445"/>
      <c r="B1734" s="446"/>
      <c r="C1734" s="446"/>
      <c r="G1734" s="447"/>
      <c r="H1734" s="447"/>
    </row>
    <row r="1735" spans="1:8" s="23" customFormat="1" x14ac:dyDescent="0.25">
      <c r="A1735" s="445"/>
      <c r="B1735" s="446"/>
      <c r="C1735" s="446"/>
      <c r="G1735" s="447"/>
      <c r="H1735" s="447"/>
    </row>
    <row r="1736" spans="1:8" s="23" customFormat="1" x14ac:dyDescent="0.25">
      <c r="A1736" s="445"/>
      <c r="B1736" s="446"/>
      <c r="C1736" s="446"/>
      <c r="G1736" s="447"/>
      <c r="H1736" s="447"/>
    </row>
    <row r="1737" spans="1:8" s="23" customFormat="1" x14ac:dyDescent="0.25">
      <c r="A1737" s="445"/>
      <c r="B1737" s="446"/>
      <c r="C1737" s="446"/>
      <c r="G1737" s="447"/>
      <c r="H1737" s="447"/>
    </row>
    <row r="1738" spans="1:8" s="23" customFormat="1" x14ac:dyDescent="0.25">
      <c r="A1738" s="445"/>
      <c r="B1738" s="446"/>
      <c r="C1738" s="446"/>
      <c r="G1738" s="447"/>
      <c r="H1738" s="447"/>
    </row>
    <row r="1739" spans="1:8" s="23" customFormat="1" x14ac:dyDescent="0.25">
      <c r="A1739" s="445"/>
      <c r="B1739" s="446"/>
      <c r="C1739" s="446"/>
      <c r="G1739" s="447"/>
      <c r="H1739" s="447"/>
    </row>
    <row r="1740" spans="1:8" s="23" customFormat="1" x14ac:dyDescent="0.25">
      <c r="A1740" s="445"/>
      <c r="B1740" s="446"/>
      <c r="C1740" s="446"/>
      <c r="G1740" s="447"/>
      <c r="H1740" s="447"/>
    </row>
    <row r="1741" spans="1:8" s="23" customFormat="1" x14ac:dyDescent="0.25">
      <c r="A1741" s="445"/>
      <c r="B1741" s="446"/>
      <c r="C1741" s="446"/>
      <c r="G1741" s="447"/>
      <c r="H1741" s="447"/>
    </row>
    <row r="1742" spans="1:8" s="23" customFormat="1" x14ac:dyDescent="0.25">
      <c r="A1742" s="445"/>
      <c r="B1742" s="446"/>
      <c r="C1742" s="446"/>
      <c r="G1742" s="447"/>
      <c r="H1742" s="447"/>
    </row>
    <row r="1743" spans="1:8" s="23" customFormat="1" x14ac:dyDescent="0.25">
      <c r="A1743" s="445"/>
      <c r="B1743" s="446"/>
      <c r="C1743" s="446"/>
      <c r="G1743" s="447"/>
      <c r="H1743" s="447"/>
    </row>
    <row r="1744" spans="1:8" s="23" customFormat="1" x14ac:dyDescent="0.25">
      <c r="A1744" s="445"/>
      <c r="B1744" s="446"/>
      <c r="C1744" s="446"/>
      <c r="G1744" s="447"/>
      <c r="H1744" s="447"/>
    </row>
    <row r="1745" spans="1:8" s="23" customFormat="1" x14ac:dyDescent="0.25">
      <c r="A1745" s="445"/>
      <c r="B1745" s="446"/>
      <c r="C1745" s="446"/>
      <c r="G1745" s="447"/>
      <c r="H1745" s="447"/>
    </row>
    <row r="1746" spans="1:8" s="23" customFormat="1" x14ac:dyDescent="0.25">
      <c r="A1746" s="445"/>
      <c r="B1746" s="446"/>
      <c r="C1746" s="446"/>
      <c r="G1746" s="447"/>
      <c r="H1746" s="447"/>
    </row>
    <row r="1747" spans="1:8" s="23" customFormat="1" x14ac:dyDescent="0.25">
      <c r="A1747" s="445"/>
      <c r="B1747" s="446"/>
      <c r="C1747" s="446"/>
      <c r="G1747" s="447"/>
      <c r="H1747" s="447"/>
    </row>
    <row r="1748" spans="1:8" s="23" customFormat="1" x14ac:dyDescent="0.25">
      <c r="A1748" s="445"/>
      <c r="B1748" s="446"/>
      <c r="C1748" s="446"/>
      <c r="G1748" s="447"/>
      <c r="H1748" s="447"/>
    </row>
    <row r="1749" spans="1:8" s="23" customFormat="1" x14ac:dyDescent="0.25">
      <c r="A1749" s="445"/>
      <c r="B1749" s="446"/>
      <c r="C1749" s="446"/>
      <c r="G1749" s="447"/>
      <c r="H1749" s="447"/>
    </row>
    <row r="1750" spans="1:8" s="23" customFormat="1" x14ac:dyDescent="0.25">
      <c r="A1750" s="445"/>
      <c r="B1750" s="446"/>
      <c r="C1750" s="446"/>
      <c r="G1750" s="447"/>
      <c r="H1750" s="447"/>
    </row>
    <row r="1751" spans="1:8" s="23" customFormat="1" x14ac:dyDescent="0.25">
      <c r="A1751" s="445"/>
      <c r="B1751" s="446"/>
      <c r="C1751" s="446"/>
      <c r="G1751" s="447"/>
      <c r="H1751" s="447"/>
    </row>
    <row r="1752" spans="1:8" s="23" customFormat="1" x14ac:dyDescent="0.25">
      <c r="A1752" s="445"/>
      <c r="B1752" s="446"/>
      <c r="C1752" s="446"/>
      <c r="G1752" s="447"/>
      <c r="H1752" s="447"/>
    </row>
    <row r="1753" spans="1:8" s="23" customFormat="1" x14ac:dyDescent="0.25">
      <c r="A1753" s="445"/>
      <c r="B1753" s="446"/>
      <c r="C1753" s="446"/>
      <c r="G1753" s="447"/>
      <c r="H1753" s="447"/>
    </row>
    <row r="1754" spans="1:8" s="23" customFormat="1" x14ac:dyDescent="0.25">
      <c r="A1754" s="445"/>
      <c r="B1754" s="446"/>
      <c r="C1754" s="446"/>
      <c r="G1754" s="447"/>
      <c r="H1754" s="447"/>
    </row>
    <row r="1755" spans="1:8" s="23" customFormat="1" x14ac:dyDescent="0.25">
      <c r="A1755" s="445"/>
      <c r="B1755" s="446"/>
      <c r="C1755" s="446"/>
      <c r="G1755" s="447"/>
      <c r="H1755" s="447"/>
    </row>
    <row r="1756" spans="1:8" s="23" customFormat="1" x14ac:dyDescent="0.25">
      <c r="A1756" s="445"/>
      <c r="B1756" s="446"/>
      <c r="C1756" s="446"/>
      <c r="G1756" s="447"/>
      <c r="H1756" s="447"/>
    </row>
    <row r="1757" spans="1:8" s="23" customFormat="1" x14ac:dyDescent="0.25">
      <c r="A1757" s="445"/>
      <c r="B1757" s="446"/>
      <c r="C1757" s="446"/>
      <c r="G1757" s="447"/>
      <c r="H1757" s="447"/>
    </row>
    <row r="1758" spans="1:8" s="23" customFormat="1" x14ac:dyDescent="0.25">
      <c r="A1758" s="445"/>
      <c r="B1758" s="446"/>
      <c r="C1758" s="446"/>
      <c r="G1758" s="447"/>
      <c r="H1758" s="447"/>
    </row>
    <row r="1759" spans="1:8" s="23" customFormat="1" x14ac:dyDescent="0.25">
      <c r="A1759" s="445"/>
      <c r="B1759" s="446"/>
      <c r="C1759" s="446"/>
      <c r="G1759" s="447"/>
      <c r="H1759" s="447"/>
    </row>
    <row r="1760" spans="1:8" s="23" customFormat="1" x14ac:dyDescent="0.25">
      <c r="A1760" s="445"/>
      <c r="B1760" s="446"/>
      <c r="C1760" s="446"/>
      <c r="G1760" s="447"/>
      <c r="H1760" s="447"/>
    </row>
    <row r="1761" spans="1:8" s="23" customFormat="1" x14ac:dyDescent="0.25">
      <c r="A1761" s="445"/>
      <c r="B1761" s="446"/>
      <c r="C1761" s="446"/>
      <c r="G1761" s="447"/>
      <c r="H1761" s="447"/>
    </row>
    <row r="1762" spans="1:8" s="23" customFormat="1" x14ac:dyDescent="0.25">
      <c r="A1762" s="445"/>
      <c r="B1762" s="446"/>
      <c r="C1762" s="446"/>
      <c r="G1762" s="447"/>
      <c r="H1762" s="447"/>
    </row>
    <row r="1763" spans="1:8" s="23" customFormat="1" x14ac:dyDescent="0.25">
      <c r="A1763" s="445"/>
      <c r="B1763" s="446"/>
      <c r="C1763" s="446"/>
      <c r="G1763" s="447"/>
      <c r="H1763" s="447"/>
    </row>
    <row r="1764" spans="1:8" s="23" customFormat="1" x14ac:dyDescent="0.25">
      <c r="A1764" s="445"/>
      <c r="B1764" s="446"/>
      <c r="C1764" s="446"/>
      <c r="G1764" s="447"/>
      <c r="H1764" s="447"/>
    </row>
    <row r="1765" spans="1:8" s="23" customFormat="1" x14ac:dyDescent="0.25">
      <c r="A1765" s="445"/>
      <c r="B1765" s="446"/>
      <c r="C1765" s="446"/>
      <c r="G1765" s="447"/>
      <c r="H1765" s="447"/>
    </row>
    <row r="1766" spans="1:8" s="23" customFormat="1" x14ac:dyDescent="0.25">
      <c r="A1766" s="445"/>
      <c r="B1766" s="446"/>
      <c r="C1766" s="446"/>
      <c r="G1766" s="447"/>
      <c r="H1766" s="447"/>
    </row>
    <row r="1767" spans="1:8" s="23" customFormat="1" x14ac:dyDescent="0.25">
      <c r="A1767" s="445"/>
      <c r="B1767" s="446"/>
      <c r="C1767" s="446"/>
      <c r="G1767" s="447"/>
      <c r="H1767" s="447"/>
    </row>
    <row r="1768" spans="1:8" s="23" customFormat="1" x14ac:dyDescent="0.25">
      <c r="A1768" s="445"/>
      <c r="B1768" s="446"/>
      <c r="C1768" s="446"/>
      <c r="G1768" s="447"/>
      <c r="H1768" s="447"/>
    </row>
    <row r="1769" spans="1:8" s="23" customFormat="1" x14ac:dyDescent="0.25">
      <c r="A1769" s="445"/>
      <c r="B1769" s="446"/>
      <c r="C1769" s="446"/>
      <c r="G1769" s="447"/>
      <c r="H1769" s="447"/>
    </row>
    <row r="1770" spans="1:8" s="23" customFormat="1" x14ac:dyDescent="0.25">
      <c r="A1770" s="445"/>
      <c r="B1770" s="446"/>
      <c r="C1770" s="446"/>
      <c r="G1770" s="447"/>
      <c r="H1770" s="447"/>
    </row>
    <row r="1771" spans="1:8" s="23" customFormat="1" x14ac:dyDescent="0.25">
      <c r="A1771" s="445"/>
      <c r="B1771" s="446"/>
      <c r="C1771" s="446"/>
      <c r="G1771" s="447"/>
      <c r="H1771" s="447"/>
    </row>
    <row r="1772" spans="1:8" s="23" customFormat="1" x14ac:dyDescent="0.25">
      <c r="A1772" s="445"/>
      <c r="B1772" s="446"/>
      <c r="C1772" s="446"/>
      <c r="G1772" s="447"/>
      <c r="H1772" s="447"/>
    </row>
    <row r="1773" spans="1:8" s="23" customFormat="1" x14ac:dyDescent="0.25">
      <c r="A1773" s="445"/>
      <c r="B1773" s="446"/>
      <c r="C1773" s="446"/>
      <c r="G1773" s="447"/>
      <c r="H1773" s="447"/>
    </row>
    <row r="1774" spans="1:8" s="23" customFormat="1" x14ac:dyDescent="0.25">
      <c r="A1774" s="445"/>
      <c r="B1774" s="446"/>
      <c r="C1774" s="446"/>
      <c r="G1774" s="447"/>
      <c r="H1774" s="447"/>
    </row>
    <row r="1775" spans="1:8" s="23" customFormat="1" x14ac:dyDescent="0.25">
      <c r="A1775" s="445"/>
      <c r="B1775" s="446"/>
      <c r="C1775" s="446"/>
      <c r="G1775" s="447"/>
      <c r="H1775" s="447"/>
    </row>
    <row r="1776" spans="1:8" s="23" customFormat="1" x14ac:dyDescent="0.25">
      <c r="A1776" s="445"/>
      <c r="B1776" s="446"/>
      <c r="C1776" s="446"/>
      <c r="G1776" s="447"/>
      <c r="H1776" s="447"/>
    </row>
    <row r="1777" spans="1:8" s="23" customFormat="1" x14ac:dyDescent="0.25">
      <c r="A1777" s="445"/>
      <c r="B1777" s="446"/>
      <c r="C1777" s="446"/>
      <c r="G1777" s="447"/>
      <c r="H1777" s="447"/>
    </row>
    <row r="1778" spans="1:8" s="23" customFormat="1" x14ac:dyDescent="0.25">
      <c r="A1778" s="445"/>
      <c r="B1778" s="446"/>
      <c r="C1778" s="446"/>
      <c r="G1778" s="447"/>
      <c r="H1778" s="447"/>
    </row>
    <row r="1779" spans="1:8" s="23" customFormat="1" x14ac:dyDescent="0.25">
      <c r="A1779" s="445"/>
      <c r="B1779" s="446"/>
      <c r="C1779" s="446"/>
      <c r="G1779" s="447"/>
      <c r="H1779" s="447"/>
    </row>
    <row r="1780" spans="1:8" s="23" customFormat="1" x14ac:dyDescent="0.25">
      <c r="A1780" s="445"/>
      <c r="B1780" s="446"/>
      <c r="C1780" s="446"/>
      <c r="G1780" s="447"/>
      <c r="H1780" s="447"/>
    </row>
    <row r="1781" spans="1:8" s="23" customFormat="1" x14ac:dyDescent="0.25">
      <c r="A1781" s="445"/>
      <c r="B1781" s="446"/>
      <c r="C1781" s="446"/>
      <c r="G1781" s="447"/>
      <c r="H1781" s="447"/>
    </row>
    <row r="1782" spans="1:8" s="23" customFormat="1" x14ac:dyDescent="0.25">
      <c r="A1782" s="445"/>
      <c r="B1782" s="446"/>
      <c r="C1782" s="446"/>
      <c r="G1782" s="447"/>
      <c r="H1782" s="447"/>
    </row>
    <row r="1783" spans="1:8" s="23" customFormat="1" x14ac:dyDescent="0.25">
      <c r="A1783" s="445"/>
      <c r="B1783" s="446"/>
      <c r="C1783" s="446"/>
      <c r="G1783" s="447"/>
      <c r="H1783" s="447"/>
    </row>
    <row r="1784" spans="1:8" s="23" customFormat="1" x14ac:dyDescent="0.25">
      <c r="A1784" s="445"/>
      <c r="B1784" s="446"/>
      <c r="C1784" s="446"/>
      <c r="G1784" s="447"/>
      <c r="H1784" s="447"/>
    </row>
    <row r="1785" spans="1:8" s="23" customFormat="1" x14ac:dyDescent="0.25">
      <c r="A1785" s="445"/>
      <c r="B1785" s="446"/>
      <c r="C1785" s="446"/>
      <c r="G1785" s="447"/>
      <c r="H1785" s="447"/>
    </row>
    <row r="1786" spans="1:8" s="23" customFormat="1" x14ac:dyDescent="0.25">
      <c r="A1786" s="445"/>
      <c r="B1786" s="446"/>
      <c r="C1786" s="446"/>
      <c r="G1786" s="447"/>
      <c r="H1786" s="447"/>
    </row>
    <row r="1787" spans="1:8" s="23" customFormat="1" x14ac:dyDescent="0.25">
      <c r="A1787" s="445"/>
      <c r="B1787" s="446"/>
      <c r="C1787" s="446"/>
      <c r="G1787" s="447"/>
      <c r="H1787" s="447"/>
    </row>
    <row r="1788" spans="1:8" s="23" customFormat="1" x14ac:dyDescent="0.25">
      <c r="A1788" s="445"/>
      <c r="B1788" s="446"/>
      <c r="C1788" s="446"/>
      <c r="G1788" s="447"/>
      <c r="H1788" s="447"/>
    </row>
    <row r="1789" spans="1:8" s="23" customFormat="1" x14ac:dyDescent="0.25">
      <c r="A1789" s="445"/>
      <c r="B1789" s="446"/>
      <c r="C1789" s="446"/>
      <c r="G1789" s="447"/>
      <c r="H1789" s="447"/>
    </row>
    <row r="1790" spans="1:8" s="23" customFormat="1" x14ac:dyDescent="0.25">
      <c r="A1790" s="445"/>
      <c r="B1790" s="446"/>
      <c r="C1790" s="446"/>
      <c r="G1790" s="447"/>
      <c r="H1790" s="447"/>
    </row>
    <row r="1791" spans="1:8" s="23" customFormat="1" x14ac:dyDescent="0.25">
      <c r="A1791" s="445"/>
      <c r="B1791" s="446"/>
      <c r="C1791" s="446"/>
      <c r="G1791" s="447"/>
      <c r="H1791" s="447"/>
    </row>
    <row r="1792" spans="1:8" s="23" customFormat="1" x14ac:dyDescent="0.25">
      <c r="A1792" s="445"/>
      <c r="B1792" s="446"/>
      <c r="C1792" s="446"/>
      <c r="G1792" s="447"/>
      <c r="H1792" s="447"/>
    </row>
    <row r="1793" spans="1:8" s="23" customFormat="1" x14ac:dyDescent="0.25">
      <c r="A1793" s="445"/>
      <c r="B1793" s="446"/>
      <c r="C1793" s="446"/>
      <c r="G1793" s="447"/>
      <c r="H1793" s="447"/>
    </row>
    <row r="1794" spans="1:8" s="23" customFormat="1" x14ac:dyDescent="0.25">
      <c r="A1794" s="445"/>
      <c r="B1794" s="446"/>
      <c r="C1794" s="446"/>
      <c r="G1794" s="447"/>
      <c r="H1794" s="447"/>
    </row>
    <row r="1795" spans="1:8" s="23" customFormat="1" x14ac:dyDescent="0.25">
      <c r="A1795" s="445"/>
      <c r="B1795" s="446"/>
      <c r="C1795" s="446"/>
      <c r="G1795" s="447"/>
      <c r="H1795" s="447"/>
    </row>
    <row r="1796" spans="1:8" s="23" customFormat="1" x14ac:dyDescent="0.25">
      <c r="A1796" s="445"/>
      <c r="B1796" s="446"/>
      <c r="C1796" s="446"/>
      <c r="G1796" s="447"/>
      <c r="H1796" s="447"/>
    </row>
    <row r="1797" spans="1:8" s="23" customFormat="1" x14ac:dyDescent="0.25">
      <c r="A1797" s="445"/>
      <c r="B1797" s="446"/>
      <c r="C1797" s="446"/>
      <c r="G1797" s="447"/>
      <c r="H1797" s="447"/>
    </row>
    <row r="1798" spans="1:8" s="23" customFormat="1" x14ac:dyDescent="0.25">
      <c r="A1798" s="445"/>
      <c r="B1798" s="446"/>
      <c r="C1798" s="446"/>
      <c r="G1798" s="447"/>
      <c r="H1798" s="447"/>
    </row>
    <row r="1799" spans="1:8" s="23" customFormat="1" x14ac:dyDescent="0.25">
      <c r="A1799" s="445"/>
      <c r="B1799" s="446"/>
      <c r="C1799" s="446"/>
      <c r="G1799" s="447"/>
      <c r="H1799" s="447"/>
    </row>
    <row r="1800" spans="1:8" s="23" customFormat="1" x14ac:dyDescent="0.25">
      <c r="A1800" s="445"/>
      <c r="B1800" s="446"/>
      <c r="C1800" s="446"/>
      <c r="G1800" s="447"/>
      <c r="H1800" s="447"/>
    </row>
    <row r="1801" spans="1:8" s="23" customFormat="1" x14ac:dyDescent="0.25">
      <c r="A1801" s="445"/>
      <c r="B1801" s="446"/>
      <c r="C1801" s="446"/>
      <c r="G1801" s="447"/>
      <c r="H1801" s="447"/>
    </row>
    <row r="1802" spans="1:8" s="23" customFormat="1" x14ac:dyDescent="0.25">
      <c r="A1802" s="445"/>
      <c r="B1802" s="446"/>
      <c r="C1802" s="446"/>
      <c r="G1802" s="447"/>
      <c r="H1802" s="447"/>
    </row>
    <row r="1803" spans="1:8" s="23" customFormat="1" x14ac:dyDescent="0.25">
      <c r="A1803" s="445"/>
      <c r="B1803" s="446"/>
      <c r="C1803" s="446"/>
      <c r="G1803" s="447"/>
      <c r="H1803" s="447"/>
    </row>
    <row r="1804" spans="1:8" s="23" customFormat="1" x14ac:dyDescent="0.25">
      <c r="A1804" s="445"/>
      <c r="B1804" s="446"/>
      <c r="C1804" s="446"/>
      <c r="G1804" s="447"/>
      <c r="H1804" s="447"/>
    </row>
    <row r="1805" spans="1:8" s="23" customFormat="1" x14ac:dyDescent="0.25">
      <c r="A1805" s="445"/>
      <c r="B1805" s="446"/>
      <c r="C1805" s="446"/>
      <c r="G1805" s="447"/>
      <c r="H1805" s="447"/>
    </row>
    <row r="1806" spans="1:8" s="23" customFormat="1" x14ac:dyDescent="0.25">
      <c r="A1806" s="445"/>
      <c r="B1806" s="446"/>
      <c r="C1806" s="446"/>
      <c r="G1806" s="447"/>
      <c r="H1806" s="447"/>
    </row>
    <row r="1807" spans="1:8" s="23" customFormat="1" x14ac:dyDescent="0.25">
      <c r="A1807" s="445"/>
      <c r="B1807" s="446"/>
      <c r="C1807" s="446"/>
      <c r="G1807" s="447"/>
      <c r="H1807" s="447"/>
    </row>
    <row r="1808" spans="1:8" s="23" customFormat="1" x14ac:dyDescent="0.25">
      <c r="A1808" s="445"/>
      <c r="B1808" s="446"/>
      <c r="C1808" s="446"/>
      <c r="G1808" s="447"/>
      <c r="H1808" s="447"/>
    </row>
    <row r="1809" spans="1:8" s="23" customFormat="1" x14ac:dyDescent="0.25">
      <c r="A1809" s="445"/>
      <c r="B1809" s="446"/>
      <c r="C1809" s="446"/>
      <c r="G1809" s="447"/>
      <c r="H1809" s="447"/>
    </row>
    <row r="1810" spans="1:8" s="23" customFormat="1" x14ac:dyDescent="0.25">
      <c r="A1810" s="445"/>
      <c r="B1810" s="446"/>
      <c r="C1810" s="446"/>
      <c r="G1810" s="447"/>
      <c r="H1810" s="447"/>
    </row>
    <row r="1811" spans="1:8" s="23" customFormat="1" x14ac:dyDescent="0.25">
      <c r="A1811" s="445"/>
      <c r="B1811" s="446"/>
      <c r="C1811" s="446"/>
      <c r="G1811" s="447"/>
      <c r="H1811" s="447"/>
    </row>
    <row r="1812" spans="1:8" s="23" customFormat="1" x14ac:dyDescent="0.25">
      <c r="A1812" s="445"/>
      <c r="B1812" s="446"/>
      <c r="C1812" s="446"/>
      <c r="G1812" s="447"/>
      <c r="H1812" s="447"/>
    </row>
    <row r="1813" spans="1:8" s="23" customFormat="1" x14ac:dyDescent="0.25">
      <c r="A1813" s="445"/>
      <c r="B1813" s="446"/>
      <c r="C1813" s="446"/>
      <c r="G1813" s="447"/>
      <c r="H1813" s="447"/>
    </row>
    <row r="1814" spans="1:8" s="23" customFormat="1" x14ac:dyDescent="0.25">
      <c r="A1814" s="445"/>
      <c r="B1814" s="446"/>
      <c r="C1814" s="446"/>
      <c r="G1814" s="447"/>
      <c r="H1814" s="447"/>
    </row>
    <row r="1815" spans="1:8" s="23" customFormat="1" x14ac:dyDescent="0.25">
      <c r="A1815" s="445"/>
      <c r="B1815" s="446"/>
      <c r="C1815" s="446"/>
      <c r="G1815" s="447"/>
      <c r="H1815" s="447"/>
    </row>
    <row r="1816" spans="1:8" s="23" customFormat="1" x14ac:dyDescent="0.25">
      <c r="A1816" s="445"/>
      <c r="B1816" s="446"/>
      <c r="C1816" s="446"/>
      <c r="G1816" s="447"/>
      <c r="H1816" s="447"/>
    </row>
    <row r="1817" spans="1:8" s="23" customFormat="1" x14ac:dyDescent="0.25">
      <c r="A1817" s="445"/>
      <c r="B1817" s="446"/>
      <c r="C1817" s="446"/>
      <c r="G1817" s="447"/>
      <c r="H1817" s="447"/>
    </row>
    <row r="1818" spans="1:8" s="23" customFormat="1" x14ac:dyDescent="0.25">
      <c r="A1818" s="445"/>
      <c r="B1818" s="446"/>
      <c r="C1818" s="446"/>
      <c r="G1818" s="447"/>
      <c r="H1818" s="447"/>
    </row>
    <row r="1819" spans="1:8" s="23" customFormat="1" x14ac:dyDescent="0.25">
      <c r="A1819" s="445"/>
      <c r="B1819" s="446"/>
      <c r="C1819" s="446"/>
      <c r="G1819" s="447"/>
      <c r="H1819" s="447"/>
    </row>
    <row r="1820" spans="1:8" s="23" customFormat="1" x14ac:dyDescent="0.25">
      <c r="A1820" s="445"/>
      <c r="B1820" s="446"/>
      <c r="C1820" s="446"/>
      <c r="G1820" s="447"/>
      <c r="H1820" s="447"/>
    </row>
    <row r="1821" spans="1:8" s="23" customFormat="1" x14ac:dyDescent="0.25">
      <c r="A1821" s="445"/>
      <c r="B1821" s="446"/>
      <c r="C1821" s="446"/>
      <c r="G1821" s="447"/>
      <c r="H1821" s="447"/>
    </row>
    <row r="1822" spans="1:8" s="23" customFormat="1" x14ac:dyDescent="0.25">
      <c r="A1822" s="445"/>
      <c r="B1822" s="446"/>
      <c r="C1822" s="446"/>
      <c r="G1822" s="447"/>
      <c r="H1822" s="447"/>
    </row>
    <row r="1823" spans="1:8" s="23" customFormat="1" x14ac:dyDescent="0.25">
      <c r="A1823" s="445"/>
      <c r="B1823" s="446"/>
      <c r="C1823" s="446"/>
      <c r="G1823" s="447"/>
      <c r="H1823" s="447"/>
    </row>
    <row r="1824" spans="1:8" s="23" customFormat="1" x14ac:dyDescent="0.25">
      <c r="A1824" s="445"/>
      <c r="B1824" s="446"/>
      <c r="C1824" s="446"/>
      <c r="G1824" s="447"/>
      <c r="H1824" s="447"/>
    </row>
    <row r="1825" spans="1:8" s="23" customFormat="1" x14ac:dyDescent="0.25">
      <c r="A1825" s="445"/>
      <c r="B1825" s="446"/>
      <c r="C1825" s="446"/>
      <c r="G1825" s="447"/>
      <c r="H1825" s="447"/>
    </row>
    <row r="1826" spans="1:8" s="23" customFormat="1" x14ac:dyDescent="0.25">
      <c r="A1826" s="445"/>
      <c r="B1826" s="446"/>
      <c r="C1826" s="446"/>
      <c r="G1826" s="447"/>
      <c r="H1826" s="447"/>
    </row>
    <row r="1827" spans="1:8" s="23" customFormat="1" x14ac:dyDescent="0.25">
      <c r="A1827" s="445"/>
      <c r="B1827" s="446"/>
      <c r="C1827" s="446"/>
      <c r="G1827" s="447"/>
      <c r="H1827" s="447"/>
    </row>
    <row r="1828" spans="1:8" s="23" customFormat="1" x14ac:dyDescent="0.25">
      <c r="A1828" s="445"/>
      <c r="B1828" s="446"/>
      <c r="C1828" s="446"/>
      <c r="G1828" s="447"/>
      <c r="H1828" s="447"/>
    </row>
    <row r="1829" spans="1:8" s="23" customFormat="1" x14ac:dyDescent="0.25">
      <c r="A1829" s="445"/>
      <c r="B1829" s="446"/>
      <c r="C1829" s="446"/>
      <c r="G1829" s="447"/>
      <c r="H1829" s="447"/>
    </row>
    <row r="1830" spans="1:8" s="23" customFormat="1" x14ac:dyDescent="0.25">
      <c r="A1830" s="445"/>
      <c r="B1830" s="446"/>
      <c r="C1830" s="446"/>
      <c r="G1830" s="447"/>
      <c r="H1830" s="447"/>
    </row>
    <row r="1831" spans="1:8" s="23" customFormat="1" x14ac:dyDescent="0.25">
      <c r="A1831" s="445"/>
      <c r="B1831" s="446"/>
      <c r="C1831" s="446"/>
      <c r="G1831" s="447"/>
      <c r="H1831" s="447"/>
    </row>
    <row r="1832" spans="1:8" s="23" customFormat="1" x14ac:dyDescent="0.25">
      <c r="A1832" s="445"/>
      <c r="B1832" s="446"/>
      <c r="C1832" s="446"/>
      <c r="G1832" s="447"/>
      <c r="H1832" s="447"/>
    </row>
    <row r="1833" spans="1:8" s="23" customFormat="1" x14ac:dyDescent="0.25">
      <c r="A1833" s="445"/>
      <c r="B1833" s="446"/>
      <c r="C1833" s="446"/>
      <c r="G1833" s="447"/>
      <c r="H1833" s="447"/>
    </row>
    <row r="1834" spans="1:8" s="23" customFormat="1" x14ac:dyDescent="0.25">
      <c r="A1834" s="445"/>
      <c r="B1834" s="446"/>
      <c r="C1834" s="446"/>
      <c r="G1834" s="447"/>
      <c r="H1834" s="447"/>
    </row>
    <row r="1835" spans="1:8" s="23" customFormat="1" x14ac:dyDescent="0.25">
      <c r="A1835" s="445"/>
      <c r="B1835" s="446"/>
      <c r="C1835" s="446"/>
      <c r="G1835" s="447"/>
      <c r="H1835" s="447"/>
    </row>
    <row r="1836" spans="1:8" s="23" customFormat="1" x14ac:dyDescent="0.25">
      <c r="A1836" s="445"/>
      <c r="B1836" s="446"/>
      <c r="C1836" s="446"/>
      <c r="G1836" s="447"/>
      <c r="H1836" s="447"/>
    </row>
    <row r="1837" spans="1:8" s="23" customFormat="1" x14ac:dyDescent="0.25">
      <c r="A1837" s="445"/>
      <c r="B1837" s="446"/>
      <c r="C1837" s="446"/>
      <c r="G1837" s="447"/>
      <c r="H1837" s="447"/>
    </row>
    <row r="1838" spans="1:8" s="23" customFormat="1" x14ac:dyDescent="0.25">
      <c r="A1838" s="445"/>
      <c r="B1838" s="446"/>
      <c r="C1838" s="446"/>
      <c r="G1838" s="447"/>
      <c r="H1838" s="447"/>
    </row>
    <row r="1839" spans="1:8" s="23" customFormat="1" x14ac:dyDescent="0.25">
      <c r="A1839" s="445"/>
      <c r="B1839" s="446"/>
      <c r="C1839" s="446"/>
      <c r="G1839" s="447"/>
      <c r="H1839" s="447"/>
    </row>
    <row r="1840" spans="1:8" s="23" customFormat="1" x14ac:dyDescent="0.25">
      <c r="A1840" s="445"/>
      <c r="B1840" s="446"/>
      <c r="C1840" s="446"/>
      <c r="G1840" s="447"/>
      <c r="H1840" s="447"/>
    </row>
    <row r="1841" spans="1:8" s="23" customFormat="1" x14ac:dyDescent="0.25">
      <c r="A1841" s="445"/>
      <c r="B1841" s="446"/>
      <c r="C1841" s="446"/>
      <c r="G1841" s="447"/>
      <c r="H1841" s="447"/>
    </row>
    <row r="1842" spans="1:8" s="23" customFormat="1" x14ac:dyDescent="0.25">
      <c r="A1842" s="445"/>
      <c r="B1842" s="446"/>
      <c r="C1842" s="446"/>
      <c r="G1842" s="447"/>
      <c r="H1842" s="447"/>
    </row>
    <row r="1843" spans="1:8" s="23" customFormat="1" x14ac:dyDescent="0.25">
      <c r="A1843" s="445"/>
      <c r="B1843" s="446"/>
      <c r="C1843" s="446"/>
      <c r="G1843" s="447"/>
      <c r="H1843" s="447"/>
    </row>
    <row r="1844" spans="1:8" s="23" customFormat="1" x14ac:dyDescent="0.25">
      <c r="A1844" s="445"/>
      <c r="B1844" s="446"/>
      <c r="C1844" s="446"/>
      <c r="G1844" s="447"/>
      <c r="H1844" s="447"/>
    </row>
    <row r="1845" spans="1:8" s="23" customFormat="1" x14ac:dyDescent="0.25">
      <c r="A1845" s="445"/>
      <c r="B1845" s="446"/>
      <c r="C1845" s="446"/>
      <c r="G1845" s="447"/>
      <c r="H1845" s="447"/>
    </row>
    <row r="1846" spans="1:8" s="23" customFormat="1" x14ac:dyDescent="0.25">
      <c r="A1846" s="445"/>
      <c r="B1846" s="446"/>
      <c r="C1846" s="446"/>
      <c r="G1846" s="447"/>
      <c r="H1846" s="447"/>
    </row>
    <row r="1847" spans="1:8" s="23" customFormat="1" x14ac:dyDescent="0.25">
      <c r="A1847" s="445"/>
      <c r="B1847" s="446"/>
      <c r="C1847" s="446"/>
      <c r="G1847" s="447"/>
      <c r="H1847" s="447"/>
    </row>
    <row r="1848" spans="1:8" s="23" customFormat="1" x14ac:dyDescent="0.25">
      <c r="A1848" s="445"/>
      <c r="B1848" s="446"/>
      <c r="C1848" s="446"/>
      <c r="G1848" s="447"/>
      <c r="H1848" s="447"/>
    </row>
    <row r="1849" spans="1:8" s="23" customFormat="1" x14ac:dyDescent="0.25">
      <c r="A1849" s="445"/>
      <c r="B1849" s="446"/>
      <c r="C1849" s="446"/>
      <c r="G1849" s="447"/>
      <c r="H1849" s="447"/>
    </row>
    <row r="1850" spans="1:8" s="23" customFormat="1" x14ac:dyDescent="0.25">
      <c r="A1850" s="445"/>
      <c r="B1850" s="446"/>
      <c r="C1850" s="446"/>
      <c r="G1850" s="447"/>
      <c r="H1850" s="447"/>
    </row>
    <row r="1851" spans="1:8" s="23" customFormat="1" x14ac:dyDescent="0.25">
      <c r="A1851" s="445"/>
      <c r="B1851" s="446"/>
      <c r="C1851" s="446"/>
      <c r="G1851" s="447"/>
      <c r="H1851" s="447"/>
    </row>
    <row r="1852" spans="1:8" s="23" customFormat="1" x14ac:dyDescent="0.25">
      <c r="A1852" s="445"/>
      <c r="B1852" s="446"/>
      <c r="C1852" s="446"/>
      <c r="G1852" s="447"/>
      <c r="H1852" s="447"/>
    </row>
    <row r="1853" spans="1:8" s="23" customFormat="1" x14ac:dyDescent="0.25">
      <c r="A1853" s="445"/>
      <c r="B1853" s="446"/>
      <c r="C1853" s="446"/>
      <c r="G1853" s="447"/>
      <c r="H1853" s="447"/>
    </row>
    <row r="1854" spans="1:8" s="23" customFormat="1" x14ac:dyDescent="0.25">
      <c r="A1854" s="445"/>
      <c r="B1854" s="446"/>
      <c r="C1854" s="446"/>
      <c r="G1854" s="447"/>
      <c r="H1854" s="447"/>
    </row>
    <row r="1855" spans="1:8" s="23" customFormat="1" x14ac:dyDescent="0.25">
      <c r="A1855" s="445"/>
      <c r="B1855" s="446"/>
      <c r="C1855" s="446"/>
      <c r="G1855" s="447"/>
      <c r="H1855" s="447"/>
    </row>
    <row r="1856" spans="1:8" s="23" customFormat="1" x14ac:dyDescent="0.25">
      <c r="A1856" s="445"/>
      <c r="B1856" s="446"/>
      <c r="C1856" s="446"/>
      <c r="G1856" s="447"/>
      <c r="H1856" s="447"/>
    </row>
    <row r="1857" spans="1:8" s="23" customFormat="1" x14ac:dyDescent="0.25">
      <c r="A1857" s="445"/>
      <c r="B1857" s="446"/>
      <c r="C1857" s="446"/>
      <c r="G1857" s="447"/>
      <c r="H1857" s="447"/>
    </row>
    <row r="1858" spans="1:8" s="23" customFormat="1" x14ac:dyDescent="0.25">
      <c r="A1858" s="445"/>
      <c r="B1858" s="446"/>
      <c r="C1858" s="446"/>
      <c r="G1858" s="447"/>
      <c r="H1858" s="447"/>
    </row>
    <row r="1859" spans="1:8" s="23" customFormat="1" x14ac:dyDescent="0.25">
      <c r="A1859" s="445"/>
      <c r="B1859" s="446"/>
      <c r="C1859" s="446"/>
      <c r="G1859" s="447"/>
      <c r="H1859" s="447"/>
    </row>
    <row r="1860" spans="1:8" s="23" customFormat="1" x14ac:dyDescent="0.25">
      <c r="A1860" s="445"/>
      <c r="B1860" s="446"/>
      <c r="C1860" s="446"/>
      <c r="G1860" s="447"/>
      <c r="H1860" s="447"/>
    </row>
    <row r="1861" spans="1:8" s="23" customFormat="1" x14ac:dyDescent="0.25">
      <c r="A1861" s="445"/>
      <c r="B1861" s="446"/>
      <c r="C1861" s="446"/>
      <c r="G1861" s="447"/>
      <c r="H1861" s="447"/>
    </row>
    <row r="1862" spans="1:8" s="23" customFormat="1" x14ac:dyDescent="0.25">
      <c r="A1862" s="445"/>
      <c r="B1862" s="446"/>
      <c r="C1862" s="446"/>
      <c r="G1862" s="447"/>
      <c r="H1862" s="447"/>
    </row>
    <row r="1863" spans="1:8" s="23" customFormat="1" x14ac:dyDescent="0.25">
      <c r="A1863" s="445"/>
      <c r="B1863" s="446"/>
      <c r="C1863" s="446"/>
      <c r="G1863" s="447"/>
      <c r="H1863" s="447"/>
    </row>
    <row r="1864" spans="1:8" s="23" customFormat="1" x14ac:dyDescent="0.25">
      <c r="A1864" s="445"/>
      <c r="B1864" s="446"/>
      <c r="C1864" s="446"/>
      <c r="G1864" s="447"/>
      <c r="H1864" s="447"/>
    </row>
    <row r="1865" spans="1:8" s="23" customFormat="1" x14ac:dyDescent="0.25">
      <c r="A1865" s="445"/>
      <c r="B1865" s="446"/>
      <c r="C1865" s="446"/>
      <c r="G1865" s="447"/>
      <c r="H1865" s="447"/>
    </row>
    <row r="1866" spans="1:8" s="23" customFormat="1" x14ac:dyDescent="0.25">
      <c r="A1866" s="445"/>
      <c r="B1866" s="446"/>
      <c r="C1866" s="446"/>
      <c r="G1866" s="447"/>
      <c r="H1866" s="447"/>
    </row>
    <row r="1867" spans="1:8" s="23" customFormat="1" x14ac:dyDescent="0.25">
      <c r="A1867" s="445"/>
      <c r="B1867" s="446"/>
      <c r="C1867" s="446"/>
      <c r="G1867" s="447"/>
      <c r="H1867" s="447"/>
    </row>
    <row r="1868" spans="1:8" s="23" customFormat="1" x14ac:dyDescent="0.25">
      <c r="A1868" s="445"/>
      <c r="B1868" s="446"/>
      <c r="C1868" s="446"/>
      <c r="G1868" s="447"/>
      <c r="H1868" s="447"/>
    </row>
    <row r="1869" spans="1:8" s="23" customFormat="1" x14ac:dyDescent="0.25">
      <c r="A1869" s="445"/>
      <c r="B1869" s="446"/>
      <c r="C1869" s="446"/>
      <c r="G1869" s="447"/>
      <c r="H1869" s="447"/>
    </row>
    <row r="1870" spans="1:8" s="23" customFormat="1" x14ac:dyDescent="0.25">
      <c r="A1870" s="445"/>
      <c r="B1870" s="446"/>
      <c r="C1870" s="446"/>
      <c r="G1870" s="447"/>
      <c r="H1870" s="447"/>
    </row>
    <row r="1871" spans="1:8" s="23" customFormat="1" x14ac:dyDescent="0.25">
      <c r="A1871" s="445"/>
      <c r="B1871" s="446"/>
      <c r="C1871" s="446"/>
      <c r="G1871" s="447"/>
      <c r="H1871" s="447"/>
    </row>
    <row r="1872" spans="1:8" s="23" customFormat="1" x14ac:dyDescent="0.25">
      <c r="A1872" s="445"/>
      <c r="B1872" s="446"/>
      <c r="C1872" s="446"/>
      <c r="G1872" s="447"/>
      <c r="H1872" s="447"/>
    </row>
    <row r="1873" spans="1:8" s="23" customFormat="1" x14ac:dyDescent="0.25">
      <c r="A1873" s="445"/>
      <c r="B1873" s="446"/>
      <c r="C1873" s="446"/>
      <c r="G1873" s="447"/>
      <c r="H1873" s="447"/>
    </row>
    <row r="1874" spans="1:8" s="23" customFormat="1" x14ac:dyDescent="0.25">
      <c r="A1874" s="445"/>
      <c r="B1874" s="446"/>
      <c r="C1874" s="446"/>
      <c r="G1874" s="447"/>
      <c r="H1874" s="447"/>
    </row>
    <row r="1875" spans="1:8" s="23" customFormat="1" x14ac:dyDescent="0.25">
      <c r="A1875" s="445"/>
      <c r="B1875" s="446"/>
      <c r="C1875" s="446"/>
      <c r="G1875" s="447"/>
      <c r="H1875" s="447"/>
    </row>
    <row r="1876" spans="1:8" s="23" customFormat="1" x14ac:dyDescent="0.25">
      <c r="A1876" s="445"/>
      <c r="B1876" s="446"/>
      <c r="C1876" s="446"/>
      <c r="G1876" s="447"/>
      <c r="H1876" s="447"/>
    </row>
    <row r="1877" spans="1:8" s="23" customFormat="1" x14ac:dyDescent="0.25">
      <c r="A1877" s="445"/>
      <c r="B1877" s="446"/>
      <c r="C1877" s="446"/>
      <c r="G1877" s="447"/>
      <c r="H1877" s="447"/>
    </row>
    <row r="1878" spans="1:8" s="23" customFormat="1" x14ac:dyDescent="0.25">
      <c r="A1878" s="445"/>
      <c r="B1878" s="446"/>
      <c r="C1878" s="446"/>
      <c r="G1878" s="447"/>
      <c r="H1878" s="447"/>
    </row>
    <row r="1879" spans="1:8" s="23" customFormat="1" x14ac:dyDescent="0.25">
      <c r="A1879" s="445"/>
      <c r="B1879" s="446"/>
      <c r="C1879" s="446"/>
      <c r="G1879" s="447"/>
      <c r="H1879" s="447"/>
    </row>
    <row r="1880" spans="1:8" s="23" customFormat="1" x14ac:dyDescent="0.25">
      <c r="A1880" s="445"/>
      <c r="B1880" s="446"/>
      <c r="C1880" s="446"/>
      <c r="G1880" s="447"/>
      <c r="H1880" s="447"/>
    </row>
    <row r="1881" spans="1:8" s="23" customFormat="1" x14ac:dyDescent="0.25">
      <c r="A1881" s="445"/>
      <c r="B1881" s="446"/>
      <c r="C1881" s="446"/>
      <c r="G1881" s="447"/>
      <c r="H1881" s="447"/>
    </row>
    <row r="1882" spans="1:8" s="23" customFormat="1" x14ac:dyDescent="0.25">
      <c r="A1882" s="445"/>
      <c r="B1882" s="446"/>
      <c r="C1882" s="446"/>
      <c r="G1882" s="447"/>
      <c r="H1882" s="447"/>
    </row>
    <row r="1883" spans="1:8" s="23" customFormat="1" x14ac:dyDescent="0.25">
      <c r="A1883" s="445"/>
      <c r="B1883" s="446"/>
      <c r="C1883" s="446"/>
      <c r="G1883" s="447"/>
      <c r="H1883" s="447"/>
    </row>
    <row r="1884" spans="1:8" s="23" customFormat="1" x14ac:dyDescent="0.25">
      <c r="A1884" s="445"/>
      <c r="B1884" s="446"/>
      <c r="C1884" s="446"/>
      <c r="G1884" s="447"/>
      <c r="H1884" s="447"/>
    </row>
    <row r="1885" spans="1:8" s="23" customFormat="1" x14ac:dyDescent="0.25">
      <c r="A1885" s="445"/>
      <c r="B1885" s="446"/>
      <c r="C1885" s="446"/>
      <c r="G1885" s="447"/>
      <c r="H1885" s="447"/>
    </row>
    <row r="1886" spans="1:8" s="23" customFormat="1" x14ac:dyDescent="0.25">
      <c r="A1886" s="445"/>
      <c r="B1886" s="446"/>
      <c r="C1886" s="446"/>
      <c r="G1886" s="447"/>
      <c r="H1886" s="447"/>
    </row>
    <row r="1887" spans="1:8" s="23" customFormat="1" x14ac:dyDescent="0.25">
      <c r="A1887" s="445"/>
      <c r="B1887" s="446"/>
      <c r="C1887" s="446"/>
      <c r="G1887" s="447"/>
      <c r="H1887" s="447"/>
    </row>
    <row r="1888" spans="1:8" s="23" customFormat="1" x14ac:dyDescent="0.25">
      <c r="A1888" s="445"/>
      <c r="B1888" s="446"/>
      <c r="C1888" s="446"/>
      <c r="G1888" s="447"/>
      <c r="H1888" s="447"/>
    </row>
    <row r="1889" spans="1:8" s="23" customFormat="1" x14ac:dyDescent="0.25">
      <c r="A1889" s="445"/>
      <c r="B1889" s="446"/>
      <c r="C1889" s="446"/>
      <c r="G1889" s="447"/>
      <c r="H1889" s="447"/>
    </row>
    <row r="1890" spans="1:8" s="23" customFormat="1" x14ac:dyDescent="0.25">
      <c r="A1890" s="445"/>
      <c r="B1890" s="446"/>
      <c r="C1890" s="446"/>
      <c r="G1890" s="447"/>
      <c r="H1890" s="447"/>
    </row>
    <row r="1891" spans="1:8" s="23" customFormat="1" x14ac:dyDescent="0.25">
      <c r="A1891" s="445"/>
      <c r="B1891" s="446"/>
      <c r="C1891" s="446"/>
      <c r="G1891" s="447"/>
      <c r="H1891" s="447"/>
    </row>
    <row r="1892" spans="1:8" s="23" customFormat="1" x14ac:dyDescent="0.25">
      <c r="A1892" s="445"/>
      <c r="B1892" s="446"/>
      <c r="C1892" s="446"/>
      <c r="G1892" s="447"/>
      <c r="H1892" s="447"/>
    </row>
    <row r="1893" spans="1:8" s="23" customFormat="1" x14ac:dyDescent="0.25">
      <c r="A1893" s="445"/>
      <c r="B1893" s="446"/>
      <c r="C1893" s="446"/>
      <c r="G1893" s="447"/>
      <c r="H1893" s="447"/>
    </row>
    <row r="1894" spans="1:8" s="23" customFormat="1" x14ac:dyDescent="0.25">
      <c r="A1894" s="445"/>
      <c r="B1894" s="446"/>
      <c r="C1894" s="446"/>
      <c r="G1894" s="447"/>
      <c r="H1894" s="447"/>
    </row>
    <row r="1895" spans="1:8" s="23" customFormat="1" x14ac:dyDescent="0.25">
      <c r="A1895" s="445"/>
      <c r="B1895" s="446"/>
      <c r="C1895" s="446"/>
      <c r="G1895" s="447"/>
      <c r="H1895" s="447"/>
    </row>
    <row r="1896" spans="1:8" s="23" customFormat="1" x14ac:dyDescent="0.25">
      <c r="A1896" s="445"/>
      <c r="B1896" s="446"/>
      <c r="C1896" s="446"/>
      <c r="G1896" s="447"/>
      <c r="H1896" s="447"/>
    </row>
    <row r="1897" spans="1:8" s="23" customFormat="1" x14ac:dyDescent="0.25">
      <c r="A1897" s="445"/>
      <c r="B1897" s="446"/>
      <c r="C1897" s="446"/>
      <c r="G1897" s="447"/>
      <c r="H1897" s="447"/>
    </row>
    <row r="1898" spans="1:8" s="23" customFormat="1" x14ac:dyDescent="0.25">
      <c r="A1898" s="445"/>
      <c r="B1898" s="446"/>
      <c r="C1898" s="446"/>
      <c r="G1898" s="447"/>
      <c r="H1898" s="447"/>
    </row>
    <row r="1899" spans="1:8" s="23" customFormat="1" x14ac:dyDescent="0.25">
      <c r="A1899" s="445"/>
      <c r="B1899" s="446"/>
      <c r="C1899" s="446"/>
      <c r="G1899" s="447"/>
      <c r="H1899" s="447"/>
    </row>
    <row r="1900" spans="1:8" s="23" customFormat="1" x14ac:dyDescent="0.25">
      <c r="A1900" s="445"/>
      <c r="B1900" s="446"/>
      <c r="C1900" s="446"/>
      <c r="G1900" s="447"/>
      <c r="H1900" s="447"/>
    </row>
    <row r="1901" spans="1:8" s="23" customFormat="1" x14ac:dyDescent="0.25">
      <c r="A1901" s="445"/>
      <c r="B1901" s="446"/>
      <c r="C1901" s="446"/>
      <c r="G1901" s="447"/>
      <c r="H1901" s="447"/>
    </row>
    <row r="1902" spans="1:8" s="23" customFormat="1" x14ac:dyDescent="0.25">
      <c r="A1902" s="445"/>
      <c r="B1902" s="446"/>
      <c r="C1902" s="446"/>
      <c r="G1902" s="447"/>
      <c r="H1902" s="447"/>
    </row>
    <row r="1903" spans="1:8" s="23" customFormat="1" x14ac:dyDescent="0.25">
      <c r="A1903" s="445"/>
      <c r="B1903" s="446"/>
      <c r="C1903" s="446"/>
      <c r="G1903" s="447"/>
      <c r="H1903" s="447"/>
    </row>
    <row r="1904" spans="1:8" s="23" customFormat="1" x14ac:dyDescent="0.25">
      <c r="A1904" s="445"/>
      <c r="B1904" s="446"/>
      <c r="C1904" s="446"/>
      <c r="G1904" s="447"/>
      <c r="H1904" s="447"/>
    </row>
    <row r="1905" spans="1:8" s="23" customFormat="1" x14ac:dyDescent="0.25">
      <c r="A1905" s="445"/>
      <c r="B1905" s="446"/>
      <c r="C1905" s="446"/>
      <c r="G1905" s="447"/>
      <c r="H1905" s="447"/>
    </row>
    <row r="1906" spans="1:8" s="23" customFormat="1" x14ac:dyDescent="0.25">
      <c r="A1906" s="445"/>
      <c r="B1906" s="446"/>
      <c r="C1906" s="446"/>
      <c r="G1906" s="447"/>
      <c r="H1906" s="447"/>
    </row>
    <row r="1907" spans="1:8" s="23" customFormat="1" x14ac:dyDescent="0.25">
      <c r="A1907" s="445"/>
      <c r="B1907" s="446"/>
      <c r="C1907" s="446"/>
      <c r="G1907" s="447"/>
      <c r="H1907" s="447"/>
    </row>
    <row r="1908" spans="1:8" s="23" customFormat="1" x14ac:dyDescent="0.25">
      <c r="A1908" s="445"/>
      <c r="B1908" s="446"/>
      <c r="C1908" s="446"/>
      <c r="G1908" s="447"/>
      <c r="H1908" s="447"/>
    </row>
    <row r="1909" spans="1:8" s="23" customFormat="1" x14ac:dyDescent="0.25">
      <c r="A1909" s="445"/>
      <c r="B1909" s="446"/>
      <c r="C1909" s="446"/>
      <c r="G1909" s="447"/>
      <c r="H1909" s="447"/>
    </row>
    <row r="1910" spans="1:8" s="23" customFormat="1" x14ac:dyDescent="0.25">
      <c r="A1910" s="445"/>
      <c r="B1910" s="446"/>
      <c r="C1910" s="446"/>
      <c r="G1910" s="447"/>
      <c r="H1910" s="447"/>
    </row>
    <row r="1911" spans="1:8" s="23" customFormat="1" x14ac:dyDescent="0.25">
      <c r="A1911" s="445"/>
      <c r="B1911" s="446"/>
      <c r="C1911" s="446"/>
      <c r="G1911" s="447"/>
      <c r="H1911" s="447"/>
    </row>
    <row r="1912" spans="1:8" s="23" customFormat="1" x14ac:dyDescent="0.25">
      <c r="A1912" s="445"/>
      <c r="B1912" s="446"/>
      <c r="C1912" s="446"/>
      <c r="G1912" s="447"/>
      <c r="H1912" s="447"/>
    </row>
    <row r="1913" spans="1:8" s="23" customFormat="1" x14ac:dyDescent="0.25">
      <c r="A1913" s="445"/>
      <c r="B1913" s="446"/>
      <c r="C1913" s="446"/>
      <c r="G1913" s="447"/>
      <c r="H1913" s="447"/>
    </row>
    <row r="1914" spans="1:8" s="23" customFormat="1" x14ac:dyDescent="0.25">
      <c r="A1914" s="445"/>
      <c r="B1914" s="446"/>
      <c r="C1914" s="446"/>
      <c r="G1914" s="447"/>
      <c r="H1914" s="447"/>
    </row>
    <row r="1915" spans="1:8" s="23" customFormat="1" x14ac:dyDescent="0.25">
      <c r="A1915" s="445"/>
      <c r="B1915" s="446"/>
      <c r="C1915" s="446"/>
      <c r="G1915" s="447"/>
      <c r="H1915" s="447"/>
    </row>
    <row r="1916" spans="1:8" s="23" customFormat="1" x14ac:dyDescent="0.25">
      <c r="A1916" s="445"/>
      <c r="B1916" s="446"/>
      <c r="C1916" s="446"/>
      <c r="G1916" s="447"/>
      <c r="H1916" s="447"/>
    </row>
    <row r="1917" spans="1:8" s="23" customFormat="1" x14ac:dyDescent="0.25">
      <c r="A1917" s="445"/>
      <c r="B1917" s="446"/>
      <c r="C1917" s="446"/>
      <c r="G1917" s="447"/>
      <c r="H1917" s="447"/>
    </row>
    <row r="1918" spans="1:8" s="23" customFormat="1" x14ac:dyDescent="0.25">
      <c r="A1918" s="445"/>
      <c r="B1918" s="446"/>
      <c r="C1918" s="446"/>
      <c r="G1918" s="447"/>
      <c r="H1918" s="447"/>
    </row>
    <row r="1919" spans="1:8" s="23" customFormat="1" x14ac:dyDescent="0.25">
      <c r="A1919" s="445"/>
      <c r="B1919" s="446"/>
      <c r="C1919" s="446"/>
      <c r="G1919" s="447"/>
      <c r="H1919" s="447"/>
    </row>
    <row r="1920" spans="1:8" s="23" customFormat="1" x14ac:dyDescent="0.25">
      <c r="A1920" s="445"/>
      <c r="B1920" s="446"/>
      <c r="C1920" s="446"/>
      <c r="G1920" s="447"/>
      <c r="H1920" s="447"/>
    </row>
    <row r="1921" spans="1:8" s="23" customFormat="1" x14ac:dyDescent="0.25">
      <c r="A1921" s="445"/>
      <c r="B1921" s="446"/>
      <c r="C1921" s="446"/>
      <c r="G1921" s="447"/>
      <c r="H1921" s="447"/>
    </row>
    <row r="1922" spans="1:8" s="23" customFormat="1" x14ac:dyDescent="0.25">
      <c r="A1922" s="445"/>
      <c r="B1922" s="446"/>
      <c r="C1922" s="446"/>
      <c r="G1922" s="447"/>
      <c r="H1922" s="447"/>
    </row>
    <row r="1923" spans="1:8" s="23" customFormat="1" x14ac:dyDescent="0.25">
      <c r="A1923" s="445"/>
      <c r="B1923" s="446"/>
      <c r="C1923" s="446"/>
      <c r="G1923" s="447"/>
      <c r="H1923" s="447"/>
    </row>
    <row r="1924" spans="1:8" s="23" customFormat="1" x14ac:dyDescent="0.25">
      <c r="A1924" s="445"/>
      <c r="B1924" s="446"/>
      <c r="C1924" s="446"/>
      <c r="G1924" s="447"/>
      <c r="H1924" s="447"/>
    </row>
    <row r="1925" spans="1:8" s="23" customFormat="1" x14ac:dyDescent="0.25">
      <c r="A1925" s="445"/>
      <c r="B1925" s="446"/>
      <c r="C1925" s="446"/>
      <c r="G1925" s="447"/>
      <c r="H1925" s="447"/>
    </row>
    <row r="1926" spans="1:8" s="23" customFormat="1" x14ac:dyDescent="0.25">
      <c r="A1926" s="445"/>
      <c r="B1926" s="446"/>
      <c r="C1926" s="446"/>
      <c r="G1926" s="447"/>
      <c r="H1926" s="447"/>
    </row>
    <row r="1927" spans="1:8" s="23" customFormat="1" x14ac:dyDescent="0.25">
      <c r="A1927" s="445"/>
      <c r="B1927" s="446"/>
      <c r="C1927" s="446"/>
      <c r="G1927" s="447"/>
      <c r="H1927" s="447"/>
    </row>
    <row r="1928" spans="1:8" s="23" customFormat="1" x14ac:dyDescent="0.25">
      <c r="A1928" s="445"/>
      <c r="B1928" s="446"/>
      <c r="C1928" s="446"/>
      <c r="G1928" s="447"/>
      <c r="H1928" s="447"/>
    </row>
    <row r="1929" spans="1:8" s="23" customFormat="1" x14ac:dyDescent="0.25">
      <c r="A1929" s="445"/>
      <c r="B1929" s="446"/>
      <c r="C1929" s="446"/>
      <c r="G1929" s="447"/>
      <c r="H1929" s="447"/>
    </row>
    <row r="1930" spans="1:8" s="23" customFormat="1" x14ac:dyDescent="0.25">
      <c r="A1930" s="445"/>
      <c r="B1930" s="446"/>
      <c r="C1930" s="446"/>
      <c r="G1930" s="447"/>
      <c r="H1930" s="447"/>
    </row>
    <row r="1931" spans="1:8" s="23" customFormat="1" x14ac:dyDescent="0.25">
      <c r="A1931" s="445"/>
      <c r="B1931" s="446"/>
      <c r="C1931" s="446"/>
      <c r="G1931" s="447"/>
      <c r="H1931" s="447"/>
    </row>
    <row r="1932" spans="1:8" s="23" customFormat="1" x14ac:dyDescent="0.25">
      <c r="A1932" s="445"/>
      <c r="B1932" s="446"/>
      <c r="C1932" s="446"/>
      <c r="G1932" s="447"/>
      <c r="H1932" s="447"/>
    </row>
    <row r="1933" spans="1:8" s="23" customFormat="1" x14ac:dyDescent="0.25">
      <c r="A1933" s="445"/>
      <c r="B1933" s="446"/>
      <c r="C1933" s="446"/>
      <c r="G1933" s="447"/>
      <c r="H1933" s="447"/>
    </row>
    <row r="1934" spans="1:8" s="23" customFormat="1" x14ac:dyDescent="0.25">
      <c r="A1934" s="445"/>
      <c r="B1934" s="446"/>
      <c r="C1934" s="446"/>
      <c r="G1934" s="447"/>
      <c r="H1934" s="447"/>
    </row>
    <row r="1935" spans="1:8" s="23" customFormat="1" x14ac:dyDescent="0.25">
      <c r="A1935" s="445"/>
      <c r="B1935" s="446"/>
      <c r="C1935" s="446"/>
      <c r="G1935" s="447"/>
      <c r="H1935" s="447"/>
    </row>
    <row r="1936" spans="1:8" s="23" customFormat="1" x14ac:dyDescent="0.25">
      <c r="A1936" s="445"/>
      <c r="B1936" s="446"/>
      <c r="C1936" s="446"/>
      <c r="G1936" s="447"/>
      <c r="H1936" s="447"/>
    </row>
    <row r="1937" spans="1:8" s="23" customFormat="1" x14ac:dyDescent="0.25">
      <c r="A1937" s="445"/>
      <c r="B1937" s="446"/>
      <c r="C1937" s="446"/>
      <c r="G1937" s="447"/>
      <c r="H1937" s="447"/>
    </row>
    <row r="1938" spans="1:8" s="23" customFormat="1" x14ac:dyDescent="0.25">
      <c r="A1938" s="445"/>
      <c r="B1938" s="446"/>
      <c r="C1938" s="446"/>
      <c r="G1938" s="447"/>
      <c r="H1938" s="447"/>
    </row>
    <row r="1939" spans="1:8" s="23" customFormat="1" x14ac:dyDescent="0.25">
      <c r="A1939" s="445"/>
      <c r="B1939" s="446"/>
      <c r="C1939" s="446"/>
      <c r="G1939" s="447"/>
      <c r="H1939" s="447"/>
    </row>
    <row r="1940" spans="1:8" s="23" customFormat="1" x14ac:dyDescent="0.25">
      <c r="A1940" s="445"/>
      <c r="B1940" s="446"/>
      <c r="C1940" s="446"/>
      <c r="G1940" s="447"/>
      <c r="H1940" s="447"/>
    </row>
    <row r="1941" spans="1:8" s="23" customFormat="1" x14ac:dyDescent="0.25">
      <c r="A1941" s="445"/>
      <c r="B1941" s="446"/>
      <c r="C1941" s="446"/>
      <c r="G1941" s="447"/>
      <c r="H1941" s="447"/>
    </row>
    <row r="1942" spans="1:8" s="23" customFormat="1" x14ac:dyDescent="0.25">
      <c r="A1942" s="445"/>
      <c r="B1942" s="446"/>
      <c r="C1942" s="446"/>
      <c r="G1942" s="447"/>
      <c r="H1942" s="447"/>
    </row>
    <row r="1943" spans="1:8" s="23" customFormat="1" x14ac:dyDescent="0.25">
      <c r="A1943" s="445"/>
      <c r="B1943" s="446"/>
      <c r="C1943" s="446"/>
      <c r="G1943" s="447"/>
      <c r="H1943" s="447"/>
    </row>
    <row r="1944" spans="1:8" s="23" customFormat="1" x14ac:dyDescent="0.25">
      <c r="A1944" s="445"/>
      <c r="B1944" s="446"/>
      <c r="C1944" s="446"/>
      <c r="G1944" s="447"/>
      <c r="H1944" s="447"/>
    </row>
    <row r="1945" spans="1:8" s="23" customFormat="1" x14ac:dyDescent="0.25">
      <c r="A1945" s="445"/>
      <c r="B1945" s="446"/>
      <c r="C1945" s="446"/>
      <c r="G1945" s="447"/>
      <c r="H1945" s="447"/>
    </row>
    <row r="1946" spans="1:8" s="23" customFormat="1" x14ac:dyDescent="0.25">
      <c r="A1946" s="445"/>
      <c r="B1946" s="446"/>
      <c r="C1946" s="446"/>
      <c r="G1946" s="447"/>
      <c r="H1946" s="447"/>
    </row>
    <row r="1947" spans="1:8" s="23" customFormat="1" x14ac:dyDescent="0.25">
      <c r="A1947" s="445"/>
      <c r="B1947" s="446"/>
      <c r="C1947" s="446"/>
      <c r="G1947" s="447"/>
      <c r="H1947" s="447"/>
    </row>
    <row r="1948" spans="1:8" s="23" customFormat="1" x14ac:dyDescent="0.25">
      <c r="A1948" s="445"/>
      <c r="B1948" s="446"/>
      <c r="C1948" s="446"/>
      <c r="G1948" s="447"/>
      <c r="H1948" s="447"/>
    </row>
    <row r="1949" spans="1:8" s="23" customFormat="1" x14ac:dyDescent="0.25">
      <c r="A1949" s="445"/>
      <c r="B1949" s="446"/>
      <c r="C1949" s="446"/>
      <c r="G1949" s="447"/>
      <c r="H1949" s="447"/>
    </row>
    <row r="1950" spans="1:8" s="23" customFormat="1" x14ac:dyDescent="0.25">
      <c r="A1950" s="445"/>
      <c r="B1950" s="446"/>
      <c r="C1950" s="446"/>
      <c r="G1950" s="447"/>
      <c r="H1950" s="447"/>
    </row>
    <row r="1951" spans="1:8" s="23" customFormat="1" x14ac:dyDescent="0.25">
      <c r="A1951" s="445"/>
      <c r="B1951" s="446"/>
      <c r="C1951" s="446"/>
      <c r="G1951" s="447"/>
      <c r="H1951" s="447"/>
    </row>
    <row r="1952" spans="1:8" s="23" customFormat="1" x14ac:dyDescent="0.25">
      <c r="A1952" s="445"/>
      <c r="B1952" s="446"/>
      <c r="C1952" s="446"/>
      <c r="G1952" s="447"/>
      <c r="H1952" s="447"/>
    </row>
    <row r="1953" spans="1:8" s="23" customFormat="1" x14ac:dyDescent="0.25">
      <c r="A1953" s="445"/>
      <c r="B1953" s="446"/>
      <c r="C1953" s="446"/>
      <c r="G1953" s="447"/>
      <c r="H1953" s="447"/>
    </row>
    <row r="1954" spans="1:8" s="23" customFormat="1" x14ac:dyDescent="0.25">
      <c r="A1954" s="445"/>
      <c r="B1954" s="446"/>
      <c r="C1954" s="446"/>
      <c r="G1954" s="447"/>
      <c r="H1954" s="447"/>
    </row>
    <row r="1955" spans="1:8" s="23" customFormat="1" x14ac:dyDescent="0.25">
      <c r="A1955" s="445"/>
      <c r="B1955" s="446"/>
      <c r="C1955" s="446"/>
      <c r="G1955" s="447"/>
      <c r="H1955" s="447"/>
    </row>
    <row r="1956" spans="1:8" s="23" customFormat="1" x14ac:dyDescent="0.25">
      <c r="A1956" s="445"/>
      <c r="B1956" s="446"/>
      <c r="C1956" s="446"/>
      <c r="G1956" s="447"/>
      <c r="H1956" s="447"/>
    </row>
    <row r="1957" spans="1:8" s="23" customFormat="1" x14ac:dyDescent="0.25">
      <c r="A1957" s="445"/>
      <c r="B1957" s="446"/>
      <c r="C1957" s="446"/>
      <c r="G1957" s="447"/>
      <c r="H1957" s="447"/>
    </row>
    <row r="1958" spans="1:8" s="23" customFormat="1" x14ac:dyDescent="0.25">
      <c r="A1958" s="445"/>
      <c r="B1958" s="446"/>
      <c r="C1958" s="446"/>
      <c r="G1958" s="447"/>
      <c r="H1958" s="447"/>
    </row>
    <row r="1959" spans="1:8" s="23" customFormat="1" x14ac:dyDescent="0.25">
      <c r="A1959" s="445"/>
      <c r="B1959" s="446"/>
      <c r="C1959" s="446"/>
      <c r="G1959" s="447"/>
      <c r="H1959" s="447"/>
    </row>
    <row r="1960" spans="1:8" s="23" customFormat="1" x14ac:dyDescent="0.25">
      <c r="A1960" s="445"/>
      <c r="B1960" s="446"/>
      <c r="C1960" s="446"/>
      <c r="G1960" s="447"/>
      <c r="H1960" s="447"/>
    </row>
    <row r="1961" spans="1:8" s="23" customFormat="1" x14ac:dyDescent="0.25">
      <c r="A1961" s="445"/>
      <c r="B1961" s="446"/>
      <c r="C1961" s="446"/>
      <c r="G1961" s="447"/>
      <c r="H1961" s="447"/>
    </row>
    <row r="1962" spans="1:8" s="23" customFormat="1" x14ac:dyDescent="0.25">
      <c r="A1962" s="445"/>
      <c r="B1962" s="446"/>
      <c r="C1962" s="446"/>
      <c r="G1962" s="447"/>
      <c r="H1962" s="447"/>
    </row>
    <row r="1963" spans="1:8" s="23" customFormat="1" x14ac:dyDescent="0.25">
      <c r="A1963" s="445"/>
      <c r="B1963" s="446"/>
      <c r="C1963" s="446"/>
      <c r="G1963" s="447"/>
      <c r="H1963" s="447"/>
    </row>
    <row r="1964" spans="1:8" s="23" customFormat="1" x14ac:dyDescent="0.25">
      <c r="A1964" s="445"/>
      <c r="B1964" s="446"/>
      <c r="C1964" s="446"/>
      <c r="G1964" s="447"/>
      <c r="H1964" s="447"/>
    </row>
    <row r="1965" spans="1:8" s="23" customFormat="1" x14ac:dyDescent="0.25">
      <c r="A1965" s="445"/>
      <c r="B1965" s="446"/>
      <c r="C1965" s="446"/>
      <c r="G1965" s="447"/>
      <c r="H1965" s="447"/>
    </row>
    <row r="1966" spans="1:8" s="23" customFormat="1" x14ac:dyDescent="0.25">
      <c r="A1966" s="445"/>
      <c r="B1966" s="446"/>
      <c r="C1966" s="446"/>
      <c r="G1966" s="447"/>
      <c r="H1966" s="447"/>
    </row>
    <row r="1967" spans="1:8" s="23" customFormat="1" x14ac:dyDescent="0.25">
      <c r="A1967" s="445"/>
      <c r="B1967" s="446"/>
      <c r="C1967" s="446"/>
      <c r="G1967" s="447"/>
      <c r="H1967" s="447"/>
    </row>
    <row r="1968" spans="1:8" s="23" customFormat="1" x14ac:dyDescent="0.25">
      <c r="A1968" s="445"/>
      <c r="B1968" s="446"/>
      <c r="C1968" s="446"/>
      <c r="G1968" s="447"/>
      <c r="H1968" s="447"/>
    </row>
    <row r="1969" spans="1:8" s="23" customFormat="1" x14ac:dyDescent="0.25">
      <c r="A1969" s="445"/>
      <c r="B1969" s="446"/>
      <c r="C1969" s="446"/>
      <c r="G1969" s="447"/>
      <c r="H1969" s="447"/>
    </row>
    <row r="1970" spans="1:8" s="23" customFormat="1" x14ac:dyDescent="0.25">
      <c r="A1970" s="445"/>
      <c r="B1970" s="446"/>
      <c r="C1970" s="446"/>
      <c r="G1970" s="447"/>
      <c r="H1970" s="447"/>
    </row>
    <row r="1971" spans="1:8" s="23" customFormat="1" x14ac:dyDescent="0.25">
      <c r="A1971" s="445"/>
      <c r="B1971" s="446"/>
      <c r="C1971" s="446"/>
      <c r="G1971" s="447"/>
      <c r="H1971" s="447"/>
    </row>
    <row r="1972" spans="1:8" s="23" customFormat="1" x14ac:dyDescent="0.25">
      <c r="A1972" s="445"/>
      <c r="B1972" s="446"/>
      <c r="C1972" s="446"/>
      <c r="G1972" s="447"/>
      <c r="H1972" s="447"/>
    </row>
    <row r="1973" spans="1:8" s="23" customFormat="1" x14ac:dyDescent="0.25">
      <c r="A1973" s="445"/>
      <c r="B1973" s="446"/>
      <c r="C1973" s="446"/>
      <c r="G1973" s="447"/>
      <c r="H1973" s="447"/>
    </row>
    <row r="1974" spans="1:8" s="23" customFormat="1" x14ac:dyDescent="0.25">
      <c r="A1974" s="445"/>
      <c r="B1974" s="446"/>
      <c r="C1974" s="446"/>
      <c r="G1974" s="447"/>
      <c r="H1974" s="447"/>
    </row>
    <row r="1975" spans="1:8" s="23" customFormat="1" x14ac:dyDescent="0.25">
      <c r="A1975" s="445"/>
      <c r="B1975" s="446"/>
      <c r="C1975" s="446"/>
      <c r="G1975" s="447"/>
      <c r="H1975" s="447"/>
    </row>
    <row r="1976" spans="1:8" s="23" customFormat="1" x14ac:dyDescent="0.25">
      <c r="A1976" s="445"/>
      <c r="B1976" s="446"/>
      <c r="C1976" s="446"/>
      <c r="G1976" s="447"/>
      <c r="H1976" s="447"/>
    </row>
    <row r="1977" spans="1:8" s="23" customFormat="1" x14ac:dyDescent="0.25">
      <c r="A1977" s="445"/>
      <c r="B1977" s="446"/>
      <c r="C1977" s="446"/>
      <c r="G1977" s="447"/>
      <c r="H1977" s="447"/>
    </row>
    <row r="1978" spans="1:8" s="23" customFormat="1" x14ac:dyDescent="0.25">
      <c r="A1978" s="445"/>
      <c r="B1978" s="446"/>
      <c r="C1978" s="446"/>
      <c r="G1978" s="447"/>
      <c r="H1978" s="447"/>
    </row>
    <row r="1979" spans="1:8" s="23" customFormat="1" x14ac:dyDescent="0.25">
      <c r="A1979" s="445"/>
      <c r="B1979" s="446"/>
      <c r="C1979" s="446"/>
      <c r="G1979" s="447"/>
      <c r="H1979" s="447"/>
    </row>
    <row r="1980" spans="1:8" s="23" customFormat="1" x14ac:dyDescent="0.25">
      <c r="A1980" s="445"/>
      <c r="B1980" s="446"/>
      <c r="C1980" s="446"/>
      <c r="G1980" s="447"/>
      <c r="H1980" s="447"/>
    </row>
    <row r="1981" spans="1:8" s="23" customFormat="1" x14ac:dyDescent="0.25">
      <c r="A1981" s="445"/>
      <c r="B1981" s="446"/>
      <c r="C1981" s="446"/>
      <c r="G1981" s="447"/>
      <c r="H1981" s="447"/>
    </row>
    <row r="1982" spans="1:8" s="23" customFormat="1" x14ac:dyDescent="0.25">
      <c r="A1982" s="445"/>
      <c r="B1982" s="446"/>
      <c r="C1982" s="446"/>
      <c r="G1982" s="447"/>
      <c r="H1982" s="447"/>
    </row>
    <row r="1983" spans="1:8" s="23" customFormat="1" x14ac:dyDescent="0.25">
      <c r="A1983" s="445"/>
      <c r="B1983" s="446"/>
      <c r="C1983" s="446"/>
      <c r="G1983" s="447"/>
      <c r="H1983" s="447"/>
    </row>
    <row r="1984" spans="1:8" s="23" customFormat="1" x14ac:dyDescent="0.25">
      <c r="A1984" s="445"/>
      <c r="B1984" s="446"/>
      <c r="C1984" s="446"/>
      <c r="G1984" s="447"/>
      <c r="H1984" s="447"/>
    </row>
    <row r="1985" spans="1:8" s="23" customFormat="1" x14ac:dyDescent="0.25">
      <c r="A1985" s="445"/>
      <c r="B1985" s="446"/>
      <c r="C1985" s="446"/>
      <c r="G1985" s="447"/>
      <c r="H1985" s="447"/>
    </row>
    <row r="1986" spans="1:8" s="23" customFormat="1" x14ac:dyDescent="0.25">
      <c r="A1986" s="445"/>
      <c r="B1986" s="446"/>
      <c r="C1986" s="446"/>
      <c r="G1986" s="447"/>
      <c r="H1986" s="447"/>
    </row>
    <row r="1987" spans="1:8" s="23" customFormat="1" x14ac:dyDescent="0.25">
      <c r="A1987" s="445"/>
      <c r="B1987" s="446"/>
      <c r="C1987" s="446"/>
      <c r="G1987" s="447"/>
      <c r="H1987" s="447"/>
    </row>
    <row r="1988" spans="1:8" s="23" customFormat="1" x14ac:dyDescent="0.25">
      <c r="A1988" s="445"/>
      <c r="B1988" s="446"/>
      <c r="C1988" s="446"/>
      <c r="G1988" s="447"/>
      <c r="H1988" s="447"/>
    </row>
    <row r="1989" spans="1:8" s="23" customFormat="1" x14ac:dyDescent="0.25">
      <c r="A1989" s="445"/>
      <c r="B1989" s="446"/>
      <c r="C1989" s="446"/>
      <c r="G1989" s="447"/>
      <c r="H1989" s="447"/>
    </row>
    <row r="1990" spans="1:8" s="23" customFormat="1" x14ac:dyDescent="0.25">
      <c r="A1990" s="445"/>
      <c r="B1990" s="446"/>
      <c r="C1990" s="446"/>
      <c r="G1990" s="447"/>
      <c r="H1990" s="447"/>
    </row>
    <row r="1991" spans="1:8" s="23" customFormat="1" x14ac:dyDescent="0.25">
      <c r="A1991" s="445"/>
      <c r="B1991" s="446"/>
      <c r="C1991" s="446"/>
      <c r="G1991" s="447"/>
      <c r="H1991" s="447"/>
    </row>
    <row r="1992" spans="1:8" s="23" customFormat="1" x14ac:dyDescent="0.25">
      <c r="A1992" s="445"/>
      <c r="B1992" s="446"/>
      <c r="C1992" s="446"/>
      <c r="G1992" s="447"/>
      <c r="H1992" s="447"/>
    </row>
    <row r="1993" spans="1:8" s="23" customFormat="1" x14ac:dyDescent="0.25">
      <c r="A1993" s="445"/>
      <c r="B1993" s="446"/>
      <c r="C1993" s="446"/>
      <c r="G1993" s="447"/>
      <c r="H1993" s="447"/>
    </row>
    <row r="1994" spans="1:8" s="23" customFormat="1" x14ac:dyDescent="0.25">
      <c r="A1994" s="445"/>
      <c r="B1994" s="446"/>
      <c r="C1994" s="446"/>
      <c r="G1994" s="447"/>
      <c r="H1994" s="447"/>
    </row>
    <row r="1995" spans="1:8" s="23" customFormat="1" x14ac:dyDescent="0.25">
      <c r="A1995" s="445"/>
      <c r="B1995" s="446"/>
      <c r="C1995" s="446"/>
      <c r="G1995" s="447"/>
      <c r="H1995" s="447"/>
    </row>
    <row r="1996" spans="1:8" s="23" customFormat="1" x14ac:dyDescent="0.25">
      <c r="A1996" s="445"/>
      <c r="B1996" s="446"/>
      <c r="C1996" s="446"/>
      <c r="G1996" s="447"/>
      <c r="H1996" s="447"/>
    </row>
    <row r="1997" spans="1:8" s="23" customFormat="1" x14ac:dyDescent="0.25">
      <c r="A1997" s="445"/>
      <c r="B1997" s="446"/>
      <c r="C1997" s="446"/>
      <c r="G1997" s="447"/>
      <c r="H1997" s="447"/>
    </row>
    <row r="1998" spans="1:8" s="23" customFormat="1" x14ac:dyDescent="0.25">
      <c r="A1998" s="445"/>
      <c r="B1998" s="446"/>
      <c r="C1998" s="446"/>
      <c r="G1998" s="447"/>
      <c r="H1998" s="447"/>
    </row>
    <row r="1999" spans="1:8" s="23" customFormat="1" x14ac:dyDescent="0.25">
      <c r="A1999" s="445"/>
      <c r="B1999" s="446"/>
      <c r="C1999" s="446"/>
      <c r="G1999" s="447"/>
      <c r="H1999" s="447"/>
    </row>
    <row r="2000" spans="1:8" s="23" customFormat="1" x14ac:dyDescent="0.25">
      <c r="A2000" s="445"/>
      <c r="B2000" s="446"/>
      <c r="C2000" s="446"/>
      <c r="G2000" s="447"/>
      <c r="H2000" s="447"/>
    </row>
    <row r="2001" spans="1:8" s="23" customFormat="1" x14ac:dyDescent="0.25">
      <c r="A2001" s="445"/>
      <c r="B2001" s="446"/>
      <c r="C2001" s="446"/>
      <c r="G2001" s="447"/>
      <c r="H2001" s="447"/>
    </row>
    <row r="2002" spans="1:8" s="23" customFormat="1" x14ac:dyDescent="0.25">
      <c r="A2002" s="445"/>
      <c r="B2002" s="446"/>
      <c r="C2002" s="446"/>
      <c r="G2002" s="447"/>
      <c r="H2002" s="447"/>
    </row>
    <row r="2003" spans="1:8" s="23" customFormat="1" x14ac:dyDescent="0.25">
      <c r="A2003" s="445"/>
      <c r="B2003" s="446"/>
      <c r="C2003" s="446"/>
      <c r="G2003" s="447"/>
      <c r="H2003" s="447"/>
    </row>
    <row r="2004" spans="1:8" s="23" customFormat="1" x14ac:dyDescent="0.25">
      <c r="A2004" s="445"/>
      <c r="B2004" s="446"/>
      <c r="C2004" s="446"/>
      <c r="G2004" s="447"/>
      <c r="H2004" s="447"/>
    </row>
    <row r="2005" spans="1:8" s="23" customFormat="1" x14ac:dyDescent="0.25">
      <c r="A2005" s="445"/>
      <c r="B2005" s="446"/>
      <c r="C2005" s="446"/>
      <c r="G2005" s="447"/>
      <c r="H2005" s="447"/>
    </row>
    <row r="2006" spans="1:8" s="23" customFormat="1" x14ac:dyDescent="0.25">
      <c r="A2006" s="445"/>
      <c r="B2006" s="446"/>
      <c r="C2006" s="446"/>
      <c r="G2006" s="447"/>
      <c r="H2006" s="447"/>
    </row>
    <row r="2007" spans="1:8" s="23" customFormat="1" x14ac:dyDescent="0.25">
      <c r="A2007" s="445"/>
      <c r="B2007" s="446"/>
      <c r="C2007" s="446"/>
      <c r="G2007" s="447"/>
      <c r="H2007" s="447"/>
    </row>
    <row r="2008" spans="1:8" s="23" customFormat="1" x14ac:dyDescent="0.25">
      <c r="A2008" s="445"/>
      <c r="B2008" s="446"/>
      <c r="C2008" s="446"/>
      <c r="G2008" s="447"/>
      <c r="H2008" s="447"/>
    </row>
    <row r="2009" spans="1:8" s="23" customFormat="1" x14ac:dyDescent="0.25">
      <c r="A2009" s="445"/>
      <c r="B2009" s="446"/>
      <c r="C2009" s="446"/>
      <c r="G2009" s="447"/>
      <c r="H2009" s="447"/>
    </row>
    <row r="2010" spans="1:8" s="23" customFormat="1" x14ac:dyDescent="0.25">
      <c r="A2010" s="445"/>
      <c r="B2010" s="446"/>
      <c r="C2010" s="446"/>
      <c r="G2010" s="447"/>
      <c r="H2010" s="447"/>
    </row>
    <row r="2011" spans="1:8" s="23" customFormat="1" x14ac:dyDescent="0.25">
      <c r="A2011" s="445"/>
      <c r="B2011" s="446"/>
      <c r="C2011" s="446"/>
      <c r="G2011" s="447"/>
      <c r="H2011" s="447"/>
    </row>
    <row r="2012" spans="1:8" s="23" customFormat="1" x14ac:dyDescent="0.25">
      <c r="A2012" s="445"/>
      <c r="B2012" s="446"/>
      <c r="C2012" s="446"/>
      <c r="G2012" s="447"/>
      <c r="H2012" s="447"/>
    </row>
    <row r="2013" spans="1:8" s="23" customFormat="1" x14ac:dyDescent="0.25">
      <c r="A2013" s="445"/>
      <c r="B2013" s="446"/>
      <c r="C2013" s="446"/>
      <c r="G2013" s="447"/>
      <c r="H2013" s="447"/>
    </row>
    <row r="2014" spans="1:8" s="23" customFormat="1" x14ac:dyDescent="0.25">
      <c r="A2014" s="445"/>
      <c r="B2014" s="446"/>
      <c r="C2014" s="446"/>
      <c r="G2014" s="447"/>
      <c r="H2014" s="447"/>
    </row>
    <row r="2015" spans="1:8" s="23" customFormat="1" x14ac:dyDescent="0.25">
      <c r="A2015" s="445"/>
      <c r="B2015" s="446"/>
      <c r="C2015" s="446"/>
      <c r="G2015" s="447"/>
      <c r="H2015" s="447"/>
    </row>
    <row r="2016" spans="1:8" s="23" customFormat="1" x14ac:dyDescent="0.25">
      <c r="A2016" s="445"/>
      <c r="B2016" s="446"/>
      <c r="C2016" s="446"/>
      <c r="G2016" s="447"/>
      <c r="H2016" s="447"/>
    </row>
    <row r="2017" spans="1:8" s="23" customFormat="1" x14ac:dyDescent="0.25">
      <c r="A2017" s="445"/>
      <c r="B2017" s="446"/>
      <c r="C2017" s="446"/>
      <c r="G2017" s="447"/>
      <c r="H2017" s="447"/>
    </row>
    <row r="2018" spans="1:8" s="23" customFormat="1" x14ac:dyDescent="0.25">
      <c r="A2018" s="445"/>
      <c r="B2018" s="446"/>
      <c r="C2018" s="446"/>
      <c r="G2018" s="447"/>
      <c r="H2018" s="447"/>
    </row>
    <row r="2019" spans="1:8" s="23" customFormat="1" x14ac:dyDescent="0.25">
      <c r="A2019" s="445"/>
      <c r="B2019" s="446"/>
      <c r="C2019" s="446"/>
      <c r="G2019" s="447"/>
      <c r="H2019" s="447"/>
    </row>
    <row r="2020" spans="1:8" s="23" customFormat="1" x14ac:dyDescent="0.25">
      <c r="A2020" s="445"/>
      <c r="B2020" s="446"/>
      <c r="C2020" s="446"/>
      <c r="G2020" s="447"/>
      <c r="H2020" s="447"/>
    </row>
    <row r="2021" spans="1:8" s="23" customFormat="1" x14ac:dyDescent="0.25">
      <c r="A2021" s="445"/>
      <c r="B2021" s="446"/>
      <c r="C2021" s="446"/>
      <c r="G2021" s="447"/>
      <c r="H2021" s="447"/>
    </row>
    <row r="2022" spans="1:8" s="23" customFormat="1" x14ac:dyDescent="0.25">
      <c r="A2022" s="445"/>
      <c r="B2022" s="446"/>
      <c r="C2022" s="446"/>
      <c r="G2022" s="447"/>
      <c r="H2022" s="447"/>
    </row>
    <row r="2023" spans="1:8" s="23" customFormat="1" x14ac:dyDescent="0.25">
      <c r="A2023" s="445"/>
      <c r="B2023" s="446"/>
      <c r="C2023" s="446"/>
      <c r="G2023" s="447"/>
      <c r="H2023" s="447"/>
    </row>
    <row r="2024" spans="1:8" s="23" customFormat="1" x14ac:dyDescent="0.25">
      <c r="A2024" s="445"/>
      <c r="B2024" s="446"/>
      <c r="C2024" s="446"/>
      <c r="G2024" s="447"/>
      <c r="H2024" s="447"/>
    </row>
    <row r="2025" spans="1:8" s="23" customFormat="1" x14ac:dyDescent="0.25">
      <c r="A2025" s="445"/>
      <c r="B2025" s="446"/>
      <c r="C2025" s="446"/>
      <c r="G2025" s="447"/>
      <c r="H2025" s="447"/>
    </row>
    <row r="2026" spans="1:8" s="23" customFormat="1" x14ac:dyDescent="0.25">
      <c r="A2026" s="445"/>
      <c r="B2026" s="446"/>
      <c r="C2026" s="446"/>
      <c r="G2026" s="447"/>
      <c r="H2026" s="447"/>
    </row>
    <row r="2027" spans="1:8" s="23" customFormat="1" x14ac:dyDescent="0.25">
      <c r="A2027" s="445"/>
      <c r="B2027" s="446"/>
      <c r="C2027" s="446"/>
      <c r="G2027" s="447"/>
      <c r="H2027" s="447"/>
    </row>
    <row r="2028" spans="1:8" s="23" customFormat="1" x14ac:dyDescent="0.25">
      <c r="A2028" s="445"/>
      <c r="B2028" s="446"/>
      <c r="C2028" s="446"/>
      <c r="G2028" s="447"/>
      <c r="H2028" s="447"/>
    </row>
    <row r="2029" spans="1:8" s="23" customFormat="1" x14ac:dyDescent="0.25">
      <c r="A2029" s="445"/>
      <c r="B2029" s="446"/>
      <c r="C2029" s="446"/>
      <c r="G2029" s="447"/>
      <c r="H2029" s="447"/>
    </row>
    <row r="2030" spans="1:8" s="23" customFormat="1" x14ac:dyDescent="0.25">
      <c r="A2030" s="445"/>
      <c r="B2030" s="446"/>
      <c r="C2030" s="446"/>
      <c r="G2030" s="447"/>
      <c r="H2030" s="447"/>
    </row>
    <row r="2031" spans="1:8" s="23" customFormat="1" x14ac:dyDescent="0.25">
      <c r="A2031" s="445"/>
      <c r="B2031" s="446"/>
      <c r="C2031" s="446"/>
      <c r="G2031" s="447"/>
      <c r="H2031" s="447"/>
    </row>
    <row r="2032" spans="1:8" s="23" customFormat="1" x14ac:dyDescent="0.25">
      <c r="A2032" s="445"/>
      <c r="B2032" s="446"/>
      <c r="C2032" s="446"/>
      <c r="G2032" s="447"/>
      <c r="H2032" s="447"/>
    </row>
    <row r="2033" spans="1:8" s="23" customFormat="1" x14ac:dyDescent="0.25">
      <c r="A2033" s="445"/>
      <c r="B2033" s="446"/>
      <c r="C2033" s="446"/>
      <c r="G2033" s="447"/>
      <c r="H2033" s="447"/>
    </row>
    <row r="2034" spans="1:8" s="23" customFormat="1" x14ac:dyDescent="0.25">
      <c r="A2034" s="445"/>
      <c r="B2034" s="446"/>
      <c r="C2034" s="446"/>
      <c r="G2034" s="447"/>
      <c r="H2034" s="447"/>
    </row>
    <row r="2035" spans="1:8" s="23" customFormat="1" x14ac:dyDescent="0.25">
      <c r="A2035" s="445"/>
      <c r="B2035" s="446"/>
      <c r="C2035" s="446"/>
      <c r="G2035" s="447"/>
      <c r="H2035" s="447"/>
    </row>
    <row r="2036" spans="1:8" s="23" customFormat="1" x14ac:dyDescent="0.25">
      <c r="A2036" s="445"/>
      <c r="B2036" s="446"/>
      <c r="C2036" s="446"/>
      <c r="G2036" s="447"/>
      <c r="H2036" s="447"/>
    </row>
    <row r="2037" spans="1:8" s="23" customFormat="1" x14ac:dyDescent="0.25">
      <c r="A2037" s="445"/>
      <c r="B2037" s="446"/>
      <c r="C2037" s="446"/>
      <c r="G2037" s="447"/>
      <c r="H2037" s="447"/>
    </row>
    <row r="2038" spans="1:8" s="23" customFormat="1" x14ac:dyDescent="0.25">
      <c r="A2038" s="445"/>
      <c r="B2038" s="446"/>
      <c r="C2038" s="446"/>
      <c r="G2038" s="447"/>
      <c r="H2038" s="447"/>
    </row>
    <row r="2039" spans="1:8" s="23" customFormat="1" x14ac:dyDescent="0.25">
      <c r="A2039" s="445"/>
      <c r="B2039" s="446"/>
      <c r="C2039" s="446"/>
      <c r="G2039" s="447"/>
      <c r="H2039" s="447"/>
    </row>
    <row r="2040" spans="1:8" s="23" customFormat="1" x14ac:dyDescent="0.25">
      <c r="A2040" s="445"/>
      <c r="B2040" s="446"/>
      <c r="C2040" s="446"/>
      <c r="G2040" s="447"/>
      <c r="H2040" s="447"/>
    </row>
    <row r="2041" spans="1:8" s="23" customFormat="1" x14ac:dyDescent="0.25">
      <c r="A2041" s="445"/>
      <c r="B2041" s="446"/>
      <c r="C2041" s="446"/>
      <c r="G2041" s="447"/>
      <c r="H2041" s="447"/>
    </row>
    <row r="2042" spans="1:8" s="23" customFormat="1" x14ac:dyDescent="0.25">
      <c r="A2042" s="445"/>
      <c r="B2042" s="446"/>
      <c r="C2042" s="446"/>
      <c r="G2042" s="447"/>
      <c r="H2042" s="447"/>
    </row>
    <row r="2043" spans="1:8" s="23" customFormat="1" x14ac:dyDescent="0.25">
      <c r="A2043" s="445"/>
      <c r="B2043" s="446"/>
      <c r="C2043" s="446"/>
      <c r="G2043" s="447"/>
      <c r="H2043" s="447"/>
    </row>
    <row r="2044" spans="1:8" s="23" customFormat="1" x14ac:dyDescent="0.25">
      <c r="A2044" s="445"/>
      <c r="B2044" s="446"/>
      <c r="C2044" s="446"/>
      <c r="G2044" s="447"/>
      <c r="H2044" s="447"/>
    </row>
    <row r="2045" spans="1:8" s="23" customFormat="1" x14ac:dyDescent="0.25">
      <c r="A2045" s="445"/>
      <c r="B2045" s="446"/>
      <c r="C2045" s="446"/>
      <c r="G2045" s="447"/>
      <c r="H2045" s="447"/>
    </row>
    <row r="2046" spans="1:8" s="23" customFormat="1" x14ac:dyDescent="0.25">
      <c r="A2046" s="445"/>
      <c r="B2046" s="446"/>
      <c r="C2046" s="446"/>
      <c r="G2046" s="447"/>
      <c r="H2046" s="447"/>
    </row>
    <row r="2047" spans="1:8" s="23" customFormat="1" x14ac:dyDescent="0.25">
      <c r="A2047" s="445"/>
      <c r="B2047" s="446"/>
      <c r="C2047" s="446"/>
      <c r="G2047" s="447"/>
      <c r="H2047" s="447"/>
    </row>
    <row r="2048" spans="1:8" s="23" customFormat="1" x14ac:dyDescent="0.25">
      <c r="A2048" s="445"/>
      <c r="B2048" s="446"/>
      <c r="C2048" s="446"/>
      <c r="G2048" s="447"/>
      <c r="H2048" s="447"/>
    </row>
    <row r="2049" spans="1:8" s="23" customFormat="1" x14ac:dyDescent="0.25">
      <c r="A2049" s="445"/>
      <c r="B2049" s="446"/>
      <c r="C2049" s="446"/>
      <c r="G2049" s="447"/>
      <c r="H2049" s="447"/>
    </row>
    <row r="2050" spans="1:8" s="23" customFormat="1" x14ac:dyDescent="0.25">
      <c r="A2050" s="445"/>
      <c r="B2050" s="446"/>
      <c r="C2050" s="446"/>
      <c r="G2050" s="447"/>
      <c r="H2050" s="447"/>
    </row>
    <row r="2051" spans="1:8" s="23" customFormat="1" x14ac:dyDescent="0.25">
      <c r="A2051" s="445"/>
      <c r="B2051" s="446"/>
      <c r="C2051" s="446"/>
      <c r="G2051" s="447"/>
      <c r="H2051" s="447"/>
    </row>
    <row r="2052" spans="1:8" s="23" customFormat="1" x14ac:dyDescent="0.25">
      <c r="A2052" s="445"/>
      <c r="B2052" s="446"/>
      <c r="C2052" s="446"/>
      <c r="G2052" s="447"/>
      <c r="H2052" s="447"/>
    </row>
    <row r="2053" spans="1:8" s="23" customFormat="1" x14ac:dyDescent="0.25">
      <c r="A2053" s="445"/>
      <c r="B2053" s="446"/>
      <c r="C2053" s="446"/>
      <c r="G2053" s="447"/>
      <c r="H2053" s="447"/>
    </row>
    <row r="2054" spans="1:8" s="23" customFormat="1" x14ac:dyDescent="0.25">
      <c r="A2054" s="445"/>
      <c r="B2054" s="446"/>
      <c r="C2054" s="446"/>
      <c r="G2054" s="447"/>
      <c r="H2054" s="447"/>
    </row>
    <row r="2055" spans="1:8" s="23" customFormat="1" x14ac:dyDescent="0.25">
      <c r="A2055" s="445"/>
      <c r="B2055" s="446"/>
      <c r="C2055" s="446"/>
      <c r="G2055" s="447"/>
      <c r="H2055" s="447"/>
    </row>
    <row r="2056" spans="1:8" s="23" customFormat="1" x14ac:dyDescent="0.25">
      <c r="A2056" s="445"/>
      <c r="B2056" s="446"/>
      <c r="C2056" s="446"/>
      <c r="G2056" s="447"/>
      <c r="H2056" s="447"/>
    </row>
    <row r="2057" spans="1:8" s="23" customFormat="1" x14ac:dyDescent="0.25">
      <c r="A2057" s="445"/>
      <c r="B2057" s="446"/>
      <c r="C2057" s="446"/>
      <c r="G2057" s="447"/>
      <c r="H2057" s="447"/>
    </row>
    <row r="2058" spans="1:8" s="23" customFormat="1" x14ac:dyDescent="0.25">
      <c r="A2058" s="445"/>
      <c r="B2058" s="446"/>
      <c r="C2058" s="446"/>
      <c r="G2058" s="447"/>
      <c r="H2058" s="447"/>
    </row>
    <row r="2059" spans="1:8" s="23" customFormat="1" x14ac:dyDescent="0.25">
      <c r="A2059" s="445"/>
      <c r="B2059" s="446"/>
      <c r="C2059" s="446"/>
      <c r="G2059" s="447"/>
      <c r="H2059" s="447"/>
    </row>
    <row r="2060" spans="1:8" s="23" customFormat="1" x14ac:dyDescent="0.25">
      <c r="A2060" s="445"/>
      <c r="B2060" s="446"/>
      <c r="C2060" s="446"/>
      <c r="G2060" s="447"/>
      <c r="H2060" s="447"/>
    </row>
    <row r="2061" spans="1:8" s="23" customFormat="1" x14ac:dyDescent="0.25">
      <c r="A2061" s="445"/>
      <c r="B2061" s="446"/>
      <c r="C2061" s="446"/>
      <c r="G2061" s="447"/>
      <c r="H2061" s="447"/>
    </row>
    <row r="2062" spans="1:8" s="23" customFormat="1" x14ac:dyDescent="0.25">
      <c r="A2062" s="445"/>
      <c r="B2062" s="446"/>
      <c r="C2062" s="446"/>
      <c r="G2062" s="447"/>
      <c r="H2062" s="447"/>
    </row>
    <row r="2063" spans="1:8" s="23" customFormat="1" x14ac:dyDescent="0.25">
      <c r="A2063" s="445"/>
      <c r="B2063" s="446"/>
      <c r="C2063" s="446"/>
      <c r="G2063" s="447"/>
      <c r="H2063" s="447"/>
    </row>
    <row r="2064" spans="1:8" s="23" customFormat="1" x14ac:dyDescent="0.25">
      <c r="A2064" s="445"/>
      <c r="B2064" s="446"/>
      <c r="C2064" s="446"/>
      <c r="G2064" s="447"/>
      <c r="H2064" s="447"/>
    </row>
    <row r="2065" spans="1:8" s="23" customFormat="1" x14ac:dyDescent="0.25">
      <c r="A2065" s="445"/>
      <c r="B2065" s="446"/>
      <c r="C2065" s="446"/>
      <c r="G2065" s="447"/>
      <c r="H2065" s="447"/>
    </row>
    <row r="2066" spans="1:8" s="23" customFormat="1" x14ac:dyDescent="0.25">
      <c r="A2066" s="445"/>
      <c r="B2066" s="446"/>
      <c r="C2066" s="446"/>
      <c r="G2066" s="447"/>
      <c r="H2066" s="447"/>
    </row>
    <row r="2067" spans="1:8" s="23" customFormat="1" x14ac:dyDescent="0.25">
      <c r="A2067" s="445"/>
      <c r="B2067" s="446"/>
      <c r="C2067" s="446"/>
      <c r="G2067" s="447"/>
      <c r="H2067" s="447"/>
    </row>
    <row r="2068" spans="1:8" s="23" customFormat="1" x14ac:dyDescent="0.25">
      <c r="A2068" s="445"/>
      <c r="B2068" s="446"/>
      <c r="C2068" s="446"/>
      <c r="G2068" s="447"/>
      <c r="H2068" s="447"/>
    </row>
    <row r="2069" spans="1:8" s="23" customFormat="1" x14ac:dyDescent="0.25">
      <c r="A2069" s="445"/>
      <c r="B2069" s="446"/>
      <c r="C2069" s="446"/>
      <c r="G2069" s="447"/>
      <c r="H2069" s="447"/>
    </row>
    <row r="2070" spans="1:8" s="23" customFormat="1" x14ac:dyDescent="0.25">
      <c r="A2070" s="445"/>
      <c r="B2070" s="446"/>
      <c r="C2070" s="446"/>
      <c r="G2070" s="447"/>
      <c r="H2070" s="447"/>
    </row>
    <row r="2071" spans="1:8" s="23" customFormat="1" x14ac:dyDescent="0.25">
      <c r="A2071" s="445"/>
      <c r="B2071" s="446"/>
      <c r="C2071" s="446"/>
      <c r="G2071" s="447"/>
      <c r="H2071" s="447"/>
    </row>
    <row r="2072" spans="1:8" s="23" customFormat="1" x14ac:dyDescent="0.25">
      <c r="A2072" s="445"/>
      <c r="B2072" s="446"/>
      <c r="C2072" s="446"/>
      <c r="G2072" s="447"/>
      <c r="H2072" s="447"/>
    </row>
    <row r="2073" spans="1:8" s="23" customFormat="1" x14ac:dyDescent="0.25">
      <c r="A2073" s="445"/>
      <c r="B2073" s="446"/>
      <c r="C2073" s="446"/>
      <c r="G2073" s="447"/>
      <c r="H2073" s="447"/>
    </row>
    <row r="2074" spans="1:8" s="23" customFormat="1" x14ac:dyDescent="0.25">
      <c r="A2074" s="445"/>
      <c r="B2074" s="446"/>
      <c r="C2074" s="446"/>
      <c r="G2074" s="447"/>
      <c r="H2074" s="447"/>
    </row>
    <row r="2075" spans="1:8" s="23" customFormat="1" x14ac:dyDescent="0.25">
      <c r="A2075" s="445"/>
      <c r="B2075" s="446"/>
      <c r="C2075" s="446"/>
      <c r="G2075" s="447"/>
      <c r="H2075" s="447"/>
    </row>
    <row r="2076" spans="1:8" s="23" customFormat="1" x14ac:dyDescent="0.25">
      <c r="A2076" s="445"/>
      <c r="B2076" s="446"/>
      <c r="C2076" s="446"/>
      <c r="G2076" s="447"/>
      <c r="H2076" s="447"/>
    </row>
    <row r="2077" spans="1:8" s="23" customFormat="1" x14ac:dyDescent="0.25">
      <c r="A2077" s="445"/>
      <c r="B2077" s="446"/>
      <c r="C2077" s="446"/>
      <c r="G2077" s="447"/>
      <c r="H2077" s="447"/>
    </row>
    <row r="2078" spans="1:8" s="23" customFormat="1" x14ac:dyDescent="0.25">
      <c r="A2078" s="445"/>
      <c r="B2078" s="446"/>
      <c r="C2078" s="446"/>
      <c r="G2078" s="447"/>
      <c r="H2078" s="447"/>
    </row>
    <row r="2079" spans="1:8" s="23" customFormat="1" x14ac:dyDescent="0.25">
      <c r="A2079" s="445"/>
      <c r="B2079" s="446"/>
      <c r="C2079" s="446"/>
      <c r="G2079" s="447"/>
      <c r="H2079" s="447"/>
    </row>
    <row r="2080" spans="1:8" s="23" customFormat="1" x14ac:dyDescent="0.25">
      <c r="A2080" s="445"/>
      <c r="B2080" s="446"/>
      <c r="C2080" s="446"/>
      <c r="G2080" s="447"/>
      <c r="H2080" s="447"/>
    </row>
    <row r="2081" spans="1:8" s="23" customFormat="1" x14ac:dyDescent="0.25">
      <c r="A2081" s="445"/>
      <c r="B2081" s="446"/>
      <c r="C2081" s="446"/>
      <c r="G2081" s="447"/>
      <c r="H2081" s="447"/>
    </row>
    <row r="2082" spans="1:8" s="23" customFormat="1" x14ac:dyDescent="0.25">
      <c r="A2082" s="445"/>
      <c r="B2082" s="446"/>
      <c r="C2082" s="446"/>
      <c r="G2082" s="447"/>
      <c r="H2082" s="447"/>
    </row>
    <row r="2083" spans="1:8" s="23" customFormat="1" x14ac:dyDescent="0.25">
      <c r="A2083" s="445"/>
      <c r="B2083" s="446"/>
      <c r="C2083" s="446"/>
      <c r="G2083" s="447"/>
      <c r="H2083" s="447"/>
    </row>
    <row r="2084" spans="1:8" s="23" customFormat="1" x14ac:dyDescent="0.25">
      <c r="A2084" s="445"/>
      <c r="B2084" s="446"/>
      <c r="C2084" s="446"/>
      <c r="G2084" s="447"/>
      <c r="H2084" s="447"/>
    </row>
    <row r="2085" spans="1:8" s="23" customFormat="1" x14ac:dyDescent="0.25">
      <c r="A2085" s="445"/>
      <c r="B2085" s="446"/>
      <c r="C2085" s="446"/>
      <c r="G2085" s="447"/>
      <c r="H2085" s="447"/>
    </row>
    <row r="2086" spans="1:8" s="23" customFormat="1" x14ac:dyDescent="0.25">
      <c r="A2086" s="445"/>
      <c r="B2086" s="446"/>
      <c r="C2086" s="446"/>
      <c r="G2086" s="447"/>
      <c r="H2086" s="447"/>
    </row>
    <row r="2087" spans="1:8" s="23" customFormat="1" x14ac:dyDescent="0.25">
      <c r="A2087" s="445"/>
      <c r="B2087" s="446"/>
      <c r="C2087" s="446"/>
      <c r="G2087" s="447"/>
      <c r="H2087" s="447"/>
    </row>
    <row r="2088" spans="1:8" s="23" customFormat="1" x14ac:dyDescent="0.25">
      <c r="A2088" s="445"/>
      <c r="B2088" s="446"/>
      <c r="C2088" s="446"/>
      <c r="G2088" s="447"/>
      <c r="H2088" s="447"/>
    </row>
    <row r="2089" spans="1:8" s="23" customFormat="1" x14ac:dyDescent="0.25">
      <c r="A2089" s="445"/>
      <c r="B2089" s="446"/>
      <c r="C2089" s="446"/>
      <c r="G2089" s="447"/>
      <c r="H2089" s="447"/>
    </row>
    <row r="2090" spans="1:8" s="23" customFormat="1" x14ac:dyDescent="0.25">
      <c r="A2090" s="445"/>
      <c r="B2090" s="446"/>
      <c r="C2090" s="446"/>
      <c r="G2090" s="447"/>
      <c r="H2090" s="447"/>
    </row>
    <row r="2091" spans="1:8" s="23" customFormat="1" x14ac:dyDescent="0.25">
      <c r="A2091" s="445"/>
      <c r="B2091" s="446"/>
      <c r="C2091" s="446"/>
      <c r="G2091" s="447"/>
      <c r="H2091" s="447"/>
    </row>
    <row r="2092" spans="1:8" s="23" customFormat="1" x14ac:dyDescent="0.25">
      <c r="A2092" s="445"/>
      <c r="B2092" s="446"/>
      <c r="C2092" s="446"/>
      <c r="G2092" s="447"/>
      <c r="H2092" s="447"/>
    </row>
    <row r="2093" spans="1:8" s="23" customFormat="1" x14ac:dyDescent="0.25">
      <c r="A2093" s="445"/>
      <c r="B2093" s="446"/>
      <c r="C2093" s="446"/>
      <c r="G2093" s="447"/>
      <c r="H2093" s="447"/>
    </row>
    <row r="2094" spans="1:8" s="23" customFormat="1" x14ac:dyDescent="0.25">
      <c r="A2094" s="445"/>
      <c r="B2094" s="446"/>
      <c r="C2094" s="446"/>
      <c r="G2094" s="447"/>
      <c r="H2094" s="447"/>
    </row>
    <row r="2095" spans="1:8" s="23" customFormat="1" x14ac:dyDescent="0.25">
      <c r="A2095" s="445"/>
      <c r="B2095" s="446"/>
      <c r="C2095" s="446"/>
      <c r="G2095" s="447"/>
      <c r="H2095" s="447"/>
    </row>
    <row r="2096" spans="1:8" s="23" customFormat="1" x14ac:dyDescent="0.25">
      <c r="A2096" s="445"/>
      <c r="B2096" s="446"/>
      <c r="C2096" s="446"/>
      <c r="G2096" s="447"/>
      <c r="H2096" s="447"/>
    </row>
    <row r="2097" spans="1:8" s="23" customFormat="1" x14ac:dyDescent="0.25">
      <c r="A2097" s="445"/>
      <c r="B2097" s="446"/>
      <c r="C2097" s="446"/>
      <c r="G2097" s="447"/>
      <c r="H2097" s="447"/>
    </row>
    <row r="2098" spans="1:8" s="23" customFormat="1" x14ac:dyDescent="0.25">
      <c r="A2098" s="445"/>
      <c r="B2098" s="446"/>
      <c r="C2098" s="446"/>
      <c r="G2098" s="447"/>
      <c r="H2098" s="447"/>
    </row>
    <row r="2099" spans="1:8" s="23" customFormat="1" x14ac:dyDescent="0.25">
      <c r="A2099" s="445"/>
      <c r="B2099" s="446"/>
      <c r="C2099" s="446"/>
      <c r="G2099" s="447"/>
      <c r="H2099" s="447"/>
    </row>
    <row r="2100" spans="1:8" s="23" customFormat="1" x14ac:dyDescent="0.25">
      <c r="A2100" s="445"/>
      <c r="B2100" s="446"/>
      <c r="C2100" s="446"/>
      <c r="G2100" s="447"/>
      <c r="H2100" s="447"/>
    </row>
    <row r="2101" spans="1:8" s="23" customFormat="1" x14ac:dyDescent="0.25">
      <c r="A2101" s="445"/>
      <c r="B2101" s="446"/>
      <c r="C2101" s="446"/>
      <c r="G2101" s="447"/>
      <c r="H2101" s="447"/>
    </row>
    <row r="2102" spans="1:8" s="23" customFormat="1" x14ac:dyDescent="0.25">
      <c r="A2102" s="445"/>
      <c r="B2102" s="446"/>
      <c r="C2102" s="446"/>
      <c r="G2102" s="447"/>
      <c r="H2102" s="447"/>
    </row>
    <row r="2103" spans="1:8" s="23" customFormat="1" x14ac:dyDescent="0.25">
      <c r="A2103" s="445"/>
      <c r="B2103" s="446"/>
      <c r="C2103" s="446"/>
      <c r="G2103" s="447"/>
      <c r="H2103" s="447"/>
    </row>
    <row r="2104" spans="1:8" s="23" customFormat="1" x14ac:dyDescent="0.25">
      <c r="A2104" s="445"/>
      <c r="B2104" s="446"/>
      <c r="C2104" s="446"/>
      <c r="G2104" s="447"/>
      <c r="H2104" s="447"/>
    </row>
    <row r="2105" spans="1:8" s="23" customFormat="1" x14ac:dyDescent="0.25">
      <c r="A2105" s="445"/>
      <c r="B2105" s="446"/>
      <c r="C2105" s="446"/>
      <c r="G2105" s="447"/>
      <c r="H2105" s="447"/>
    </row>
    <row r="2106" spans="1:8" s="23" customFormat="1" x14ac:dyDescent="0.25">
      <c r="A2106" s="445"/>
      <c r="B2106" s="446"/>
      <c r="C2106" s="446"/>
      <c r="G2106" s="447"/>
      <c r="H2106" s="447"/>
    </row>
    <row r="2107" spans="1:8" s="23" customFormat="1" x14ac:dyDescent="0.25">
      <c r="A2107" s="445"/>
      <c r="B2107" s="446"/>
      <c r="C2107" s="446"/>
      <c r="G2107" s="447"/>
      <c r="H2107" s="447"/>
    </row>
    <row r="2108" spans="1:8" s="23" customFormat="1" x14ac:dyDescent="0.25">
      <c r="A2108" s="445"/>
      <c r="B2108" s="446"/>
      <c r="C2108" s="446"/>
      <c r="G2108" s="447"/>
      <c r="H2108" s="447"/>
    </row>
    <row r="2109" spans="1:8" s="23" customFormat="1" x14ac:dyDescent="0.25">
      <c r="A2109" s="445"/>
      <c r="B2109" s="446"/>
      <c r="C2109" s="446"/>
      <c r="G2109" s="447"/>
      <c r="H2109" s="447"/>
    </row>
    <row r="2110" spans="1:8" s="23" customFormat="1" x14ac:dyDescent="0.25">
      <c r="A2110" s="445"/>
      <c r="B2110" s="446"/>
      <c r="C2110" s="446"/>
      <c r="G2110" s="447"/>
      <c r="H2110" s="447"/>
    </row>
    <row r="2111" spans="1:8" s="23" customFormat="1" x14ac:dyDescent="0.25">
      <c r="A2111" s="445"/>
      <c r="B2111" s="446"/>
      <c r="C2111" s="446"/>
      <c r="G2111" s="447"/>
      <c r="H2111" s="447"/>
    </row>
    <row r="2112" spans="1:8" s="23" customFormat="1" x14ac:dyDescent="0.25">
      <c r="A2112" s="445"/>
      <c r="B2112" s="446"/>
      <c r="C2112" s="446"/>
      <c r="G2112" s="447"/>
      <c r="H2112" s="447"/>
    </row>
    <row r="2113" spans="1:8" s="23" customFormat="1" x14ac:dyDescent="0.25">
      <c r="A2113" s="445"/>
      <c r="B2113" s="446"/>
      <c r="C2113" s="446"/>
      <c r="G2113" s="447"/>
      <c r="H2113" s="447"/>
    </row>
    <row r="2114" spans="1:8" s="23" customFormat="1" x14ac:dyDescent="0.25">
      <c r="A2114" s="445"/>
      <c r="B2114" s="446"/>
      <c r="C2114" s="446"/>
      <c r="G2114" s="447"/>
      <c r="H2114" s="447"/>
    </row>
    <row r="2115" spans="1:8" s="23" customFormat="1" x14ac:dyDescent="0.25">
      <c r="A2115" s="445"/>
      <c r="B2115" s="446"/>
      <c r="C2115" s="446"/>
      <c r="G2115" s="447"/>
      <c r="H2115" s="447"/>
    </row>
    <row r="2116" spans="1:8" s="23" customFormat="1" x14ac:dyDescent="0.25">
      <c r="A2116" s="445"/>
      <c r="B2116" s="446"/>
      <c r="C2116" s="446"/>
      <c r="G2116" s="447"/>
      <c r="H2116" s="447"/>
    </row>
    <row r="2117" spans="1:8" s="23" customFormat="1" x14ac:dyDescent="0.25">
      <c r="A2117" s="445"/>
      <c r="B2117" s="446"/>
      <c r="C2117" s="446"/>
      <c r="G2117" s="447"/>
      <c r="H2117" s="447"/>
    </row>
    <row r="2118" spans="1:8" s="23" customFormat="1" x14ac:dyDescent="0.25">
      <c r="A2118" s="445"/>
      <c r="B2118" s="446"/>
      <c r="C2118" s="446"/>
      <c r="G2118" s="447"/>
      <c r="H2118" s="447"/>
    </row>
    <row r="2119" spans="1:8" s="23" customFormat="1" x14ac:dyDescent="0.25">
      <c r="A2119" s="445"/>
      <c r="B2119" s="446"/>
      <c r="C2119" s="446"/>
      <c r="G2119" s="447"/>
      <c r="H2119" s="447"/>
    </row>
    <row r="2120" spans="1:8" s="23" customFormat="1" x14ac:dyDescent="0.25">
      <c r="A2120" s="445"/>
      <c r="B2120" s="446"/>
      <c r="C2120" s="446"/>
      <c r="G2120" s="447"/>
      <c r="H2120" s="447"/>
    </row>
    <row r="2121" spans="1:8" s="23" customFormat="1" x14ac:dyDescent="0.25">
      <c r="A2121" s="445"/>
      <c r="B2121" s="446"/>
      <c r="C2121" s="446"/>
      <c r="G2121" s="447"/>
      <c r="H2121" s="447"/>
    </row>
    <row r="2122" spans="1:8" s="23" customFormat="1" x14ac:dyDescent="0.25">
      <c r="A2122" s="445"/>
      <c r="B2122" s="446"/>
      <c r="C2122" s="446"/>
      <c r="G2122" s="447"/>
      <c r="H2122" s="447"/>
    </row>
    <row r="2123" spans="1:8" s="23" customFormat="1" x14ac:dyDescent="0.25">
      <c r="A2123" s="445"/>
      <c r="B2123" s="446"/>
      <c r="C2123" s="446"/>
      <c r="G2123" s="447"/>
      <c r="H2123" s="447"/>
    </row>
    <row r="2124" spans="1:8" s="23" customFormat="1" x14ac:dyDescent="0.25">
      <c r="A2124" s="445"/>
      <c r="B2124" s="446"/>
      <c r="C2124" s="446"/>
      <c r="G2124" s="447"/>
      <c r="H2124" s="447"/>
    </row>
    <row r="2125" spans="1:8" s="23" customFormat="1" x14ac:dyDescent="0.25">
      <c r="A2125" s="445"/>
      <c r="B2125" s="446"/>
      <c r="C2125" s="446"/>
      <c r="G2125" s="447"/>
      <c r="H2125" s="447"/>
    </row>
    <row r="2126" spans="1:8" s="23" customFormat="1" x14ac:dyDescent="0.25">
      <c r="A2126" s="445"/>
      <c r="B2126" s="446"/>
      <c r="C2126" s="446"/>
      <c r="G2126" s="447"/>
      <c r="H2126" s="447"/>
    </row>
    <row r="2127" spans="1:8" s="23" customFormat="1" x14ac:dyDescent="0.25">
      <c r="A2127" s="445"/>
      <c r="B2127" s="446"/>
      <c r="C2127" s="446"/>
      <c r="G2127" s="447"/>
      <c r="H2127" s="447"/>
    </row>
    <row r="2128" spans="1:8" s="23" customFormat="1" x14ac:dyDescent="0.25">
      <c r="A2128" s="445"/>
      <c r="B2128" s="446"/>
      <c r="C2128" s="446"/>
      <c r="G2128" s="447"/>
      <c r="H2128" s="447"/>
    </row>
    <row r="2129" spans="1:8" s="23" customFormat="1" x14ac:dyDescent="0.25">
      <c r="A2129" s="445"/>
      <c r="B2129" s="446"/>
      <c r="C2129" s="446"/>
      <c r="G2129" s="447"/>
      <c r="H2129" s="447"/>
    </row>
    <row r="2130" spans="1:8" s="23" customFormat="1" x14ac:dyDescent="0.25">
      <c r="A2130" s="445"/>
      <c r="B2130" s="446"/>
      <c r="C2130" s="446"/>
      <c r="G2130" s="447"/>
      <c r="H2130" s="447"/>
    </row>
    <row r="2131" spans="1:8" s="23" customFormat="1" x14ac:dyDescent="0.25">
      <c r="A2131" s="445"/>
      <c r="B2131" s="446"/>
      <c r="C2131" s="446"/>
      <c r="G2131" s="447"/>
      <c r="H2131" s="447"/>
    </row>
    <row r="2132" spans="1:8" s="23" customFormat="1" x14ac:dyDescent="0.25">
      <c r="A2132" s="445"/>
      <c r="B2132" s="446"/>
      <c r="C2132" s="446"/>
      <c r="G2132" s="447"/>
      <c r="H2132" s="447"/>
    </row>
    <row r="2133" spans="1:8" s="23" customFormat="1" x14ac:dyDescent="0.25">
      <c r="A2133" s="445"/>
      <c r="B2133" s="446"/>
      <c r="C2133" s="446"/>
      <c r="G2133" s="447"/>
      <c r="H2133" s="447"/>
    </row>
    <row r="2134" spans="1:8" s="23" customFormat="1" x14ac:dyDescent="0.25">
      <c r="A2134" s="445"/>
      <c r="B2134" s="446"/>
      <c r="C2134" s="446"/>
      <c r="G2134" s="447"/>
      <c r="H2134" s="447"/>
    </row>
    <row r="2135" spans="1:8" s="23" customFormat="1" x14ac:dyDescent="0.25">
      <c r="A2135" s="445"/>
      <c r="B2135" s="446"/>
      <c r="C2135" s="446"/>
      <c r="G2135" s="447"/>
      <c r="H2135" s="447"/>
    </row>
    <row r="2136" spans="1:8" s="23" customFormat="1" x14ac:dyDescent="0.25">
      <c r="A2136" s="445"/>
      <c r="B2136" s="446"/>
      <c r="C2136" s="446"/>
      <c r="G2136" s="447"/>
      <c r="H2136" s="447"/>
    </row>
    <row r="2137" spans="1:8" s="23" customFormat="1" x14ac:dyDescent="0.25">
      <c r="A2137" s="445"/>
      <c r="B2137" s="446"/>
      <c r="C2137" s="446"/>
      <c r="G2137" s="447"/>
      <c r="H2137" s="447"/>
    </row>
    <row r="2138" spans="1:8" s="23" customFormat="1" x14ac:dyDescent="0.25">
      <c r="A2138" s="445"/>
      <c r="B2138" s="446"/>
      <c r="C2138" s="446"/>
      <c r="G2138" s="447"/>
      <c r="H2138" s="447"/>
    </row>
    <row r="2139" spans="1:8" s="23" customFormat="1" x14ac:dyDescent="0.25">
      <c r="A2139" s="445"/>
      <c r="B2139" s="446"/>
      <c r="C2139" s="446"/>
      <c r="G2139" s="447"/>
      <c r="H2139" s="447"/>
    </row>
    <row r="2140" spans="1:8" s="23" customFormat="1" x14ac:dyDescent="0.25">
      <c r="A2140" s="445"/>
      <c r="B2140" s="446"/>
      <c r="C2140" s="446"/>
      <c r="G2140" s="447"/>
      <c r="H2140" s="447"/>
    </row>
    <row r="2141" spans="1:8" s="23" customFormat="1" x14ac:dyDescent="0.25">
      <c r="A2141" s="445"/>
      <c r="B2141" s="446"/>
      <c r="C2141" s="446"/>
      <c r="G2141" s="447"/>
      <c r="H2141" s="447"/>
    </row>
    <row r="2142" spans="1:8" s="23" customFormat="1" x14ac:dyDescent="0.25">
      <c r="A2142" s="445"/>
      <c r="B2142" s="446"/>
      <c r="C2142" s="446"/>
      <c r="G2142" s="447"/>
      <c r="H2142" s="447"/>
    </row>
    <row r="2143" spans="1:8" s="23" customFormat="1" x14ac:dyDescent="0.25">
      <c r="A2143" s="445"/>
      <c r="B2143" s="446"/>
      <c r="C2143" s="446"/>
      <c r="G2143" s="447"/>
      <c r="H2143" s="447"/>
    </row>
    <row r="2144" spans="1:8" s="23" customFormat="1" x14ac:dyDescent="0.25">
      <c r="A2144" s="445"/>
      <c r="B2144" s="446"/>
      <c r="C2144" s="446"/>
      <c r="G2144" s="447"/>
      <c r="H2144" s="447"/>
    </row>
    <row r="2145" spans="1:8" s="23" customFormat="1" x14ac:dyDescent="0.25">
      <c r="A2145" s="445"/>
      <c r="B2145" s="446"/>
      <c r="C2145" s="446"/>
      <c r="G2145" s="447"/>
      <c r="H2145" s="447"/>
    </row>
    <row r="2146" spans="1:8" s="23" customFormat="1" x14ac:dyDescent="0.25">
      <c r="A2146" s="445"/>
      <c r="B2146" s="446"/>
      <c r="C2146" s="446"/>
      <c r="G2146" s="447"/>
      <c r="H2146" s="447"/>
    </row>
    <row r="2147" spans="1:8" s="23" customFormat="1" x14ac:dyDescent="0.25">
      <c r="A2147" s="445"/>
      <c r="B2147" s="446"/>
      <c r="C2147" s="446"/>
      <c r="G2147" s="447"/>
      <c r="H2147" s="447"/>
    </row>
    <row r="2148" spans="1:8" s="23" customFormat="1" x14ac:dyDescent="0.25">
      <c r="A2148" s="445"/>
      <c r="B2148" s="446"/>
      <c r="C2148" s="446"/>
      <c r="G2148" s="447"/>
      <c r="H2148" s="447"/>
    </row>
    <row r="2149" spans="1:8" s="23" customFormat="1" x14ac:dyDescent="0.25">
      <c r="A2149" s="445"/>
      <c r="B2149" s="446"/>
      <c r="C2149" s="446"/>
      <c r="G2149" s="447"/>
      <c r="H2149" s="447"/>
    </row>
    <row r="2150" spans="1:8" s="23" customFormat="1" x14ac:dyDescent="0.25">
      <c r="A2150" s="445"/>
      <c r="B2150" s="446"/>
      <c r="C2150" s="446"/>
      <c r="G2150" s="447"/>
      <c r="H2150" s="447"/>
    </row>
    <row r="2151" spans="1:8" s="23" customFormat="1" x14ac:dyDescent="0.25">
      <c r="A2151" s="445"/>
      <c r="B2151" s="446"/>
      <c r="C2151" s="446"/>
      <c r="G2151" s="447"/>
      <c r="H2151" s="447"/>
    </row>
    <row r="2152" spans="1:8" s="23" customFormat="1" x14ac:dyDescent="0.25">
      <c r="A2152" s="445"/>
      <c r="B2152" s="446"/>
      <c r="C2152" s="446"/>
      <c r="G2152" s="447"/>
      <c r="H2152" s="447"/>
    </row>
    <row r="2153" spans="1:8" s="23" customFormat="1" x14ac:dyDescent="0.25">
      <c r="A2153" s="445"/>
      <c r="B2153" s="446"/>
      <c r="C2153" s="446"/>
      <c r="G2153" s="447"/>
      <c r="H2153" s="447"/>
    </row>
    <row r="2154" spans="1:8" s="23" customFormat="1" x14ac:dyDescent="0.25">
      <c r="A2154" s="445"/>
      <c r="B2154" s="446"/>
      <c r="C2154" s="446"/>
      <c r="G2154" s="447"/>
      <c r="H2154" s="447"/>
    </row>
    <row r="2155" spans="1:8" s="23" customFormat="1" x14ac:dyDescent="0.25">
      <c r="A2155" s="445"/>
      <c r="B2155" s="446"/>
      <c r="C2155" s="446"/>
      <c r="G2155" s="447"/>
      <c r="H2155" s="447"/>
    </row>
    <row r="2156" spans="1:8" s="23" customFormat="1" x14ac:dyDescent="0.25">
      <c r="A2156" s="445"/>
      <c r="B2156" s="446"/>
      <c r="C2156" s="446"/>
      <c r="G2156" s="447"/>
      <c r="H2156" s="447"/>
    </row>
    <row r="2157" spans="1:8" s="23" customFormat="1" x14ac:dyDescent="0.25">
      <c r="A2157" s="445"/>
      <c r="B2157" s="446"/>
      <c r="C2157" s="446"/>
      <c r="G2157" s="447"/>
      <c r="H2157" s="447"/>
    </row>
    <row r="2158" spans="1:8" s="23" customFormat="1" x14ac:dyDescent="0.25">
      <c r="A2158" s="445"/>
      <c r="B2158" s="446"/>
      <c r="C2158" s="446"/>
      <c r="G2158" s="447"/>
      <c r="H2158" s="447"/>
    </row>
    <row r="2159" spans="1:8" s="23" customFormat="1" x14ac:dyDescent="0.25">
      <c r="A2159" s="445"/>
      <c r="B2159" s="446"/>
      <c r="C2159" s="446"/>
      <c r="G2159" s="447"/>
      <c r="H2159" s="447"/>
    </row>
    <row r="2160" spans="1:8" s="23" customFormat="1" x14ac:dyDescent="0.25">
      <c r="A2160" s="445"/>
      <c r="B2160" s="446"/>
      <c r="C2160" s="446"/>
      <c r="G2160" s="447"/>
      <c r="H2160" s="447"/>
    </row>
    <row r="2161" spans="1:8" s="23" customFormat="1" x14ac:dyDescent="0.25">
      <c r="A2161" s="445"/>
      <c r="B2161" s="446"/>
      <c r="C2161" s="446"/>
      <c r="G2161" s="447"/>
      <c r="H2161" s="447"/>
    </row>
    <row r="2162" spans="1:8" s="23" customFormat="1" x14ac:dyDescent="0.25">
      <c r="A2162" s="445"/>
      <c r="B2162" s="446"/>
      <c r="C2162" s="446"/>
      <c r="G2162" s="447"/>
      <c r="H2162" s="447"/>
    </row>
    <row r="2163" spans="1:8" s="23" customFormat="1" x14ac:dyDescent="0.25">
      <c r="A2163" s="445"/>
      <c r="B2163" s="446"/>
      <c r="C2163" s="446"/>
      <c r="G2163" s="447"/>
      <c r="H2163" s="447"/>
    </row>
    <row r="2164" spans="1:8" s="23" customFormat="1" x14ac:dyDescent="0.25">
      <c r="A2164" s="445"/>
      <c r="B2164" s="446"/>
      <c r="C2164" s="446"/>
      <c r="G2164" s="447"/>
      <c r="H2164" s="447"/>
    </row>
    <row r="2165" spans="1:8" s="23" customFormat="1" x14ac:dyDescent="0.25">
      <c r="A2165" s="445"/>
      <c r="B2165" s="446"/>
      <c r="C2165" s="446"/>
      <c r="G2165" s="447"/>
      <c r="H2165" s="447"/>
    </row>
    <row r="2166" spans="1:8" s="23" customFormat="1" x14ac:dyDescent="0.25">
      <c r="A2166" s="445"/>
      <c r="B2166" s="446"/>
      <c r="C2166" s="446"/>
      <c r="G2166" s="447"/>
      <c r="H2166" s="447"/>
    </row>
    <row r="2167" spans="1:8" s="23" customFormat="1" x14ac:dyDescent="0.25">
      <c r="A2167" s="445"/>
      <c r="B2167" s="446"/>
      <c r="C2167" s="446"/>
      <c r="G2167" s="447"/>
      <c r="H2167" s="447"/>
    </row>
    <row r="2168" spans="1:8" s="23" customFormat="1" x14ac:dyDescent="0.25">
      <c r="A2168" s="445"/>
      <c r="B2168" s="446"/>
      <c r="C2168" s="446"/>
      <c r="G2168" s="447"/>
      <c r="H2168" s="447"/>
    </row>
    <row r="2169" spans="1:8" s="23" customFormat="1" x14ac:dyDescent="0.25">
      <c r="A2169" s="445"/>
      <c r="B2169" s="446"/>
      <c r="C2169" s="446"/>
      <c r="G2169" s="447"/>
      <c r="H2169" s="447"/>
    </row>
    <row r="2170" spans="1:8" s="23" customFormat="1" x14ac:dyDescent="0.25">
      <c r="A2170" s="445"/>
      <c r="B2170" s="446"/>
      <c r="C2170" s="446"/>
      <c r="G2170" s="447"/>
      <c r="H2170" s="447"/>
    </row>
    <row r="2171" spans="1:8" s="23" customFormat="1" x14ac:dyDescent="0.25">
      <c r="A2171" s="445"/>
      <c r="B2171" s="446"/>
      <c r="C2171" s="446"/>
      <c r="G2171" s="447"/>
      <c r="H2171" s="447"/>
    </row>
    <row r="2172" spans="1:8" s="23" customFormat="1" x14ac:dyDescent="0.25">
      <c r="A2172" s="445"/>
      <c r="B2172" s="446"/>
      <c r="C2172" s="446"/>
      <c r="G2172" s="447"/>
      <c r="H2172" s="447"/>
    </row>
    <row r="2173" spans="1:8" s="23" customFormat="1" x14ac:dyDescent="0.25">
      <c r="A2173" s="445"/>
      <c r="B2173" s="446"/>
      <c r="C2173" s="446"/>
      <c r="G2173" s="447"/>
      <c r="H2173" s="447"/>
    </row>
    <row r="2174" spans="1:8" s="23" customFormat="1" x14ac:dyDescent="0.25">
      <c r="A2174" s="445"/>
      <c r="B2174" s="446"/>
      <c r="C2174" s="446"/>
      <c r="G2174" s="447"/>
      <c r="H2174" s="447"/>
    </row>
    <row r="2175" spans="1:8" s="23" customFormat="1" x14ac:dyDescent="0.25">
      <c r="A2175" s="445"/>
      <c r="B2175" s="446"/>
      <c r="C2175" s="446"/>
      <c r="G2175" s="447"/>
      <c r="H2175" s="447"/>
    </row>
    <row r="2176" spans="1:8" s="23" customFormat="1" x14ac:dyDescent="0.25">
      <c r="A2176" s="445"/>
      <c r="B2176" s="446"/>
      <c r="C2176" s="446"/>
      <c r="G2176" s="447"/>
      <c r="H2176" s="447"/>
    </row>
    <row r="2177" spans="1:8" s="23" customFormat="1" x14ac:dyDescent="0.25">
      <c r="A2177" s="445"/>
      <c r="B2177" s="446"/>
      <c r="C2177" s="446"/>
      <c r="G2177" s="447"/>
      <c r="H2177" s="447"/>
    </row>
    <row r="2178" spans="1:8" s="23" customFormat="1" x14ac:dyDescent="0.25">
      <c r="A2178" s="445"/>
      <c r="B2178" s="446"/>
      <c r="C2178" s="446"/>
      <c r="G2178" s="447"/>
      <c r="H2178" s="447"/>
    </row>
    <row r="2179" spans="1:8" s="23" customFormat="1" x14ac:dyDescent="0.25">
      <c r="A2179" s="445"/>
      <c r="B2179" s="446"/>
      <c r="C2179" s="446"/>
      <c r="G2179" s="447"/>
      <c r="H2179" s="447"/>
    </row>
    <row r="2180" spans="1:8" s="23" customFormat="1" x14ac:dyDescent="0.25">
      <c r="A2180" s="445"/>
      <c r="B2180" s="446"/>
      <c r="C2180" s="446"/>
      <c r="G2180" s="447"/>
      <c r="H2180" s="447"/>
    </row>
    <row r="2181" spans="1:8" s="23" customFormat="1" x14ac:dyDescent="0.25">
      <c r="A2181" s="445"/>
      <c r="B2181" s="446"/>
      <c r="C2181" s="446"/>
      <c r="G2181" s="447"/>
      <c r="H2181" s="447"/>
    </row>
    <row r="2182" spans="1:8" s="23" customFormat="1" x14ac:dyDescent="0.25">
      <c r="A2182" s="445"/>
      <c r="B2182" s="446"/>
      <c r="C2182" s="446"/>
      <c r="G2182" s="447"/>
      <c r="H2182" s="447"/>
    </row>
    <row r="2183" spans="1:8" s="23" customFormat="1" x14ac:dyDescent="0.25">
      <c r="A2183" s="445"/>
      <c r="B2183" s="446"/>
      <c r="C2183" s="446"/>
      <c r="G2183" s="447"/>
      <c r="H2183" s="447"/>
    </row>
    <row r="2184" spans="1:8" s="23" customFormat="1" x14ac:dyDescent="0.25">
      <c r="A2184" s="445"/>
      <c r="B2184" s="446"/>
      <c r="C2184" s="446"/>
      <c r="G2184" s="447"/>
      <c r="H2184" s="447"/>
    </row>
    <row r="2185" spans="1:8" s="23" customFormat="1" x14ac:dyDescent="0.25">
      <c r="A2185" s="445"/>
      <c r="B2185" s="446"/>
      <c r="C2185" s="446"/>
      <c r="G2185" s="447"/>
      <c r="H2185" s="447"/>
    </row>
    <row r="2186" spans="1:8" s="23" customFormat="1" x14ac:dyDescent="0.25">
      <c r="A2186" s="445"/>
      <c r="B2186" s="446"/>
      <c r="C2186" s="446"/>
      <c r="G2186" s="447"/>
      <c r="H2186" s="447"/>
    </row>
    <row r="2187" spans="1:8" s="23" customFormat="1" x14ac:dyDescent="0.25">
      <c r="A2187" s="445"/>
      <c r="B2187" s="446"/>
      <c r="C2187" s="446"/>
      <c r="G2187" s="447"/>
      <c r="H2187" s="447"/>
    </row>
    <row r="2188" spans="1:8" s="23" customFormat="1" x14ac:dyDescent="0.25">
      <c r="A2188" s="445"/>
      <c r="B2188" s="446"/>
      <c r="C2188" s="446"/>
      <c r="G2188" s="447"/>
      <c r="H2188" s="447"/>
    </row>
    <row r="2189" spans="1:8" s="23" customFormat="1" x14ac:dyDescent="0.25">
      <c r="A2189" s="445"/>
      <c r="B2189" s="446"/>
      <c r="C2189" s="446"/>
      <c r="G2189" s="447"/>
      <c r="H2189" s="447"/>
    </row>
    <row r="2190" spans="1:8" s="23" customFormat="1" x14ac:dyDescent="0.25">
      <c r="A2190" s="445"/>
      <c r="B2190" s="446"/>
      <c r="C2190" s="446"/>
      <c r="G2190" s="447"/>
      <c r="H2190" s="447"/>
    </row>
    <row r="2191" spans="1:8" s="23" customFormat="1" x14ac:dyDescent="0.25">
      <c r="A2191" s="445"/>
      <c r="B2191" s="446"/>
      <c r="C2191" s="446"/>
      <c r="G2191" s="447"/>
      <c r="H2191" s="447"/>
    </row>
    <row r="2192" spans="1:8" s="23" customFormat="1" x14ac:dyDescent="0.25">
      <c r="A2192" s="445"/>
      <c r="B2192" s="446"/>
      <c r="C2192" s="446"/>
      <c r="G2192" s="447"/>
      <c r="H2192" s="447"/>
    </row>
    <row r="2193" spans="1:8" s="23" customFormat="1" x14ac:dyDescent="0.25">
      <c r="A2193" s="445"/>
      <c r="B2193" s="446"/>
      <c r="C2193" s="446"/>
      <c r="G2193" s="447"/>
      <c r="H2193" s="447"/>
    </row>
    <row r="2194" spans="1:8" s="23" customFormat="1" x14ac:dyDescent="0.25">
      <c r="A2194" s="445"/>
      <c r="B2194" s="446"/>
      <c r="C2194" s="446"/>
      <c r="G2194" s="447"/>
      <c r="H2194" s="447"/>
    </row>
    <row r="2195" spans="1:8" s="23" customFormat="1" x14ac:dyDescent="0.25">
      <c r="A2195" s="445"/>
      <c r="B2195" s="446"/>
      <c r="C2195" s="446"/>
      <c r="G2195" s="447"/>
      <c r="H2195" s="447"/>
    </row>
    <row r="2196" spans="1:8" s="23" customFormat="1" x14ac:dyDescent="0.25">
      <c r="A2196" s="445"/>
      <c r="B2196" s="446"/>
      <c r="C2196" s="446"/>
      <c r="G2196" s="447"/>
      <c r="H2196" s="447"/>
    </row>
    <row r="2197" spans="1:8" s="23" customFormat="1" x14ac:dyDescent="0.25">
      <c r="A2197" s="445"/>
      <c r="B2197" s="446"/>
      <c r="C2197" s="446"/>
      <c r="G2197" s="447"/>
      <c r="H2197" s="447"/>
    </row>
    <row r="2198" spans="1:8" s="23" customFormat="1" x14ac:dyDescent="0.25">
      <c r="A2198" s="445"/>
      <c r="B2198" s="446"/>
      <c r="C2198" s="446"/>
      <c r="G2198" s="447"/>
      <c r="H2198" s="447"/>
    </row>
    <row r="2199" spans="1:8" s="23" customFormat="1" x14ac:dyDescent="0.25">
      <c r="A2199" s="445"/>
      <c r="B2199" s="446"/>
      <c r="C2199" s="446"/>
      <c r="G2199" s="447"/>
      <c r="H2199" s="447"/>
    </row>
    <row r="2200" spans="1:8" s="23" customFormat="1" x14ac:dyDescent="0.25">
      <c r="A2200" s="445"/>
      <c r="B2200" s="446"/>
      <c r="C2200" s="446"/>
      <c r="G2200" s="447"/>
      <c r="H2200" s="447"/>
    </row>
    <row r="2201" spans="1:8" s="23" customFormat="1" x14ac:dyDescent="0.25">
      <c r="A2201" s="445"/>
      <c r="B2201" s="446"/>
      <c r="C2201" s="446"/>
      <c r="G2201" s="447"/>
      <c r="H2201" s="447"/>
    </row>
    <row r="2202" spans="1:8" s="23" customFormat="1" x14ac:dyDescent="0.25">
      <c r="A2202" s="445"/>
      <c r="B2202" s="446"/>
      <c r="C2202" s="446"/>
      <c r="G2202" s="447"/>
      <c r="H2202" s="447"/>
    </row>
    <row r="2203" spans="1:8" s="23" customFormat="1" x14ac:dyDescent="0.25">
      <c r="A2203" s="445"/>
      <c r="B2203" s="446"/>
      <c r="C2203" s="446"/>
      <c r="G2203" s="447"/>
      <c r="H2203" s="447"/>
    </row>
    <row r="2204" spans="1:8" s="23" customFormat="1" x14ac:dyDescent="0.25">
      <c r="A2204" s="445"/>
      <c r="B2204" s="446"/>
      <c r="C2204" s="446"/>
      <c r="G2204" s="447"/>
      <c r="H2204" s="447"/>
    </row>
    <row r="2205" spans="1:8" s="23" customFormat="1" x14ac:dyDescent="0.25">
      <c r="A2205" s="445"/>
      <c r="B2205" s="446"/>
      <c r="C2205" s="446"/>
      <c r="G2205" s="447"/>
      <c r="H2205" s="447"/>
    </row>
    <row r="2206" spans="1:8" s="23" customFormat="1" x14ac:dyDescent="0.25">
      <c r="A2206" s="445"/>
      <c r="B2206" s="446"/>
      <c r="C2206" s="446"/>
      <c r="G2206" s="447"/>
      <c r="H2206" s="447"/>
    </row>
    <row r="2207" spans="1:8" s="23" customFormat="1" x14ac:dyDescent="0.25">
      <c r="A2207" s="445"/>
      <c r="B2207" s="446"/>
      <c r="C2207" s="446"/>
      <c r="G2207" s="447"/>
      <c r="H2207" s="447"/>
    </row>
    <row r="2208" spans="1:8" s="23" customFormat="1" x14ac:dyDescent="0.25">
      <c r="A2208" s="445"/>
      <c r="B2208" s="446"/>
      <c r="C2208" s="446"/>
      <c r="G2208" s="447"/>
      <c r="H2208" s="447"/>
    </row>
    <row r="2209" spans="1:8" s="23" customFormat="1" x14ac:dyDescent="0.25">
      <c r="A2209" s="445"/>
      <c r="B2209" s="446"/>
      <c r="C2209" s="446"/>
      <c r="G2209" s="447"/>
      <c r="H2209" s="447"/>
    </row>
    <row r="2210" spans="1:8" s="23" customFormat="1" x14ac:dyDescent="0.25">
      <c r="A2210" s="445"/>
      <c r="B2210" s="446"/>
      <c r="C2210" s="446"/>
      <c r="G2210" s="447"/>
      <c r="H2210" s="447"/>
    </row>
    <row r="2211" spans="1:8" s="23" customFormat="1" x14ac:dyDescent="0.25">
      <c r="A2211" s="445"/>
      <c r="B2211" s="446"/>
      <c r="C2211" s="446"/>
      <c r="G2211" s="447"/>
      <c r="H2211" s="447"/>
    </row>
    <row r="2212" spans="1:8" s="23" customFormat="1" x14ac:dyDescent="0.25">
      <c r="A2212" s="445"/>
      <c r="B2212" s="446"/>
      <c r="C2212" s="446"/>
      <c r="G2212" s="447"/>
      <c r="H2212" s="447"/>
    </row>
    <row r="2213" spans="1:8" s="23" customFormat="1" x14ac:dyDescent="0.25">
      <c r="A2213" s="445"/>
      <c r="B2213" s="446"/>
      <c r="C2213" s="446"/>
      <c r="G2213" s="447"/>
      <c r="H2213" s="447"/>
    </row>
    <row r="2214" spans="1:8" s="23" customFormat="1" x14ac:dyDescent="0.25">
      <c r="A2214" s="445"/>
      <c r="B2214" s="446"/>
      <c r="C2214" s="446"/>
      <c r="G2214" s="447"/>
      <c r="H2214" s="447"/>
    </row>
    <row r="2215" spans="1:8" s="23" customFormat="1" x14ac:dyDescent="0.25">
      <c r="A2215" s="445"/>
      <c r="B2215" s="446"/>
      <c r="C2215" s="446"/>
      <c r="G2215" s="447"/>
      <c r="H2215" s="447"/>
    </row>
    <row r="2216" spans="1:8" s="23" customFormat="1" x14ac:dyDescent="0.25">
      <c r="A2216" s="445"/>
      <c r="B2216" s="446"/>
      <c r="C2216" s="446"/>
      <c r="G2216" s="447"/>
      <c r="H2216" s="447"/>
    </row>
    <row r="2217" spans="1:8" s="23" customFormat="1" x14ac:dyDescent="0.25">
      <c r="A2217" s="445"/>
      <c r="B2217" s="446"/>
      <c r="C2217" s="446"/>
      <c r="G2217" s="447"/>
      <c r="H2217" s="447"/>
    </row>
    <row r="2218" spans="1:8" s="23" customFormat="1" x14ac:dyDescent="0.25">
      <c r="A2218" s="445"/>
      <c r="B2218" s="446"/>
      <c r="C2218" s="446"/>
      <c r="G2218" s="447"/>
      <c r="H2218" s="447"/>
    </row>
    <row r="2219" spans="1:8" s="23" customFormat="1" x14ac:dyDescent="0.25">
      <c r="A2219" s="445"/>
      <c r="B2219" s="446"/>
      <c r="C2219" s="446"/>
      <c r="G2219" s="447"/>
      <c r="H2219" s="447"/>
    </row>
    <row r="2220" spans="1:8" s="23" customFormat="1" x14ac:dyDescent="0.25">
      <c r="A2220" s="445"/>
      <c r="B2220" s="446"/>
      <c r="C2220" s="446"/>
      <c r="G2220" s="447"/>
      <c r="H2220" s="447"/>
    </row>
    <row r="2221" spans="1:8" s="23" customFormat="1" x14ac:dyDescent="0.25">
      <c r="A2221" s="445"/>
      <c r="B2221" s="446"/>
      <c r="C2221" s="446"/>
      <c r="G2221" s="447"/>
      <c r="H2221" s="447"/>
    </row>
    <row r="2222" spans="1:8" s="23" customFormat="1" x14ac:dyDescent="0.25">
      <c r="A2222" s="445"/>
      <c r="B2222" s="446"/>
      <c r="C2222" s="446"/>
      <c r="G2222" s="447"/>
      <c r="H2222" s="447"/>
    </row>
    <row r="2223" spans="1:8" s="23" customFormat="1" x14ac:dyDescent="0.25">
      <c r="A2223" s="445"/>
      <c r="B2223" s="446"/>
      <c r="C2223" s="446"/>
      <c r="G2223" s="447"/>
      <c r="H2223" s="447"/>
    </row>
    <row r="2224" spans="1:8" s="23" customFormat="1" x14ac:dyDescent="0.25">
      <c r="A2224" s="445"/>
      <c r="B2224" s="446"/>
      <c r="C2224" s="446"/>
      <c r="G2224" s="447"/>
      <c r="H2224" s="447"/>
    </row>
    <row r="2225" spans="1:8" s="23" customFormat="1" x14ac:dyDescent="0.25">
      <c r="A2225" s="445"/>
      <c r="B2225" s="446"/>
      <c r="C2225" s="446"/>
      <c r="G2225" s="447"/>
      <c r="H2225" s="447"/>
    </row>
    <row r="2226" spans="1:8" s="23" customFormat="1" x14ac:dyDescent="0.25">
      <c r="A2226" s="445"/>
      <c r="B2226" s="446"/>
      <c r="C2226" s="446"/>
      <c r="G2226" s="447"/>
      <c r="H2226" s="447"/>
    </row>
    <row r="2227" spans="1:8" s="23" customFormat="1" x14ac:dyDescent="0.25">
      <c r="A2227" s="445"/>
      <c r="B2227" s="446"/>
      <c r="C2227" s="446"/>
      <c r="G2227" s="447"/>
      <c r="H2227" s="447"/>
    </row>
    <row r="2228" spans="1:8" s="23" customFormat="1" x14ac:dyDescent="0.25">
      <c r="A2228" s="445"/>
      <c r="B2228" s="446"/>
      <c r="C2228" s="446"/>
      <c r="G2228" s="447"/>
      <c r="H2228" s="447"/>
    </row>
    <row r="2229" spans="1:8" s="23" customFormat="1" x14ac:dyDescent="0.25">
      <c r="A2229" s="445"/>
      <c r="B2229" s="446"/>
      <c r="C2229" s="446"/>
      <c r="G2229" s="447"/>
      <c r="H2229" s="447"/>
    </row>
    <row r="2230" spans="1:8" s="23" customFormat="1" x14ac:dyDescent="0.25">
      <c r="A2230" s="445"/>
      <c r="B2230" s="446"/>
      <c r="C2230" s="446"/>
      <c r="G2230" s="447"/>
      <c r="H2230" s="447"/>
    </row>
    <row r="2231" spans="1:8" s="23" customFormat="1" x14ac:dyDescent="0.25">
      <c r="A2231" s="445"/>
      <c r="B2231" s="446"/>
      <c r="C2231" s="446"/>
      <c r="G2231" s="447"/>
      <c r="H2231" s="447"/>
    </row>
    <row r="2232" spans="1:8" s="23" customFormat="1" x14ac:dyDescent="0.25">
      <c r="A2232" s="445"/>
      <c r="B2232" s="446"/>
      <c r="C2232" s="446"/>
      <c r="G2232" s="447"/>
      <c r="H2232" s="447"/>
    </row>
    <row r="2233" spans="1:8" s="23" customFormat="1" x14ac:dyDescent="0.25">
      <c r="A2233" s="445"/>
      <c r="B2233" s="446"/>
      <c r="C2233" s="446"/>
      <c r="G2233" s="447"/>
      <c r="H2233" s="447"/>
    </row>
    <row r="2234" spans="1:8" s="23" customFormat="1" x14ac:dyDescent="0.25">
      <c r="A2234" s="445"/>
      <c r="B2234" s="446"/>
      <c r="C2234" s="446"/>
      <c r="G2234" s="447"/>
      <c r="H2234" s="447"/>
    </row>
    <row r="2235" spans="1:8" s="23" customFormat="1" x14ac:dyDescent="0.25">
      <c r="A2235" s="445"/>
      <c r="B2235" s="446"/>
      <c r="C2235" s="446"/>
      <c r="G2235" s="447"/>
      <c r="H2235" s="447"/>
    </row>
    <row r="2236" spans="1:8" s="23" customFormat="1" x14ac:dyDescent="0.25">
      <c r="A2236" s="445"/>
      <c r="B2236" s="446"/>
      <c r="C2236" s="446"/>
      <c r="G2236" s="447"/>
      <c r="H2236" s="447"/>
    </row>
    <row r="2237" spans="1:8" s="23" customFormat="1" x14ac:dyDescent="0.25">
      <c r="A2237" s="445"/>
      <c r="B2237" s="446"/>
      <c r="C2237" s="446"/>
      <c r="G2237" s="447"/>
      <c r="H2237" s="447"/>
    </row>
    <row r="2238" spans="1:8" s="23" customFormat="1" x14ac:dyDescent="0.25">
      <c r="A2238" s="445"/>
      <c r="B2238" s="446"/>
      <c r="C2238" s="446"/>
      <c r="G2238" s="447"/>
      <c r="H2238" s="447"/>
    </row>
    <row r="2239" spans="1:8" s="23" customFormat="1" x14ac:dyDescent="0.25">
      <c r="A2239" s="445"/>
      <c r="B2239" s="446"/>
      <c r="C2239" s="446"/>
      <c r="G2239" s="447"/>
      <c r="H2239" s="447"/>
    </row>
    <row r="2240" spans="1:8" s="23" customFormat="1" x14ac:dyDescent="0.25">
      <c r="A2240" s="445"/>
      <c r="B2240" s="446"/>
      <c r="C2240" s="446"/>
      <c r="G2240" s="447"/>
      <c r="H2240" s="447"/>
    </row>
    <row r="2241" spans="1:8" s="23" customFormat="1" x14ac:dyDescent="0.25">
      <c r="A2241" s="445"/>
      <c r="B2241" s="446"/>
      <c r="C2241" s="446"/>
      <c r="G2241" s="447"/>
      <c r="H2241" s="447"/>
    </row>
    <row r="2242" spans="1:8" s="23" customFormat="1" x14ac:dyDescent="0.25">
      <c r="A2242" s="445"/>
      <c r="B2242" s="446"/>
      <c r="C2242" s="446"/>
      <c r="G2242" s="447"/>
      <c r="H2242" s="447"/>
    </row>
    <row r="2243" spans="1:8" s="23" customFormat="1" x14ac:dyDescent="0.25">
      <c r="A2243" s="445"/>
      <c r="B2243" s="446"/>
      <c r="C2243" s="446"/>
      <c r="G2243" s="447"/>
      <c r="H2243" s="447"/>
    </row>
    <row r="2244" spans="1:8" s="23" customFormat="1" x14ac:dyDescent="0.25">
      <c r="A2244" s="445"/>
      <c r="B2244" s="446"/>
      <c r="C2244" s="446"/>
      <c r="G2244" s="447"/>
      <c r="H2244" s="447"/>
    </row>
    <row r="2245" spans="1:8" s="23" customFormat="1" x14ac:dyDescent="0.25">
      <c r="A2245" s="445"/>
      <c r="B2245" s="446"/>
      <c r="C2245" s="446"/>
      <c r="G2245" s="447"/>
      <c r="H2245" s="447"/>
    </row>
    <row r="2246" spans="1:8" s="23" customFormat="1" x14ac:dyDescent="0.25">
      <c r="A2246" s="445"/>
      <c r="B2246" s="446"/>
      <c r="C2246" s="446"/>
      <c r="G2246" s="447"/>
      <c r="H2246" s="447"/>
    </row>
    <row r="2247" spans="1:8" s="23" customFormat="1" x14ac:dyDescent="0.25">
      <c r="A2247" s="445"/>
      <c r="B2247" s="446"/>
      <c r="C2247" s="446"/>
      <c r="G2247" s="447"/>
      <c r="H2247" s="447"/>
    </row>
    <row r="2248" spans="1:8" s="23" customFormat="1" x14ac:dyDescent="0.25">
      <c r="A2248" s="445"/>
      <c r="B2248" s="446"/>
      <c r="C2248" s="446"/>
      <c r="G2248" s="447"/>
      <c r="H2248" s="447"/>
    </row>
    <row r="2249" spans="1:8" s="23" customFormat="1" x14ac:dyDescent="0.25">
      <c r="A2249" s="445"/>
      <c r="B2249" s="446"/>
      <c r="C2249" s="446"/>
      <c r="G2249" s="447"/>
      <c r="H2249" s="447"/>
    </row>
    <row r="2250" spans="1:8" s="23" customFormat="1" x14ac:dyDescent="0.25">
      <c r="A2250" s="445"/>
      <c r="B2250" s="446"/>
      <c r="C2250" s="446"/>
      <c r="G2250" s="447"/>
      <c r="H2250" s="447"/>
    </row>
    <row r="2251" spans="1:8" s="23" customFormat="1" x14ac:dyDescent="0.25">
      <c r="A2251" s="445"/>
      <c r="B2251" s="446"/>
      <c r="C2251" s="446"/>
      <c r="G2251" s="447"/>
      <c r="H2251" s="447"/>
    </row>
    <row r="2252" spans="1:8" s="23" customFormat="1" x14ac:dyDescent="0.25">
      <c r="A2252" s="445"/>
      <c r="B2252" s="446"/>
      <c r="C2252" s="446"/>
      <c r="G2252" s="447"/>
      <c r="H2252" s="447"/>
    </row>
    <row r="2253" spans="1:8" s="23" customFormat="1" x14ac:dyDescent="0.25">
      <c r="A2253" s="445"/>
      <c r="B2253" s="446"/>
      <c r="C2253" s="446"/>
      <c r="G2253" s="447"/>
      <c r="H2253" s="447"/>
    </row>
    <row r="2254" spans="1:8" s="23" customFormat="1" x14ac:dyDescent="0.25">
      <c r="A2254" s="445"/>
      <c r="B2254" s="446"/>
      <c r="C2254" s="446"/>
      <c r="G2254" s="447"/>
      <c r="H2254" s="447"/>
    </row>
    <row r="2255" spans="1:8" s="23" customFormat="1" x14ac:dyDescent="0.25">
      <c r="A2255" s="445"/>
      <c r="B2255" s="446"/>
      <c r="C2255" s="446"/>
      <c r="G2255" s="447"/>
      <c r="H2255" s="447"/>
    </row>
    <row r="2256" spans="1:8" s="23" customFormat="1" x14ac:dyDescent="0.25">
      <c r="A2256" s="445"/>
      <c r="B2256" s="446"/>
      <c r="C2256" s="446"/>
      <c r="G2256" s="447"/>
      <c r="H2256" s="447"/>
    </row>
    <row r="2257" spans="1:8" s="23" customFormat="1" x14ac:dyDescent="0.25">
      <c r="A2257" s="445"/>
      <c r="B2257" s="446"/>
      <c r="C2257" s="446"/>
      <c r="G2257" s="447"/>
      <c r="H2257" s="447"/>
    </row>
    <row r="2258" spans="1:8" s="23" customFormat="1" x14ac:dyDescent="0.25">
      <c r="A2258" s="445"/>
      <c r="B2258" s="446"/>
      <c r="C2258" s="446"/>
      <c r="G2258" s="447"/>
      <c r="H2258" s="447"/>
    </row>
    <row r="2259" spans="1:8" s="23" customFormat="1" x14ac:dyDescent="0.25">
      <c r="A2259" s="445"/>
      <c r="B2259" s="446"/>
      <c r="C2259" s="446"/>
      <c r="G2259" s="447"/>
      <c r="H2259" s="447"/>
    </row>
    <row r="2260" spans="1:8" s="23" customFormat="1" x14ac:dyDescent="0.25">
      <c r="A2260" s="445"/>
      <c r="B2260" s="446"/>
      <c r="C2260" s="446"/>
      <c r="G2260" s="447"/>
      <c r="H2260" s="447"/>
    </row>
    <row r="2261" spans="1:8" s="23" customFormat="1" x14ac:dyDescent="0.25">
      <c r="A2261" s="445"/>
      <c r="B2261" s="446"/>
      <c r="C2261" s="446"/>
      <c r="G2261" s="447"/>
      <c r="H2261" s="447"/>
    </row>
    <row r="2262" spans="1:8" s="23" customFormat="1" x14ac:dyDescent="0.25">
      <c r="A2262" s="445"/>
      <c r="B2262" s="446"/>
      <c r="C2262" s="446"/>
      <c r="G2262" s="447"/>
      <c r="H2262" s="447"/>
    </row>
    <row r="2263" spans="1:8" s="23" customFormat="1" x14ac:dyDescent="0.25">
      <c r="A2263" s="445"/>
      <c r="B2263" s="446"/>
      <c r="C2263" s="446"/>
      <c r="G2263" s="447"/>
      <c r="H2263" s="447"/>
    </row>
    <row r="2264" spans="1:8" s="23" customFormat="1" x14ac:dyDescent="0.25">
      <c r="A2264" s="445"/>
      <c r="B2264" s="446"/>
      <c r="C2264" s="446"/>
      <c r="G2264" s="447"/>
      <c r="H2264" s="447"/>
    </row>
    <row r="2265" spans="1:8" s="23" customFormat="1" x14ac:dyDescent="0.25">
      <c r="A2265" s="445"/>
      <c r="B2265" s="446"/>
      <c r="C2265" s="446"/>
      <c r="G2265" s="447"/>
      <c r="H2265" s="447"/>
    </row>
    <row r="2266" spans="1:8" s="23" customFormat="1" x14ac:dyDescent="0.25">
      <c r="A2266" s="445"/>
      <c r="B2266" s="446"/>
      <c r="C2266" s="446"/>
      <c r="G2266" s="447"/>
      <c r="H2266" s="447"/>
    </row>
    <row r="2267" spans="1:8" s="23" customFormat="1" x14ac:dyDescent="0.25">
      <c r="A2267" s="445"/>
      <c r="B2267" s="446"/>
      <c r="C2267" s="446"/>
      <c r="G2267" s="447"/>
      <c r="H2267" s="447"/>
    </row>
    <row r="2268" spans="1:8" s="23" customFormat="1" x14ac:dyDescent="0.25">
      <c r="A2268" s="445"/>
      <c r="B2268" s="446"/>
      <c r="C2268" s="446"/>
      <c r="G2268" s="447"/>
      <c r="H2268" s="447"/>
    </row>
    <row r="2269" spans="1:8" s="23" customFormat="1" x14ac:dyDescent="0.25">
      <c r="A2269" s="445"/>
      <c r="B2269" s="446"/>
      <c r="C2269" s="446"/>
      <c r="G2269" s="447"/>
      <c r="H2269" s="447"/>
    </row>
    <row r="2270" spans="1:8" s="23" customFormat="1" x14ac:dyDescent="0.25">
      <c r="A2270" s="445"/>
      <c r="B2270" s="446"/>
      <c r="C2270" s="446"/>
      <c r="G2270" s="447"/>
      <c r="H2270" s="447"/>
    </row>
    <row r="2271" spans="1:8" s="23" customFormat="1" x14ac:dyDescent="0.25">
      <c r="A2271" s="445"/>
      <c r="B2271" s="446"/>
      <c r="C2271" s="446"/>
      <c r="G2271" s="447"/>
      <c r="H2271" s="447"/>
    </row>
    <row r="2272" spans="1:8" s="23" customFormat="1" x14ac:dyDescent="0.25">
      <c r="A2272" s="445"/>
      <c r="B2272" s="446"/>
      <c r="C2272" s="446"/>
      <c r="G2272" s="447"/>
      <c r="H2272" s="447"/>
    </row>
    <row r="2273" spans="1:8" s="23" customFormat="1" x14ac:dyDescent="0.25">
      <c r="A2273" s="445"/>
      <c r="B2273" s="446"/>
      <c r="C2273" s="446"/>
      <c r="G2273" s="447"/>
      <c r="H2273" s="447"/>
    </row>
    <row r="2274" spans="1:8" s="23" customFormat="1" x14ac:dyDescent="0.25">
      <c r="A2274" s="445"/>
      <c r="B2274" s="446"/>
      <c r="C2274" s="446"/>
      <c r="G2274" s="447"/>
      <c r="H2274" s="447"/>
    </row>
    <row r="2275" spans="1:8" s="23" customFormat="1" x14ac:dyDescent="0.25">
      <c r="A2275" s="445"/>
      <c r="B2275" s="446"/>
      <c r="C2275" s="446"/>
      <c r="G2275" s="447"/>
      <c r="H2275" s="447"/>
    </row>
    <row r="2276" spans="1:8" s="23" customFormat="1" x14ac:dyDescent="0.25">
      <c r="A2276" s="445"/>
      <c r="B2276" s="446"/>
      <c r="C2276" s="446"/>
      <c r="G2276" s="447"/>
      <c r="H2276" s="447"/>
    </row>
    <row r="2277" spans="1:8" s="23" customFormat="1" x14ac:dyDescent="0.25">
      <c r="A2277" s="445"/>
      <c r="B2277" s="446"/>
      <c r="C2277" s="446"/>
      <c r="G2277" s="447"/>
      <c r="H2277" s="447"/>
    </row>
    <row r="2278" spans="1:8" s="23" customFormat="1" x14ac:dyDescent="0.25">
      <c r="A2278" s="445"/>
      <c r="B2278" s="446"/>
      <c r="C2278" s="446"/>
      <c r="G2278" s="447"/>
      <c r="H2278" s="447"/>
    </row>
    <row r="2279" spans="1:8" s="23" customFormat="1" x14ac:dyDescent="0.25">
      <c r="A2279" s="445"/>
      <c r="B2279" s="446"/>
      <c r="C2279" s="446"/>
      <c r="G2279" s="447"/>
      <c r="H2279" s="447"/>
    </row>
    <row r="2280" spans="1:8" s="23" customFormat="1" x14ac:dyDescent="0.25">
      <c r="A2280" s="445"/>
      <c r="B2280" s="446"/>
      <c r="C2280" s="446"/>
      <c r="G2280" s="447"/>
      <c r="H2280" s="447"/>
    </row>
    <row r="2281" spans="1:8" s="23" customFormat="1" x14ac:dyDescent="0.25">
      <c r="A2281" s="445"/>
      <c r="B2281" s="446"/>
      <c r="C2281" s="446"/>
      <c r="G2281" s="447"/>
      <c r="H2281" s="447"/>
    </row>
    <row r="2282" spans="1:8" s="23" customFormat="1" x14ac:dyDescent="0.25">
      <c r="A2282" s="445"/>
      <c r="B2282" s="446"/>
      <c r="C2282" s="446"/>
      <c r="G2282" s="447"/>
      <c r="H2282" s="447"/>
    </row>
    <row r="2283" spans="1:8" s="23" customFormat="1" x14ac:dyDescent="0.25">
      <c r="A2283" s="445"/>
      <c r="B2283" s="446"/>
      <c r="C2283" s="446"/>
      <c r="G2283" s="447"/>
      <c r="H2283" s="447"/>
    </row>
    <row r="2284" spans="1:8" s="23" customFormat="1" x14ac:dyDescent="0.25">
      <c r="A2284" s="445"/>
      <c r="B2284" s="446"/>
      <c r="C2284" s="446"/>
      <c r="G2284" s="447"/>
      <c r="H2284" s="447"/>
    </row>
    <row r="2285" spans="1:8" s="23" customFormat="1" x14ac:dyDescent="0.25">
      <c r="A2285" s="445"/>
      <c r="B2285" s="446"/>
      <c r="C2285" s="446"/>
      <c r="G2285" s="447"/>
      <c r="H2285" s="447"/>
    </row>
    <row r="2286" spans="1:8" s="23" customFormat="1" x14ac:dyDescent="0.25">
      <c r="A2286" s="445"/>
      <c r="B2286" s="446"/>
      <c r="C2286" s="446"/>
      <c r="G2286" s="447"/>
      <c r="H2286" s="447"/>
    </row>
    <row r="2287" spans="1:8" s="23" customFormat="1" x14ac:dyDescent="0.25">
      <c r="A2287" s="445"/>
      <c r="B2287" s="446"/>
      <c r="C2287" s="446"/>
      <c r="G2287" s="447"/>
      <c r="H2287" s="447"/>
    </row>
    <row r="2288" spans="1:8" s="23" customFormat="1" x14ac:dyDescent="0.25">
      <c r="A2288" s="445"/>
      <c r="B2288" s="446"/>
      <c r="C2288" s="446"/>
      <c r="G2288" s="447"/>
      <c r="H2288" s="447"/>
    </row>
    <row r="2289" spans="1:8" s="23" customFormat="1" x14ac:dyDescent="0.25">
      <c r="A2289" s="445"/>
      <c r="B2289" s="446"/>
      <c r="C2289" s="446"/>
      <c r="G2289" s="447"/>
      <c r="H2289" s="447"/>
    </row>
    <row r="2290" spans="1:8" s="23" customFormat="1" x14ac:dyDescent="0.25">
      <c r="A2290" s="445"/>
      <c r="B2290" s="446"/>
      <c r="C2290" s="446"/>
      <c r="G2290" s="447"/>
      <c r="H2290" s="447"/>
    </row>
    <row r="2291" spans="1:8" s="23" customFormat="1" x14ac:dyDescent="0.25">
      <c r="A2291" s="445"/>
      <c r="B2291" s="446"/>
      <c r="C2291" s="446"/>
      <c r="G2291" s="447"/>
      <c r="H2291" s="447"/>
    </row>
    <row r="2292" spans="1:8" s="23" customFormat="1" x14ac:dyDescent="0.25">
      <c r="A2292" s="445"/>
      <c r="B2292" s="446"/>
      <c r="C2292" s="446"/>
      <c r="G2292" s="447"/>
      <c r="H2292" s="447"/>
    </row>
    <row r="2293" spans="1:8" s="23" customFormat="1" x14ac:dyDescent="0.25">
      <c r="A2293" s="445"/>
      <c r="B2293" s="446"/>
      <c r="C2293" s="446"/>
      <c r="G2293" s="447"/>
      <c r="H2293" s="447"/>
    </row>
    <row r="2294" spans="1:8" s="23" customFormat="1" x14ac:dyDescent="0.25">
      <c r="A2294" s="445"/>
      <c r="B2294" s="446"/>
      <c r="C2294" s="446"/>
      <c r="G2294" s="447"/>
      <c r="H2294" s="447"/>
    </row>
    <row r="2295" spans="1:8" s="23" customFormat="1" x14ac:dyDescent="0.25">
      <c r="A2295" s="445"/>
      <c r="B2295" s="446"/>
      <c r="C2295" s="446"/>
      <c r="G2295" s="447"/>
      <c r="H2295" s="447"/>
    </row>
    <row r="2296" spans="1:8" s="23" customFormat="1" x14ac:dyDescent="0.25">
      <c r="A2296" s="445"/>
      <c r="B2296" s="446"/>
      <c r="C2296" s="446"/>
      <c r="G2296" s="447"/>
      <c r="H2296" s="447"/>
    </row>
    <row r="2297" spans="1:8" s="23" customFormat="1" x14ac:dyDescent="0.25">
      <c r="A2297" s="445"/>
      <c r="B2297" s="446"/>
      <c r="C2297" s="446"/>
      <c r="G2297" s="447"/>
      <c r="H2297" s="447"/>
    </row>
    <row r="2298" spans="1:8" s="23" customFormat="1" x14ac:dyDescent="0.25">
      <c r="A2298" s="445"/>
      <c r="B2298" s="446"/>
      <c r="C2298" s="446"/>
      <c r="G2298" s="447"/>
      <c r="H2298" s="447"/>
    </row>
    <row r="2299" spans="1:8" s="23" customFormat="1" x14ac:dyDescent="0.25">
      <c r="A2299" s="445"/>
      <c r="B2299" s="446"/>
      <c r="C2299" s="446"/>
      <c r="G2299" s="447"/>
      <c r="H2299" s="447"/>
    </row>
    <row r="2300" spans="1:8" s="23" customFormat="1" x14ac:dyDescent="0.25">
      <c r="A2300" s="445"/>
      <c r="B2300" s="446"/>
      <c r="C2300" s="446"/>
      <c r="G2300" s="447"/>
      <c r="H2300" s="447"/>
    </row>
    <row r="2301" spans="1:8" s="23" customFormat="1" x14ac:dyDescent="0.25">
      <c r="A2301" s="445"/>
      <c r="B2301" s="446"/>
      <c r="C2301" s="446"/>
      <c r="G2301" s="447"/>
      <c r="H2301" s="447"/>
    </row>
    <row r="2302" spans="1:8" s="23" customFormat="1" x14ac:dyDescent="0.25">
      <c r="A2302" s="445"/>
      <c r="B2302" s="446"/>
      <c r="C2302" s="446"/>
      <c r="G2302" s="447"/>
      <c r="H2302" s="447"/>
    </row>
    <row r="2303" spans="1:8" s="23" customFormat="1" x14ac:dyDescent="0.25">
      <c r="A2303" s="445"/>
      <c r="B2303" s="446"/>
      <c r="C2303" s="446"/>
      <c r="G2303" s="447"/>
      <c r="H2303" s="447"/>
    </row>
    <row r="2304" spans="1:8" s="23" customFormat="1" x14ac:dyDescent="0.25">
      <c r="A2304" s="445"/>
      <c r="B2304" s="446"/>
      <c r="C2304" s="446"/>
      <c r="G2304" s="447"/>
      <c r="H2304" s="447"/>
    </row>
    <row r="2305" spans="1:8" s="23" customFormat="1" x14ac:dyDescent="0.25">
      <c r="A2305" s="445"/>
      <c r="B2305" s="446"/>
      <c r="C2305" s="446"/>
      <c r="G2305" s="447"/>
      <c r="H2305" s="447"/>
    </row>
    <row r="2306" spans="1:8" s="23" customFormat="1" x14ac:dyDescent="0.25">
      <c r="A2306" s="445"/>
      <c r="B2306" s="446"/>
      <c r="C2306" s="446"/>
      <c r="G2306" s="447"/>
      <c r="H2306" s="447"/>
    </row>
    <row r="2307" spans="1:8" s="23" customFormat="1" x14ac:dyDescent="0.25">
      <c r="A2307" s="445"/>
      <c r="B2307" s="446"/>
      <c r="C2307" s="446"/>
      <c r="G2307" s="447"/>
      <c r="H2307" s="447"/>
    </row>
    <row r="2308" spans="1:8" s="23" customFormat="1" x14ac:dyDescent="0.25">
      <c r="A2308" s="445"/>
      <c r="B2308" s="446"/>
      <c r="C2308" s="446"/>
      <c r="G2308" s="447"/>
      <c r="H2308" s="447"/>
    </row>
    <row r="2309" spans="1:8" s="23" customFormat="1" x14ac:dyDescent="0.25">
      <c r="A2309" s="445"/>
      <c r="B2309" s="446"/>
      <c r="C2309" s="446"/>
      <c r="G2309" s="447"/>
      <c r="H2309" s="447"/>
    </row>
    <row r="2310" spans="1:8" s="23" customFormat="1" x14ac:dyDescent="0.25">
      <c r="A2310" s="445"/>
      <c r="B2310" s="446"/>
      <c r="C2310" s="446"/>
      <c r="G2310" s="447"/>
      <c r="H2310" s="447"/>
    </row>
    <row r="2311" spans="1:8" s="23" customFormat="1" x14ac:dyDescent="0.25">
      <c r="A2311" s="445"/>
      <c r="B2311" s="446"/>
      <c r="C2311" s="446"/>
      <c r="G2311" s="447"/>
      <c r="H2311" s="447"/>
    </row>
    <row r="2312" spans="1:8" s="23" customFormat="1" x14ac:dyDescent="0.25">
      <c r="A2312" s="445"/>
      <c r="B2312" s="446"/>
      <c r="C2312" s="446"/>
      <c r="G2312" s="447"/>
      <c r="H2312" s="447"/>
    </row>
    <row r="2313" spans="1:8" s="23" customFormat="1" x14ac:dyDescent="0.25">
      <c r="A2313" s="445"/>
      <c r="B2313" s="446"/>
      <c r="C2313" s="446"/>
      <c r="G2313" s="447"/>
      <c r="H2313" s="447"/>
    </row>
    <row r="2314" spans="1:8" s="23" customFormat="1" x14ac:dyDescent="0.25">
      <c r="A2314" s="445"/>
      <c r="B2314" s="446"/>
      <c r="C2314" s="446"/>
      <c r="G2314" s="447"/>
      <c r="H2314" s="447"/>
    </row>
    <row r="2315" spans="1:8" s="23" customFormat="1" x14ac:dyDescent="0.25">
      <c r="A2315" s="445"/>
      <c r="B2315" s="446"/>
      <c r="C2315" s="446"/>
      <c r="G2315" s="447"/>
      <c r="H2315" s="447"/>
    </row>
    <row r="2316" spans="1:8" s="23" customFormat="1" x14ac:dyDescent="0.25">
      <c r="A2316" s="445"/>
      <c r="B2316" s="446"/>
      <c r="C2316" s="446"/>
      <c r="G2316" s="447"/>
      <c r="H2316" s="447"/>
    </row>
    <row r="2317" spans="1:8" s="23" customFormat="1" x14ac:dyDescent="0.25">
      <c r="A2317" s="445"/>
      <c r="B2317" s="446"/>
      <c r="C2317" s="446"/>
      <c r="G2317" s="447"/>
      <c r="H2317" s="447"/>
    </row>
    <row r="2318" spans="1:8" s="23" customFormat="1" x14ac:dyDescent="0.25">
      <c r="A2318" s="445"/>
      <c r="B2318" s="446"/>
      <c r="C2318" s="446"/>
      <c r="G2318" s="447"/>
      <c r="H2318" s="447"/>
    </row>
    <row r="2319" spans="1:8" s="23" customFormat="1" x14ac:dyDescent="0.25">
      <c r="A2319" s="445"/>
      <c r="B2319" s="446"/>
      <c r="C2319" s="446"/>
      <c r="G2319" s="447"/>
      <c r="H2319" s="447"/>
    </row>
    <row r="2320" spans="1:8" s="23" customFormat="1" x14ac:dyDescent="0.25">
      <c r="A2320" s="445"/>
      <c r="B2320" s="446"/>
      <c r="C2320" s="446"/>
      <c r="G2320" s="447"/>
      <c r="H2320" s="447"/>
    </row>
    <row r="2321" spans="1:8" s="23" customFormat="1" x14ac:dyDescent="0.25">
      <c r="A2321" s="445"/>
      <c r="B2321" s="446"/>
      <c r="C2321" s="446"/>
      <c r="G2321" s="447"/>
      <c r="H2321" s="447"/>
    </row>
    <row r="2322" spans="1:8" s="23" customFormat="1" x14ac:dyDescent="0.25">
      <c r="A2322" s="445"/>
      <c r="B2322" s="446"/>
      <c r="C2322" s="446"/>
      <c r="G2322" s="447"/>
      <c r="H2322" s="447"/>
    </row>
    <row r="2323" spans="1:8" s="23" customFormat="1" x14ac:dyDescent="0.25">
      <c r="A2323" s="445"/>
      <c r="B2323" s="446"/>
      <c r="C2323" s="446"/>
      <c r="G2323" s="447"/>
      <c r="H2323" s="447"/>
    </row>
    <row r="2324" spans="1:8" s="23" customFormat="1" x14ac:dyDescent="0.25">
      <c r="A2324" s="445"/>
      <c r="B2324" s="446"/>
      <c r="C2324" s="446"/>
      <c r="G2324" s="447"/>
      <c r="H2324" s="447"/>
    </row>
    <row r="2325" spans="1:8" s="23" customFormat="1" x14ac:dyDescent="0.25">
      <c r="A2325" s="445"/>
      <c r="B2325" s="446"/>
      <c r="C2325" s="446"/>
      <c r="G2325" s="447"/>
      <c r="H2325" s="447"/>
    </row>
    <row r="2326" spans="1:8" s="23" customFormat="1" x14ac:dyDescent="0.25">
      <c r="A2326" s="445"/>
      <c r="B2326" s="446"/>
      <c r="C2326" s="446"/>
      <c r="G2326" s="447"/>
      <c r="H2326" s="447"/>
    </row>
    <row r="2327" spans="1:8" s="23" customFormat="1" x14ac:dyDescent="0.25">
      <c r="A2327" s="445"/>
      <c r="B2327" s="446"/>
      <c r="C2327" s="446"/>
      <c r="G2327" s="447"/>
      <c r="H2327" s="447"/>
    </row>
    <row r="2328" spans="1:8" s="23" customFormat="1" x14ac:dyDescent="0.25">
      <c r="A2328" s="445"/>
      <c r="B2328" s="446"/>
      <c r="C2328" s="446"/>
      <c r="G2328" s="447"/>
      <c r="H2328" s="447"/>
    </row>
    <row r="2329" spans="1:8" s="23" customFormat="1" x14ac:dyDescent="0.25">
      <c r="A2329" s="445"/>
      <c r="B2329" s="446"/>
      <c r="C2329" s="446"/>
      <c r="G2329" s="447"/>
      <c r="H2329" s="447"/>
    </row>
    <row r="2330" spans="1:8" s="23" customFormat="1" x14ac:dyDescent="0.25">
      <c r="A2330" s="445"/>
      <c r="B2330" s="446"/>
      <c r="C2330" s="446"/>
      <c r="G2330" s="447"/>
      <c r="H2330" s="447"/>
    </row>
    <row r="2331" spans="1:8" s="23" customFormat="1" x14ac:dyDescent="0.25">
      <c r="A2331" s="445"/>
      <c r="B2331" s="446"/>
      <c r="C2331" s="446"/>
      <c r="G2331" s="447"/>
      <c r="H2331" s="447"/>
    </row>
    <row r="2332" spans="1:8" s="23" customFormat="1" x14ac:dyDescent="0.25">
      <c r="A2332" s="445"/>
      <c r="B2332" s="446"/>
      <c r="C2332" s="446"/>
      <c r="G2332" s="447"/>
      <c r="H2332" s="447"/>
    </row>
    <row r="2333" spans="1:8" s="23" customFormat="1" x14ac:dyDescent="0.25">
      <c r="A2333" s="445"/>
      <c r="B2333" s="446"/>
      <c r="C2333" s="446"/>
      <c r="G2333" s="447"/>
      <c r="H2333" s="447"/>
    </row>
    <row r="2334" spans="1:8" s="23" customFormat="1" x14ac:dyDescent="0.25">
      <c r="A2334" s="445"/>
      <c r="B2334" s="446"/>
      <c r="C2334" s="446"/>
      <c r="G2334" s="447"/>
      <c r="H2334" s="447"/>
    </row>
    <row r="2335" spans="1:8" s="23" customFormat="1" x14ac:dyDescent="0.25">
      <c r="A2335" s="445"/>
      <c r="B2335" s="446"/>
      <c r="C2335" s="446"/>
      <c r="G2335" s="447"/>
      <c r="H2335" s="447"/>
    </row>
    <row r="2336" spans="1:8" s="23" customFormat="1" x14ac:dyDescent="0.25">
      <c r="A2336" s="445"/>
      <c r="B2336" s="446"/>
      <c r="C2336" s="446"/>
      <c r="G2336" s="447"/>
      <c r="H2336" s="447"/>
    </row>
    <row r="2337" spans="1:8" s="23" customFormat="1" x14ac:dyDescent="0.25">
      <c r="A2337" s="445"/>
      <c r="B2337" s="446"/>
      <c r="C2337" s="446"/>
      <c r="G2337" s="447"/>
      <c r="H2337" s="447"/>
    </row>
    <row r="2338" spans="1:8" s="23" customFormat="1" x14ac:dyDescent="0.25">
      <c r="A2338" s="445"/>
      <c r="B2338" s="446"/>
      <c r="C2338" s="446"/>
      <c r="G2338" s="447"/>
      <c r="H2338" s="447"/>
    </row>
    <row r="2339" spans="1:8" s="23" customFormat="1" x14ac:dyDescent="0.25">
      <c r="A2339" s="445"/>
      <c r="B2339" s="446"/>
      <c r="C2339" s="446"/>
      <c r="G2339" s="447"/>
      <c r="H2339" s="447"/>
    </row>
    <row r="2340" spans="1:8" s="23" customFormat="1" x14ac:dyDescent="0.25">
      <c r="A2340" s="445"/>
      <c r="B2340" s="446"/>
      <c r="C2340" s="446"/>
      <c r="G2340" s="447"/>
      <c r="H2340" s="447"/>
    </row>
    <row r="2341" spans="1:8" s="23" customFormat="1" x14ac:dyDescent="0.25">
      <c r="A2341" s="445"/>
      <c r="B2341" s="446"/>
      <c r="C2341" s="446"/>
      <c r="G2341" s="447"/>
      <c r="H2341" s="447"/>
    </row>
    <row r="2342" spans="1:8" s="23" customFormat="1" x14ac:dyDescent="0.25">
      <c r="A2342" s="445"/>
      <c r="B2342" s="446"/>
      <c r="C2342" s="446"/>
      <c r="G2342" s="447"/>
      <c r="H2342" s="447"/>
    </row>
    <row r="2343" spans="1:8" s="23" customFormat="1" x14ac:dyDescent="0.25">
      <c r="A2343" s="445"/>
      <c r="B2343" s="446"/>
      <c r="C2343" s="446"/>
      <c r="G2343" s="447"/>
      <c r="H2343" s="447"/>
    </row>
    <row r="2344" spans="1:8" s="23" customFormat="1" x14ac:dyDescent="0.25">
      <c r="A2344" s="445"/>
      <c r="B2344" s="446"/>
      <c r="C2344" s="446"/>
      <c r="G2344" s="447"/>
      <c r="H2344" s="447"/>
    </row>
    <row r="2345" spans="1:8" s="23" customFormat="1" x14ac:dyDescent="0.25">
      <c r="A2345" s="445"/>
      <c r="B2345" s="446"/>
      <c r="C2345" s="446"/>
      <c r="G2345" s="447"/>
      <c r="H2345" s="447"/>
    </row>
    <row r="2346" spans="1:8" s="23" customFormat="1" x14ac:dyDescent="0.25">
      <c r="A2346" s="445"/>
      <c r="B2346" s="446"/>
      <c r="C2346" s="446"/>
      <c r="G2346" s="447"/>
      <c r="H2346" s="447"/>
    </row>
    <row r="2347" spans="1:8" s="23" customFormat="1" x14ac:dyDescent="0.25">
      <c r="A2347" s="445"/>
      <c r="B2347" s="446"/>
      <c r="C2347" s="446"/>
      <c r="G2347" s="447"/>
      <c r="H2347" s="447"/>
    </row>
    <row r="2348" spans="1:8" s="23" customFormat="1" x14ac:dyDescent="0.25">
      <c r="A2348" s="445"/>
      <c r="B2348" s="446"/>
      <c r="C2348" s="446"/>
      <c r="G2348" s="447"/>
      <c r="H2348" s="447"/>
    </row>
    <row r="2349" spans="1:8" s="23" customFormat="1" x14ac:dyDescent="0.25">
      <c r="A2349" s="445"/>
      <c r="B2349" s="446"/>
      <c r="C2349" s="446"/>
      <c r="G2349" s="447"/>
      <c r="H2349" s="447"/>
    </row>
    <row r="2350" spans="1:8" s="23" customFormat="1" x14ac:dyDescent="0.25">
      <c r="A2350" s="445"/>
      <c r="B2350" s="446"/>
      <c r="C2350" s="446"/>
      <c r="G2350" s="447"/>
      <c r="H2350" s="447"/>
    </row>
    <row r="2351" spans="1:8" s="23" customFormat="1" x14ac:dyDescent="0.25">
      <c r="A2351" s="445"/>
      <c r="B2351" s="446"/>
      <c r="C2351" s="446"/>
      <c r="G2351" s="447"/>
      <c r="H2351" s="447"/>
    </row>
    <row r="2352" spans="1:8" s="23" customFormat="1" x14ac:dyDescent="0.25">
      <c r="A2352" s="445"/>
      <c r="B2352" s="446"/>
      <c r="C2352" s="446"/>
      <c r="G2352" s="447"/>
      <c r="H2352" s="447"/>
    </row>
    <row r="2353" spans="1:8" s="23" customFormat="1" x14ac:dyDescent="0.25">
      <c r="A2353" s="445"/>
      <c r="B2353" s="446"/>
      <c r="C2353" s="446"/>
      <c r="G2353" s="447"/>
      <c r="H2353" s="447"/>
    </row>
    <row r="2354" spans="1:8" s="23" customFormat="1" x14ac:dyDescent="0.25">
      <c r="A2354" s="445"/>
      <c r="B2354" s="446"/>
      <c r="C2354" s="446"/>
      <c r="G2354" s="447"/>
      <c r="H2354" s="447"/>
    </row>
    <row r="2355" spans="1:8" s="23" customFormat="1" x14ac:dyDescent="0.25">
      <c r="A2355" s="445"/>
      <c r="B2355" s="446"/>
      <c r="C2355" s="446"/>
      <c r="G2355" s="447"/>
      <c r="H2355" s="447"/>
    </row>
    <row r="2356" spans="1:8" s="23" customFormat="1" x14ac:dyDescent="0.25">
      <c r="A2356" s="445"/>
      <c r="B2356" s="446"/>
      <c r="C2356" s="446"/>
      <c r="G2356" s="447"/>
      <c r="H2356" s="447"/>
    </row>
    <row r="2357" spans="1:8" s="23" customFormat="1" x14ac:dyDescent="0.25">
      <c r="A2357" s="445"/>
      <c r="B2357" s="446"/>
      <c r="C2357" s="446"/>
      <c r="G2357" s="447"/>
      <c r="H2357" s="447"/>
    </row>
    <row r="2358" spans="1:8" s="23" customFormat="1" x14ac:dyDescent="0.25">
      <c r="A2358" s="445"/>
      <c r="B2358" s="446"/>
      <c r="C2358" s="446"/>
      <c r="G2358" s="447"/>
      <c r="H2358" s="447"/>
    </row>
    <row r="2359" spans="1:8" s="23" customFormat="1" x14ac:dyDescent="0.25">
      <c r="A2359" s="445"/>
      <c r="B2359" s="446"/>
      <c r="C2359" s="446"/>
      <c r="G2359" s="447"/>
      <c r="H2359" s="447"/>
    </row>
    <row r="2360" spans="1:8" s="23" customFormat="1" x14ac:dyDescent="0.25">
      <c r="A2360" s="445"/>
      <c r="B2360" s="446"/>
      <c r="C2360" s="446"/>
      <c r="G2360" s="447"/>
      <c r="H2360" s="447"/>
    </row>
    <row r="2361" spans="1:8" s="23" customFormat="1" x14ac:dyDescent="0.25">
      <c r="A2361" s="445"/>
      <c r="B2361" s="446"/>
      <c r="C2361" s="446"/>
      <c r="G2361" s="447"/>
      <c r="H2361" s="447"/>
    </row>
    <row r="2362" spans="1:8" s="23" customFormat="1" x14ac:dyDescent="0.25">
      <c r="A2362" s="445"/>
      <c r="B2362" s="446"/>
      <c r="C2362" s="446"/>
      <c r="G2362" s="447"/>
      <c r="H2362" s="447"/>
    </row>
    <row r="2363" spans="1:8" s="23" customFormat="1" x14ac:dyDescent="0.25">
      <c r="A2363" s="445"/>
      <c r="B2363" s="446"/>
      <c r="C2363" s="446"/>
      <c r="G2363" s="447"/>
      <c r="H2363" s="447"/>
    </row>
    <row r="2364" spans="1:8" s="23" customFormat="1" x14ac:dyDescent="0.25">
      <c r="A2364" s="445"/>
      <c r="B2364" s="446"/>
      <c r="C2364" s="446"/>
      <c r="G2364" s="447"/>
      <c r="H2364" s="447"/>
    </row>
    <row r="2365" spans="1:8" s="23" customFormat="1" x14ac:dyDescent="0.25">
      <c r="A2365" s="445"/>
      <c r="B2365" s="446"/>
      <c r="C2365" s="446"/>
      <c r="G2365" s="447"/>
      <c r="H2365" s="447"/>
    </row>
    <row r="2366" spans="1:8" s="23" customFormat="1" x14ac:dyDescent="0.25">
      <c r="A2366" s="445"/>
      <c r="B2366" s="446"/>
      <c r="C2366" s="446"/>
      <c r="G2366" s="447"/>
      <c r="H2366" s="447"/>
    </row>
    <row r="2367" spans="1:8" s="23" customFormat="1" x14ac:dyDescent="0.25">
      <c r="A2367" s="445"/>
      <c r="B2367" s="446"/>
      <c r="C2367" s="446"/>
      <c r="G2367" s="447"/>
      <c r="H2367" s="447"/>
    </row>
    <row r="2368" spans="1:8" s="23" customFormat="1" x14ac:dyDescent="0.25">
      <c r="A2368" s="445"/>
      <c r="B2368" s="446"/>
      <c r="C2368" s="446"/>
      <c r="G2368" s="447"/>
      <c r="H2368" s="447"/>
    </row>
    <row r="2369" spans="1:8" s="23" customFormat="1" x14ac:dyDescent="0.25">
      <c r="A2369" s="445"/>
      <c r="B2369" s="446"/>
      <c r="C2369" s="446"/>
      <c r="G2369" s="447"/>
      <c r="H2369" s="447"/>
    </row>
    <row r="2370" spans="1:8" s="23" customFormat="1" x14ac:dyDescent="0.25">
      <c r="A2370" s="445"/>
      <c r="B2370" s="446"/>
      <c r="C2370" s="446"/>
      <c r="G2370" s="447"/>
      <c r="H2370" s="447"/>
    </row>
    <row r="2371" spans="1:8" s="23" customFormat="1" x14ac:dyDescent="0.25">
      <c r="A2371" s="445"/>
      <c r="B2371" s="446"/>
      <c r="C2371" s="446"/>
      <c r="G2371" s="447"/>
      <c r="H2371" s="447"/>
    </row>
    <row r="2372" spans="1:8" s="23" customFormat="1" x14ac:dyDescent="0.25">
      <c r="A2372" s="445"/>
      <c r="B2372" s="446"/>
      <c r="C2372" s="446"/>
      <c r="G2372" s="447"/>
      <c r="H2372" s="447"/>
    </row>
    <row r="2373" spans="1:8" s="23" customFormat="1" x14ac:dyDescent="0.25">
      <c r="A2373" s="445"/>
      <c r="B2373" s="446"/>
      <c r="C2373" s="446"/>
      <c r="G2373" s="447"/>
      <c r="H2373" s="447"/>
    </row>
    <row r="2374" spans="1:8" s="23" customFormat="1" x14ac:dyDescent="0.25">
      <c r="A2374" s="445"/>
      <c r="B2374" s="446"/>
      <c r="C2374" s="446"/>
      <c r="G2374" s="447"/>
      <c r="H2374" s="447"/>
    </row>
    <row r="2375" spans="1:8" s="23" customFormat="1" x14ac:dyDescent="0.25">
      <c r="A2375" s="445"/>
      <c r="B2375" s="446"/>
      <c r="C2375" s="446"/>
      <c r="G2375" s="447"/>
      <c r="H2375" s="447"/>
    </row>
    <row r="2376" spans="1:8" s="23" customFormat="1" x14ac:dyDescent="0.25">
      <c r="A2376" s="445"/>
      <c r="B2376" s="446"/>
      <c r="C2376" s="446"/>
      <c r="G2376" s="447"/>
      <c r="H2376" s="447"/>
    </row>
    <row r="2377" spans="1:8" s="23" customFormat="1" x14ac:dyDescent="0.25">
      <c r="A2377" s="445"/>
      <c r="B2377" s="446"/>
      <c r="C2377" s="446"/>
      <c r="G2377" s="447"/>
      <c r="H2377" s="447"/>
    </row>
    <row r="2378" spans="1:8" s="23" customFormat="1" x14ac:dyDescent="0.25">
      <c r="A2378" s="445"/>
      <c r="B2378" s="446"/>
      <c r="C2378" s="446"/>
      <c r="G2378" s="447"/>
      <c r="H2378" s="447"/>
    </row>
    <row r="2379" spans="1:8" s="23" customFormat="1" x14ac:dyDescent="0.25">
      <c r="A2379" s="445"/>
      <c r="B2379" s="446"/>
      <c r="C2379" s="446"/>
      <c r="G2379" s="447"/>
      <c r="H2379" s="447"/>
    </row>
    <row r="2380" spans="1:8" s="23" customFormat="1" x14ac:dyDescent="0.25">
      <c r="A2380" s="445"/>
      <c r="B2380" s="446"/>
      <c r="C2380" s="446"/>
      <c r="G2380" s="447"/>
      <c r="H2380" s="447"/>
    </row>
    <row r="2381" spans="1:8" s="23" customFormat="1" x14ac:dyDescent="0.25">
      <c r="A2381" s="445"/>
      <c r="B2381" s="446"/>
      <c r="C2381" s="446"/>
      <c r="G2381" s="447"/>
      <c r="H2381" s="447"/>
    </row>
    <row r="2382" spans="1:8" s="23" customFormat="1" x14ac:dyDescent="0.25">
      <c r="A2382" s="445"/>
      <c r="B2382" s="446"/>
      <c r="C2382" s="446"/>
      <c r="G2382" s="447"/>
      <c r="H2382" s="447"/>
    </row>
    <row r="2383" spans="1:8" s="23" customFormat="1" x14ac:dyDescent="0.25">
      <c r="A2383" s="445"/>
      <c r="B2383" s="446"/>
      <c r="C2383" s="446"/>
      <c r="G2383" s="447"/>
      <c r="H2383" s="447"/>
    </row>
    <row r="2384" spans="1:8" s="23" customFormat="1" x14ac:dyDescent="0.25">
      <c r="A2384" s="445"/>
      <c r="B2384" s="446"/>
      <c r="C2384" s="446"/>
      <c r="G2384" s="447"/>
      <c r="H2384" s="447"/>
    </row>
    <row r="2385" spans="1:8" s="23" customFormat="1" x14ac:dyDescent="0.25">
      <c r="A2385" s="445"/>
      <c r="B2385" s="446"/>
      <c r="C2385" s="446"/>
      <c r="G2385" s="447"/>
      <c r="H2385" s="447"/>
    </row>
    <row r="2386" spans="1:8" s="23" customFormat="1" x14ac:dyDescent="0.25">
      <c r="A2386" s="445"/>
      <c r="B2386" s="446"/>
      <c r="C2386" s="446"/>
      <c r="G2386" s="447"/>
      <c r="H2386" s="447"/>
    </row>
    <row r="2387" spans="1:8" s="23" customFormat="1" x14ac:dyDescent="0.25">
      <c r="A2387" s="445"/>
      <c r="B2387" s="446"/>
      <c r="C2387" s="446"/>
      <c r="G2387" s="447"/>
      <c r="H2387" s="447"/>
    </row>
    <row r="2388" spans="1:8" s="23" customFormat="1" x14ac:dyDescent="0.25">
      <c r="A2388" s="445"/>
      <c r="B2388" s="446"/>
      <c r="C2388" s="446"/>
      <c r="G2388" s="447"/>
      <c r="H2388" s="447"/>
    </row>
    <row r="2389" spans="1:8" s="23" customFormat="1" x14ac:dyDescent="0.25">
      <c r="A2389" s="445"/>
      <c r="B2389" s="446"/>
      <c r="C2389" s="446"/>
      <c r="G2389" s="447"/>
      <c r="H2389" s="447"/>
    </row>
    <row r="2390" spans="1:8" s="23" customFormat="1" x14ac:dyDescent="0.25">
      <c r="A2390" s="445"/>
      <c r="B2390" s="446"/>
      <c r="C2390" s="446"/>
      <c r="G2390" s="447"/>
      <c r="H2390" s="447"/>
    </row>
    <row r="2391" spans="1:8" s="23" customFormat="1" x14ac:dyDescent="0.25">
      <c r="A2391" s="445"/>
      <c r="B2391" s="446"/>
      <c r="C2391" s="446"/>
      <c r="G2391" s="447"/>
      <c r="H2391" s="447"/>
    </row>
    <row r="2392" spans="1:8" s="23" customFormat="1" x14ac:dyDescent="0.25">
      <c r="A2392" s="445"/>
      <c r="B2392" s="446"/>
      <c r="C2392" s="446"/>
      <c r="G2392" s="447"/>
      <c r="H2392" s="447"/>
    </row>
    <row r="2393" spans="1:8" s="23" customFormat="1" x14ac:dyDescent="0.25">
      <c r="A2393" s="445"/>
      <c r="B2393" s="446"/>
      <c r="C2393" s="446"/>
      <c r="G2393" s="447"/>
      <c r="H2393" s="447"/>
    </row>
    <row r="2394" spans="1:8" s="23" customFormat="1" x14ac:dyDescent="0.25">
      <c r="A2394" s="445"/>
      <c r="B2394" s="446"/>
      <c r="C2394" s="446"/>
      <c r="G2394" s="447"/>
      <c r="H2394" s="447"/>
    </row>
    <row r="2395" spans="1:8" s="23" customFormat="1" x14ac:dyDescent="0.25">
      <c r="A2395" s="445"/>
      <c r="B2395" s="446"/>
      <c r="C2395" s="446"/>
      <c r="G2395" s="447"/>
      <c r="H2395" s="447"/>
    </row>
    <row r="2396" spans="1:8" s="23" customFormat="1" x14ac:dyDescent="0.25">
      <c r="A2396" s="445"/>
      <c r="B2396" s="446"/>
      <c r="C2396" s="446"/>
      <c r="G2396" s="447"/>
      <c r="H2396" s="447"/>
    </row>
    <row r="2397" spans="1:8" s="23" customFormat="1" x14ac:dyDescent="0.25">
      <c r="A2397" s="445"/>
      <c r="B2397" s="446"/>
      <c r="C2397" s="446"/>
      <c r="G2397" s="447"/>
      <c r="H2397" s="447"/>
    </row>
    <row r="2398" spans="1:8" s="23" customFormat="1" x14ac:dyDescent="0.25">
      <c r="A2398" s="445"/>
      <c r="B2398" s="446"/>
      <c r="C2398" s="446"/>
      <c r="G2398" s="447"/>
      <c r="H2398" s="447"/>
    </row>
    <row r="2399" spans="1:8" s="23" customFormat="1" x14ac:dyDescent="0.25">
      <c r="A2399" s="445"/>
      <c r="B2399" s="446"/>
      <c r="C2399" s="446"/>
      <c r="G2399" s="447"/>
      <c r="H2399" s="447"/>
    </row>
    <row r="2400" spans="1:8" s="23" customFormat="1" x14ac:dyDescent="0.25">
      <c r="A2400" s="445"/>
      <c r="B2400" s="446"/>
      <c r="C2400" s="446"/>
      <c r="G2400" s="447"/>
      <c r="H2400" s="447"/>
    </row>
    <row r="2401" spans="1:8" s="23" customFormat="1" x14ac:dyDescent="0.25">
      <c r="A2401" s="445"/>
      <c r="B2401" s="446"/>
      <c r="C2401" s="446"/>
      <c r="G2401" s="447"/>
      <c r="H2401" s="447"/>
    </row>
    <row r="2402" spans="1:8" s="23" customFormat="1" x14ac:dyDescent="0.25">
      <c r="A2402" s="445"/>
      <c r="B2402" s="446"/>
      <c r="C2402" s="446"/>
      <c r="G2402" s="447"/>
      <c r="H2402" s="447"/>
    </row>
    <row r="2403" spans="1:8" s="23" customFormat="1" x14ac:dyDescent="0.25">
      <c r="A2403" s="445"/>
      <c r="B2403" s="446"/>
      <c r="C2403" s="446"/>
      <c r="G2403" s="447"/>
      <c r="H2403" s="447"/>
    </row>
    <row r="2404" spans="1:8" s="23" customFormat="1" x14ac:dyDescent="0.25">
      <c r="A2404" s="445"/>
      <c r="B2404" s="446"/>
      <c r="C2404" s="446"/>
      <c r="G2404" s="447"/>
      <c r="H2404" s="447"/>
    </row>
    <row r="2405" spans="1:8" s="23" customFormat="1" x14ac:dyDescent="0.25">
      <c r="A2405" s="445"/>
      <c r="B2405" s="446"/>
      <c r="C2405" s="446"/>
      <c r="G2405" s="447"/>
      <c r="H2405" s="447"/>
    </row>
    <row r="2406" spans="1:8" s="23" customFormat="1" x14ac:dyDescent="0.25">
      <c r="A2406" s="445"/>
      <c r="B2406" s="446"/>
      <c r="C2406" s="446"/>
      <c r="G2406" s="447"/>
      <c r="H2406" s="447"/>
    </row>
    <row r="2407" spans="1:8" s="23" customFormat="1" x14ac:dyDescent="0.25">
      <c r="A2407" s="445"/>
      <c r="B2407" s="446"/>
      <c r="C2407" s="446"/>
      <c r="G2407" s="447"/>
      <c r="H2407" s="447"/>
    </row>
    <row r="2408" spans="1:8" s="23" customFormat="1" x14ac:dyDescent="0.25">
      <c r="A2408" s="445"/>
      <c r="B2408" s="446"/>
      <c r="C2408" s="446"/>
      <c r="G2408" s="447"/>
      <c r="H2408" s="447"/>
    </row>
    <row r="2409" spans="1:8" s="23" customFormat="1" x14ac:dyDescent="0.25">
      <c r="A2409" s="445"/>
      <c r="B2409" s="446"/>
      <c r="C2409" s="446"/>
      <c r="G2409" s="447"/>
      <c r="H2409" s="447"/>
    </row>
    <row r="2410" spans="1:8" s="23" customFormat="1" x14ac:dyDescent="0.25">
      <c r="A2410" s="445"/>
      <c r="B2410" s="446"/>
      <c r="C2410" s="446"/>
      <c r="G2410" s="447"/>
      <c r="H2410" s="447"/>
    </row>
    <row r="2411" spans="1:8" s="23" customFormat="1" x14ac:dyDescent="0.25">
      <c r="A2411" s="445"/>
      <c r="B2411" s="446"/>
      <c r="C2411" s="446"/>
      <c r="G2411" s="447"/>
      <c r="H2411" s="447"/>
    </row>
    <row r="2412" spans="1:8" s="23" customFormat="1" x14ac:dyDescent="0.25">
      <c r="A2412" s="445"/>
      <c r="B2412" s="446"/>
      <c r="C2412" s="446"/>
      <c r="G2412" s="447"/>
      <c r="H2412" s="447"/>
    </row>
    <row r="2413" spans="1:8" s="23" customFormat="1" x14ac:dyDescent="0.25">
      <c r="A2413" s="445"/>
      <c r="B2413" s="446"/>
      <c r="C2413" s="446"/>
      <c r="G2413" s="447"/>
      <c r="H2413" s="447"/>
    </row>
    <row r="2414" spans="1:8" s="23" customFormat="1" x14ac:dyDescent="0.25">
      <c r="A2414" s="445"/>
      <c r="B2414" s="446"/>
      <c r="C2414" s="446"/>
      <c r="G2414" s="447"/>
      <c r="H2414" s="447"/>
    </row>
    <row r="2415" spans="1:8" s="23" customFormat="1" x14ac:dyDescent="0.25">
      <c r="A2415" s="445"/>
      <c r="B2415" s="446"/>
      <c r="C2415" s="446"/>
      <c r="G2415" s="447"/>
      <c r="H2415" s="447"/>
    </row>
    <row r="2416" spans="1:8" s="23" customFormat="1" x14ac:dyDescent="0.25">
      <c r="A2416" s="445"/>
      <c r="B2416" s="446"/>
      <c r="C2416" s="446"/>
      <c r="G2416" s="447"/>
      <c r="H2416" s="447"/>
    </row>
    <row r="2417" spans="1:8" s="23" customFormat="1" x14ac:dyDescent="0.25">
      <c r="A2417" s="445"/>
      <c r="B2417" s="446"/>
      <c r="C2417" s="446"/>
      <c r="G2417" s="447"/>
      <c r="H2417" s="447"/>
    </row>
    <row r="2418" spans="1:8" s="23" customFormat="1" x14ac:dyDescent="0.25">
      <c r="A2418" s="445"/>
      <c r="B2418" s="446"/>
      <c r="C2418" s="446"/>
      <c r="G2418" s="447"/>
      <c r="H2418" s="447"/>
    </row>
    <row r="2419" spans="1:8" s="23" customFormat="1" x14ac:dyDescent="0.25">
      <c r="A2419" s="445"/>
      <c r="B2419" s="446"/>
      <c r="C2419" s="446"/>
      <c r="G2419" s="447"/>
      <c r="H2419" s="447"/>
    </row>
    <row r="2420" spans="1:8" s="23" customFormat="1" x14ac:dyDescent="0.25">
      <c r="A2420" s="445"/>
      <c r="B2420" s="446"/>
      <c r="C2420" s="446"/>
      <c r="G2420" s="447"/>
      <c r="H2420" s="447"/>
    </row>
    <row r="2421" spans="1:8" s="23" customFormat="1" x14ac:dyDescent="0.25">
      <c r="A2421" s="445"/>
      <c r="B2421" s="446"/>
      <c r="C2421" s="446"/>
      <c r="G2421" s="447"/>
      <c r="H2421" s="447"/>
    </row>
    <row r="2422" spans="1:8" s="23" customFormat="1" x14ac:dyDescent="0.25">
      <c r="A2422" s="445"/>
      <c r="B2422" s="446"/>
      <c r="C2422" s="446"/>
      <c r="G2422" s="447"/>
      <c r="H2422" s="447"/>
    </row>
    <row r="2423" spans="1:8" s="23" customFormat="1" x14ac:dyDescent="0.25">
      <c r="A2423" s="445"/>
      <c r="B2423" s="446"/>
      <c r="C2423" s="446"/>
      <c r="G2423" s="447"/>
      <c r="H2423" s="447"/>
    </row>
    <row r="2424" spans="1:8" s="23" customFormat="1" x14ac:dyDescent="0.25">
      <c r="A2424" s="445"/>
      <c r="B2424" s="446"/>
      <c r="C2424" s="446"/>
      <c r="G2424" s="447"/>
      <c r="H2424" s="447"/>
    </row>
    <row r="2425" spans="1:8" s="23" customFormat="1" x14ac:dyDescent="0.25">
      <c r="A2425" s="445"/>
      <c r="B2425" s="446"/>
      <c r="C2425" s="446"/>
      <c r="G2425" s="447"/>
      <c r="H2425" s="447"/>
    </row>
    <row r="2426" spans="1:8" s="23" customFormat="1" x14ac:dyDescent="0.25">
      <c r="A2426" s="445"/>
      <c r="B2426" s="446"/>
      <c r="C2426" s="446"/>
      <c r="G2426" s="447"/>
      <c r="H2426" s="447"/>
    </row>
    <row r="2427" spans="1:8" s="23" customFormat="1" x14ac:dyDescent="0.25">
      <c r="A2427" s="445"/>
      <c r="B2427" s="446"/>
      <c r="C2427" s="446"/>
      <c r="G2427" s="447"/>
      <c r="H2427" s="447"/>
    </row>
    <row r="2428" spans="1:8" s="23" customFormat="1" x14ac:dyDescent="0.25">
      <c r="A2428" s="445"/>
      <c r="B2428" s="446"/>
      <c r="C2428" s="446"/>
      <c r="G2428" s="447"/>
      <c r="H2428" s="447"/>
    </row>
    <row r="2429" spans="1:8" s="23" customFormat="1" x14ac:dyDescent="0.25">
      <c r="A2429" s="445"/>
      <c r="B2429" s="446"/>
      <c r="C2429" s="446"/>
      <c r="G2429" s="447"/>
      <c r="H2429" s="447"/>
    </row>
    <row r="2430" spans="1:8" s="23" customFormat="1" x14ac:dyDescent="0.25">
      <c r="A2430" s="445"/>
      <c r="B2430" s="446"/>
      <c r="C2430" s="446"/>
      <c r="G2430" s="447"/>
      <c r="H2430" s="447"/>
    </row>
    <row r="2431" spans="1:8" s="23" customFormat="1" x14ac:dyDescent="0.25">
      <c r="A2431" s="445"/>
      <c r="B2431" s="446"/>
      <c r="C2431" s="446"/>
      <c r="G2431" s="447"/>
      <c r="H2431" s="447"/>
    </row>
    <row r="2432" spans="1:8" s="23" customFormat="1" x14ac:dyDescent="0.25">
      <c r="A2432" s="445"/>
      <c r="B2432" s="446"/>
      <c r="C2432" s="446"/>
      <c r="G2432" s="447"/>
      <c r="H2432" s="447"/>
    </row>
    <row r="2433" spans="1:8" s="23" customFormat="1" x14ac:dyDescent="0.25">
      <c r="A2433" s="445"/>
      <c r="B2433" s="446"/>
      <c r="C2433" s="446"/>
      <c r="G2433" s="447"/>
      <c r="H2433" s="447"/>
    </row>
    <row r="2434" spans="1:8" s="23" customFormat="1" x14ac:dyDescent="0.25">
      <c r="A2434" s="445"/>
      <c r="B2434" s="446"/>
      <c r="C2434" s="446"/>
      <c r="G2434" s="447"/>
      <c r="H2434" s="447"/>
    </row>
    <row r="2435" spans="1:8" s="23" customFormat="1" x14ac:dyDescent="0.25">
      <c r="A2435" s="445"/>
      <c r="B2435" s="446"/>
      <c r="C2435" s="446"/>
      <c r="G2435" s="447"/>
      <c r="H2435" s="447"/>
    </row>
    <row r="2436" spans="1:8" s="23" customFormat="1" x14ac:dyDescent="0.25">
      <c r="A2436" s="445"/>
      <c r="B2436" s="446"/>
      <c r="C2436" s="446"/>
      <c r="G2436" s="447"/>
      <c r="H2436" s="447"/>
    </row>
    <row r="2437" spans="1:8" s="23" customFormat="1" x14ac:dyDescent="0.25">
      <c r="A2437" s="445"/>
      <c r="B2437" s="446"/>
      <c r="C2437" s="446"/>
      <c r="G2437" s="447"/>
      <c r="H2437" s="447"/>
    </row>
    <row r="2438" spans="1:8" s="23" customFormat="1" x14ac:dyDescent="0.25">
      <c r="A2438" s="445"/>
      <c r="B2438" s="446"/>
      <c r="C2438" s="446"/>
      <c r="G2438" s="447"/>
      <c r="H2438" s="447"/>
    </row>
    <row r="2439" spans="1:8" s="23" customFormat="1" x14ac:dyDescent="0.25">
      <c r="A2439" s="445"/>
      <c r="B2439" s="446"/>
      <c r="C2439" s="446"/>
      <c r="G2439" s="447"/>
      <c r="H2439" s="447"/>
    </row>
    <row r="2440" spans="1:8" s="23" customFormat="1" x14ac:dyDescent="0.25">
      <c r="A2440" s="445"/>
      <c r="B2440" s="446"/>
      <c r="C2440" s="446"/>
      <c r="G2440" s="447"/>
      <c r="H2440" s="447"/>
    </row>
    <row r="2441" spans="1:8" s="23" customFormat="1" x14ac:dyDescent="0.25">
      <c r="A2441" s="445"/>
      <c r="B2441" s="446"/>
      <c r="C2441" s="446"/>
      <c r="G2441" s="447"/>
      <c r="H2441" s="447"/>
    </row>
    <row r="2442" spans="1:8" s="23" customFormat="1" x14ac:dyDescent="0.25">
      <c r="A2442" s="445"/>
      <c r="B2442" s="446"/>
      <c r="C2442" s="446"/>
      <c r="G2442" s="447"/>
      <c r="H2442" s="447"/>
    </row>
    <row r="2443" spans="1:8" s="23" customFormat="1" x14ac:dyDescent="0.25">
      <c r="A2443" s="445"/>
      <c r="B2443" s="446"/>
      <c r="C2443" s="446"/>
      <c r="G2443" s="447"/>
      <c r="H2443" s="447"/>
    </row>
    <row r="2444" spans="1:8" s="23" customFormat="1" x14ac:dyDescent="0.25">
      <c r="A2444" s="445"/>
      <c r="B2444" s="446"/>
      <c r="C2444" s="446"/>
      <c r="G2444" s="447"/>
      <c r="H2444" s="447"/>
    </row>
    <row r="2445" spans="1:8" s="23" customFormat="1" x14ac:dyDescent="0.25">
      <c r="A2445" s="445"/>
      <c r="B2445" s="446"/>
      <c r="C2445" s="446"/>
      <c r="G2445" s="447"/>
      <c r="H2445" s="447"/>
    </row>
    <row r="2446" spans="1:8" s="23" customFormat="1" x14ac:dyDescent="0.25">
      <c r="A2446" s="445"/>
      <c r="B2446" s="446"/>
      <c r="C2446" s="446"/>
      <c r="G2446" s="447"/>
      <c r="H2446" s="447"/>
    </row>
    <row r="2447" spans="1:8" s="23" customFormat="1" x14ac:dyDescent="0.25">
      <c r="A2447" s="445"/>
      <c r="B2447" s="446"/>
      <c r="C2447" s="446"/>
      <c r="G2447" s="447"/>
      <c r="H2447" s="447"/>
    </row>
    <row r="2448" spans="1:8" s="23" customFormat="1" x14ac:dyDescent="0.25">
      <c r="A2448" s="445"/>
      <c r="B2448" s="446"/>
      <c r="C2448" s="446"/>
      <c r="G2448" s="447"/>
      <c r="H2448" s="447"/>
    </row>
    <row r="2449" spans="1:8" s="23" customFormat="1" x14ac:dyDescent="0.25">
      <c r="A2449" s="445"/>
      <c r="B2449" s="446"/>
      <c r="C2449" s="446"/>
      <c r="G2449" s="447"/>
      <c r="H2449" s="447"/>
    </row>
    <row r="2450" spans="1:8" s="23" customFormat="1" x14ac:dyDescent="0.25">
      <c r="A2450" s="445"/>
      <c r="B2450" s="446"/>
      <c r="C2450" s="446"/>
      <c r="G2450" s="447"/>
      <c r="H2450" s="447"/>
    </row>
    <row r="2451" spans="1:8" s="23" customFormat="1" x14ac:dyDescent="0.25">
      <c r="A2451" s="445"/>
      <c r="B2451" s="446"/>
      <c r="C2451" s="446"/>
      <c r="G2451" s="447"/>
      <c r="H2451" s="447"/>
    </row>
    <row r="2452" spans="1:8" s="23" customFormat="1" x14ac:dyDescent="0.25">
      <c r="A2452" s="445"/>
      <c r="B2452" s="446"/>
      <c r="C2452" s="446"/>
      <c r="G2452" s="447"/>
      <c r="H2452" s="447"/>
    </row>
    <row r="2453" spans="1:8" s="23" customFormat="1" x14ac:dyDescent="0.25">
      <c r="A2453" s="445"/>
      <c r="B2453" s="446"/>
      <c r="C2453" s="446"/>
      <c r="G2453" s="447"/>
      <c r="H2453" s="447"/>
    </row>
    <row r="2454" spans="1:8" s="23" customFormat="1" x14ac:dyDescent="0.25">
      <c r="A2454" s="445"/>
      <c r="B2454" s="446"/>
      <c r="C2454" s="446"/>
      <c r="G2454" s="447"/>
      <c r="H2454" s="447"/>
    </row>
    <row r="2455" spans="1:8" s="23" customFormat="1" x14ac:dyDescent="0.25">
      <c r="A2455" s="445"/>
      <c r="B2455" s="446"/>
      <c r="C2455" s="446"/>
      <c r="G2455" s="447"/>
      <c r="H2455" s="447"/>
    </row>
    <row r="2456" spans="1:8" s="23" customFormat="1" x14ac:dyDescent="0.25">
      <c r="A2456" s="445"/>
      <c r="B2456" s="446"/>
      <c r="C2456" s="446"/>
      <c r="G2456" s="447"/>
      <c r="H2456" s="447"/>
    </row>
    <row r="2457" spans="1:8" s="23" customFormat="1" x14ac:dyDescent="0.25">
      <c r="A2457" s="445"/>
      <c r="B2457" s="446"/>
      <c r="C2457" s="446"/>
      <c r="G2457" s="447"/>
      <c r="H2457" s="447"/>
    </row>
    <row r="2458" spans="1:8" s="23" customFormat="1" x14ac:dyDescent="0.25">
      <c r="A2458" s="445"/>
      <c r="B2458" s="446"/>
      <c r="C2458" s="446"/>
      <c r="G2458" s="447"/>
      <c r="H2458" s="447"/>
    </row>
    <row r="2459" spans="1:8" s="23" customFormat="1" x14ac:dyDescent="0.25">
      <c r="A2459" s="445"/>
      <c r="B2459" s="446"/>
      <c r="C2459" s="446"/>
      <c r="G2459" s="447"/>
      <c r="H2459" s="447"/>
    </row>
    <row r="2460" spans="1:8" s="23" customFormat="1" x14ac:dyDescent="0.25">
      <c r="A2460" s="445"/>
      <c r="B2460" s="446"/>
      <c r="C2460" s="446"/>
      <c r="G2460" s="447"/>
      <c r="H2460" s="447"/>
    </row>
    <row r="2461" spans="1:8" s="23" customFormat="1" x14ac:dyDescent="0.25">
      <c r="A2461" s="445"/>
      <c r="B2461" s="446"/>
      <c r="C2461" s="446"/>
      <c r="G2461" s="447"/>
      <c r="H2461" s="447"/>
    </row>
    <row r="2462" spans="1:8" s="23" customFormat="1" x14ac:dyDescent="0.25">
      <c r="A2462" s="445"/>
      <c r="B2462" s="446"/>
      <c r="C2462" s="446"/>
      <c r="G2462" s="447"/>
      <c r="H2462" s="447"/>
    </row>
    <row r="2463" spans="1:8" s="23" customFormat="1" x14ac:dyDescent="0.25">
      <c r="A2463" s="445"/>
      <c r="B2463" s="446"/>
      <c r="C2463" s="446"/>
      <c r="G2463" s="447"/>
      <c r="H2463" s="447"/>
    </row>
    <row r="2464" spans="1:8" s="23" customFormat="1" x14ac:dyDescent="0.25">
      <c r="A2464" s="445"/>
      <c r="B2464" s="446"/>
      <c r="C2464" s="446"/>
      <c r="G2464" s="447"/>
      <c r="H2464" s="447"/>
    </row>
    <row r="2465" spans="1:8" s="23" customFormat="1" x14ac:dyDescent="0.25">
      <c r="A2465" s="445"/>
      <c r="B2465" s="446"/>
      <c r="C2465" s="446"/>
      <c r="G2465" s="447"/>
      <c r="H2465" s="447"/>
    </row>
    <row r="2466" spans="1:8" s="23" customFormat="1" x14ac:dyDescent="0.25">
      <c r="A2466" s="445"/>
      <c r="B2466" s="446"/>
      <c r="C2466" s="446"/>
      <c r="G2466" s="447"/>
      <c r="H2466" s="447"/>
    </row>
    <row r="2467" spans="1:8" s="23" customFormat="1" x14ac:dyDescent="0.25">
      <c r="A2467" s="445"/>
      <c r="B2467" s="446"/>
      <c r="C2467" s="446"/>
      <c r="G2467" s="447"/>
      <c r="H2467" s="447"/>
    </row>
    <row r="2468" spans="1:8" s="23" customFormat="1" x14ac:dyDescent="0.25">
      <c r="A2468" s="445"/>
      <c r="B2468" s="446"/>
      <c r="C2468" s="446"/>
      <c r="G2468" s="447"/>
      <c r="H2468" s="447"/>
    </row>
    <row r="2469" spans="1:8" s="23" customFormat="1" x14ac:dyDescent="0.25">
      <c r="A2469" s="445"/>
      <c r="B2469" s="446"/>
      <c r="C2469" s="446"/>
      <c r="G2469" s="447"/>
      <c r="H2469" s="447"/>
    </row>
    <row r="2470" spans="1:8" s="23" customFormat="1" x14ac:dyDescent="0.25">
      <c r="A2470" s="445"/>
      <c r="B2470" s="446"/>
      <c r="C2470" s="446"/>
      <c r="G2470" s="447"/>
      <c r="H2470" s="447"/>
    </row>
    <row r="2471" spans="1:8" s="23" customFormat="1" x14ac:dyDescent="0.25">
      <c r="A2471" s="445"/>
      <c r="B2471" s="446"/>
      <c r="C2471" s="446"/>
      <c r="G2471" s="447"/>
      <c r="H2471" s="447"/>
    </row>
    <row r="2472" spans="1:8" s="23" customFormat="1" x14ac:dyDescent="0.25">
      <c r="A2472" s="445"/>
      <c r="B2472" s="446"/>
      <c r="C2472" s="446"/>
      <c r="G2472" s="447"/>
      <c r="H2472" s="447"/>
    </row>
    <row r="2473" spans="1:8" s="23" customFormat="1" x14ac:dyDescent="0.25">
      <c r="A2473" s="445"/>
      <c r="B2473" s="446"/>
      <c r="C2473" s="446"/>
      <c r="G2473" s="447"/>
      <c r="H2473" s="447"/>
    </row>
    <row r="2474" spans="1:8" s="23" customFormat="1" x14ac:dyDescent="0.25">
      <c r="A2474" s="445"/>
      <c r="B2474" s="446"/>
      <c r="C2474" s="446"/>
      <c r="G2474" s="447"/>
      <c r="H2474" s="447"/>
    </row>
    <row r="2475" spans="1:8" s="23" customFormat="1" x14ac:dyDescent="0.25">
      <c r="A2475" s="445"/>
      <c r="B2475" s="446"/>
      <c r="C2475" s="446"/>
      <c r="G2475" s="447"/>
      <c r="H2475" s="447"/>
    </row>
    <row r="2476" spans="1:8" s="23" customFormat="1" x14ac:dyDescent="0.25">
      <c r="A2476" s="445"/>
      <c r="B2476" s="446"/>
      <c r="C2476" s="446"/>
      <c r="G2476" s="447"/>
      <c r="H2476" s="447"/>
    </row>
    <row r="2477" spans="1:8" s="23" customFormat="1" x14ac:dyDescent="0.25">
      <c r="A2477" s="445"/>
      <c r="B2477" s="446"/>
      <c r="C2477" s="446"/>
      <c r="G2477" s="447"/>
      <c r="H2477" s="447"/>
    </row>
    <row r="2478" spans="1:8" s="23" customFormat="1" x14ac:dyDescent="0.25">
      <c r="A2478" s="445"/>
      <c r="B2478" s="446"/>
      <c r="C2478" s="446"/>
      <c r="G2478" s="447"/>
      <c r="H2478" s="447"/>
    </row>
    <row r="2479" spans="1:8" s="23" customFormat="1" x14ac:dyDescent="0.25">
      <c r="A2479" s="445"/>
      <c r="B2479" s="446"/>
      <c r="C2479" s="446"/>
      <c r="G2479" s="447"/>
      <c r="H2479" s="447"/>
    </row>
    <row r="2480" spans="1:8" s="23" customFormat="1" x14ac:dyDescent="0.25">
      <c r="A2480" s="445"/>
      <c r="B2480" s="446"/>
      <c r="C2480" s="446"/>
      <c r="G2480" s="447"/>
      <c r="H2480" s="447"/>
    </row>
    <row r="2481" spans="1:8" s="23" customFormat="1" x14ac:dyDescent="0.25">
      <c r="A2481" s="445"/>
      <c r="B2481" s="446"/>
      <c r="C2481" s="446"/>
      <c r="G2481" s="447"/>
      <c r="H2481" s="447"/>
    </row>
    <row r="2482" spans="1:8" s="23" customFormat="1" x14ac:dyDescent="0.25">
      <c r="A2482" s="445"/>
      <c r="B2482" s="446"/>
      <c r="C2482" s="446"/>
      <c r="G2482" s="447"/>
      <c r="H2482" s="447"/>
    </row>
    <row r="2483" spans="1:8" s="23" customFormat="1" x14ac:dyDescent="0.25">
      <c r="A2483" s="445"/>
      <c r="B2483" s="446"/>
      <c r="C2483" s="446"/>
      <c r="G2483" s="447"/>
      <c r="H2483" s="447"/>
    </row>
    <row r="2484" spans="1:8" s="23" customFormat="1" x14ac:dyDescent="0.25">
      <c r="A2484" s="445"/>
      <c r="B2484" s="446"/>
      <c r="C2484" s="446"/>
      <c r="G2484" s="447"/>
      <c r="H2484" s="447"/>
    </row>
    <row r="2485" spans="1:8" s="23" customFormat="1" x14ac:dyDescent="0.25">
      <c r="A2485" s="445"/>
      <c r="B2485" s="446"/>
      <c r="C2485" s="446"/>
      <c r="G2485" s="447"/>
      <c r="H2485" s="447"/>
    </row>
    <row r="2486" spans="1:8" s="23" customFormat="1" x14ac:dyDescent="0.25">
      <c r="A2486" s="445"/>
      <c r="B2486" s="446"/>
      <c r="C2486" s="446"/>
      <c r="G2486" s="447"/>
      <c r="H2486" s="447"/>
    </row>
    <row r="2487" spans="1:8" s="23" customFormat="1" x14ac:dyDescent="0.25">
      <c r="A2487" s="445"/>
      <c r="B2487" s="446"/>
      <c r="C2487" s="446"/>
      <c r="G2487" s="447"/>
      <c r="H2487" s="447"/>
    </row>
    <row r="2488" spans="1:8" s="23" customFormat="1" x14ac:dyDescent="0.25">
      <c r="A2488" s="445"/>
      <c r="B2488" s="446"/>
      <c r="C2488" s="446"/>
      <c r="G2488" s="447"/>
      <c r="H2488" s="447"/>
    </row>
    <row r="2489" spans="1:8" s="23" customFormat="1" x14ac:dyDescent="0.25">
      <c r="A2489" s="445"/>
      <c r="B2489" s="446"/>
      <c r="C2489" s="446"/>
      <c r="G2489" s="447"/>
      <c r="H2489" s="447"/>
    </row>
    <row r="2490" spans="1:8" s="23" customFormat="1" x14ac:dyDescent="0.25">
      <c r="A2490" s="445"/>
      <c r="B2490" s="446"/>
      <c r="C2490" s="446"/>
      <c r="G2490" s="447"/>
      <c r="H2490" s="447"/>
    </row>
    <row r="2491" spans="1:8" s="23" customFormat="1" x14ac:dyDescent="0.25">
      <c r="A2491" s="445"/>
      <c r="B2491" s="446"/>
      <c r="C2491" s="446"/>
      <c r="G2491" s="447"/>
      <c r="H2491" s="447"/>
    </row>
    <row r="2492" spans="1:8" s="23" customFormat="1" x14ac:dyDescent="0.25">
      <c r="A2492" s="445"/>
      <c r="B2492" s="446"/>
      <c r="C2492" s="446"/>
      <c r="G2492" s="447"/>
      <c r="H2492" s="447"/>
    </row>
    <row r="2493" spans="1:8" s="23" customFormat="1" x14ac:dyDescent="0.25">
      <c r="A2493" s="445"/>
      <c r="B2493" s="446"/>
      <c r="C2493" s="446"/>
      <c r="G2493" s="447"/>
      <c r="H2493" s="447"/>
    </row>
    <row r="2494" spans="1:8" s="23" customFormat="1" x14ac:dyDescent="0.25">
      <c r="A2494" s="445"/>
      <c r="B2494" s="446"/>
      <c r="C2494" s="446"/>
      <c r="G2494" s="447"/>
      <c r="H2494" s="447"/>
    </row>
    <row r="2495" spans="1:8" s="23" customFormat="1" x14ac:dyDescent="0.25">
      <c r="A2495" s="445"/>
      <c r="B2495" s="446"/>
      <c r="C2495" s="446"/>
      <c r="G2495" s="447"/>
      <c r="H2495" s="447"/>
    </row>
    <row r="2496" spans="1:8" s="23" customFormat="1" x14ac:dyDescent="0.25">
      <c r="A2496" s="445"/>
      <c r="B2496" s="446"/>
      <c r="C2496" s="446"/>
      <c r="G2496" s="447"/>
      <c r="H2496" s="447"/>
    </row>
    <row r="2497" spans="1:8" s="23" customFormat="1" x14ac:dyDescent="0.25">
      <c r="A2497" s="445"/>
      <c r="B2497" s="446"/>
      <c r="C2497" s="446"/>
      <c r="G2497" s="447"/>
      <c r="H2497" s="447"/>
    </row>
    <row r="2498" spans="1:8" s="23" customFormat="1" x14ac:dyDescent="0.25">
      <c r="A2498" s="445"/>
      <c r="B2498" s="446"/>
      <c r="C2498" s="446"/>
      <c r="G2498" s="447"/>
      <c r="H2498" s="447"/>
    </row>
    <row r="2499" spans="1:8" s="23" customFormat="1" x14ac:dyDescent="0.25">
      <c r="A2499" s="445"/>
      <c r="B2499" s="446"/>
      <c r="C2499" s="446"/>
      <c r="G2499" s="447"/>
      <c r="H2499" s="447"/>
    </row>
    <row r="2500" spans="1:8" s="23" customFormat="1" x14ac:dyDescent="0.25">
      <c r="A2500" s="445"/>
      <c r="B2500" s="446"/>
      <c r="C2500" s="446"/>
      <c r="G2500" s="447"/>
      <c r="H2500" s="447"/>
    </row>
    <row r="2501" spans="1:8" s="23" customFormat="1" x14ac:dyDescent="0.25">
      <c r="A2501" s="445"/>
      <c r="B2501" s="446"/>
      <c r="C2501" s="446"/>
      <c r="G2501" s="447"/>
      <c r="H2501" s="447"/>
    </row>
    <row r="2502" spans="1:8" s="23" customFormat="1" x14ac:dyDescent="0.25">
      <c r="A2502" s="445"/>
      <c r="B2502" s="446"/>
      <c r="C2502" s="446"/>
      <c r="G2502" s="447"/>
      <c r="H2502" s="447"/>
    </row>
    <row r="2503" spans="1:8" s="23" customFormat="1" x14ac:dyDescent="0.25">
      <c r="A2503" s="445"/>
      <c r="B2503" s="446"/>
      <c r="C2503" s="446"/>
      <c r="G2503" s="447"/>
      <c r="H2503" s="447"/>
    </row>
    <row r="2504" spans="1:8" s="23" customFormat="1" x14ac:dyDescent="0.25">
      <c r="A2504" s="445"/>
      <c r="B2504" s="446"/>
      <c r="C2504" s="446"/>
      <c r="G2504" s="447"/>
      <c r="H2504" s="447"/>
    </row>
    <row r="2505" spans="1:8" s="23" customFormat="1" x14ac:dyDescent="0.25">
      <c r="A2505" s="445"/>
      <c r="B2505" s="446"/>
      <c r="C2505" s="446"/>
      <c r="G2505" s="447"/>
      <c r="H2505" s="447"/>
    </row>
    <row r="2506" spans="1:8" s="23" customFormat="1" x14ac:dyDescent="0.25">
      <c r="A2506" s="445"/>
      <c r="B2506" s="446"/>
      <c r="C2506" s="446"/>
      <c r="G2506" s="447"/>
      <c r="H2506" s="447"/>
    </row>
    <row r="2507" spans="1:8" s="23" customFormat="1" x14ac:dyDescent="0.25">
      <c r="A2507" s="445"/>
      <c r="B2507" s="446"/>
      <c r="C2507" s="446"/>
      <c r="G2507" s="447"/>
      <c r="H2507" s="447"/>
    </row>
    <row r="2508" spans="1:8" s="23" customFormat="1" x14ac:dyDescent="0.25">
      <c r="A2508" s="445"/>
      <c r="B2508" s="446"/>
      <c r="C2508" s="446"/>
      <c r="G2508" s="447"/>
      <c r="H2508" s="447"/>
    </row>
    <row r="2509" spans="1:8" s="23" customFormat="1" x14ac:dyDescent="0.25">
      <c r="A2509" s="445"/>
      <c r="B2509" s="446"/>
      <c r="C2509" s="446"/>
      <c r="G2509" s="447"/>
      <c r="H2509" s="447"/>
    </row>
    <row r="2510" spans="1:8" s="23" customFormat="1" x14ac:dyDescent="0.25">
      <c r="A2510" s="445"/>
      <c r="B2510" s="446"/>
      <c r="C2510" s="446"/>
      <c r="G2510" s="447"/>
      <c r="H2510" s="447"/>
    </row>
    <row r="2511" spans="1:8" s="23" customFormat="1" x14ac:dyDescent="0.25">
      <c r="A2511" s="445"/>
      <c r="B2511" s="446"/>
      <c r="C2511" s="446"/>
      <c r="G2511" s="447"/>
      <c r="H2511" s="447"/>
    </row>
    <row r="2512" spans="1:8" s="23" customFormat="1" x14ac:dyDescent="0.25">
      <c r="A2512" s="445"/>
      <c r="B2512" s="446"/>
      <c r="C2512" s="446"/>
      <c r="G2512" s="447"/>
      <c r="H2512" s="447"/>
    </row>
    <row r="2513" spans="1:8" s="23" customFormat="1" x14ac:dyDescent="0.25">
      <c r="A2513" s="445"/>
      <c r="B2513" s="446"/>
      <c r="C2513" s="446"/>
      <c r="G2513" s="447"/>
      <c r="H2513" s="447"/>
    </row>
    <row r="2514" spans="1:8" s="23" customFormat="1" x14ac:dyDescent="0.25">
      <c r="A2514" s="445"/>
      <c r="B2514" s="446"/>
      <c r="C2514" s="446"/>
      <c r="G2514" s="447"/>
      <c r="H2514" s="447"/>
    </row>
    <row r="2515" spans="1:8" s="23" customFormat="1" x14ac:dyDescent="0.25">
      <c r="A2515" s="445"/>
      <c r="B2515" s="446"/>
      <c r="C2515" s="446"/>
      <c r="G2515" s="447"/>
      <c r="H2515" s="447"/>
    </row>
    <row r="2516" spans="1:8" s="23" customFormat="1" x14ac:dyDescent="0.25">
      <c r="A2516" s="445"/>
      <c r="B2516" s="446"/>
      <c r="C2516" s="446"/>
      <c r="G2516" s="447"/>
      <c r="H2516" s="447"/>
    </row>
    <row r="2517" spans="1:8" s="23" customFormat="1" x14ac:dyDescent="0.25">
      <c r="A2517" s="445"/>
      <c r="B2517" s="446"/>
      <c r="C2517" s="446"/>
      <c r="G2517" s="447"/>
      <c r="H2517" s="447"/>
    </row>
    <row r="2518" spans="1:8" s="23" customFormat="1" x14ac:dyDescent="0.25">
      <c r="A2518" s="445"/>
      <c r="B2518" s="446"/>
      <c r="C2518" s="446"/>
      <c r="G2518" s="447"/>
      <c r="H2518" s="447"/>
    </row>
    <row r="2519" spans="1:8" s="23" customFormat="1" x14ac:dyDescent="0.25">
      <c r="A2519" s="445"/>
      <c r="B2519" s="446"/>
      <c r="C2519" s="446"/>
      <c r="G2519" s="447"/>
      <c r="H2519" s="447"/>
    </row>
    <row r="2520" spans="1:8" s="23" customFormat="1" x14ac:dyDescent="0.25">
      <c r="A2520" s="445"/>
      <c r="B2520" s="446"/>
      <c r="C2520" s="446"/>
      <c r="G2520" s="447"/>
      <c r="H2520" s="447"/>
    </row>
    <row r="2521" spans="1:8" s="23" customFormat="1" x14ac:dyDescent="0.25">
      <c r="A2521" s="445"/>
      <c r="B2521" s="446"/>
      <c r="C2521" s="446"/>
      <c r="G2521" s="447"/>
      <c r="H2521" s="447"/>
    </row>
    <row r="2522" spans="1:8" s="23" customFormat="1" x14ac:dyDescent="0.25">
      <c r="A2522" s="445"/>
      <c r="B2522" s="446"/>
      <c r="C2522" s="446"/>
      <c r="G2522" s="447"/>
      <c r="H2522" s="447"/>
    </row>
    <row r="2523" spans="1:8" s="23" customFormat="1" x14ac:dyDescent="0.25">
      <c r="A2523" s="445"/>
      <c r="B2523" s="446"/>
      <c r="C2523" s="446"/>
      <c r="G2523" s="447"/>
      <c r="H2523" s="447"/>
    </row>
    <row r="2524" spans="1:8" s="23" customFormat="1" x14ac:dyDescent="0.25">
      <c r="A2524" s="445"/>
      <c r="B2524" s="446"/>
      <c r="C2524" s="446"/>
      <c r="G2524" s="447"/>
      <c r="H2524" s="447"/>
    </row>
    <row r="2525" spans="1:8" s="23" customFormat="1" x14ac:dyDescent="0.25">
      <c r="A2525" s="445"/>
      <c r="B2525" s="446"/>
      <c r="C2525" s="446"/>
      <c r="G2525" s="447"/>
      <c r="H2525" s="447"/>
    </row>
    <row r="2526" spans="1:8" s="23" customFormat="1" x14ac:dyDescent="0.25">
      <c r="A2526" s="445"/>
      <c r="B2526" s="446"/>
      <c r="C2526" s="446"/>
      <c r="G2526" s="447"/>
      <c r="H2526" s="447"/>
    </row>
    <row r="2527" spans="1:8" s="23" customFormat="1" x14ac:dyDescent="0.25">
      <c r="A2527" s="445"/>
      <c r="B2527" s="446"/>
      <c r="C2527" s="446"/>
      <c r="G2527" s="447"/>
      <c r="H2527" s="447"/>
    </row>
    <row r="2528" spans="1:8" s="23" customFormat="1" x14ac:dyDescent="0.25">
      <c r="A2528" s="445"/>
      <c r="B2528" s="446"/>
      <c r="C2528" s="446"/>
      <c r="G2528" s="447"/>
      <c r="H2528" s="447"/>
    </row>
    <row r="2529" spans="1:8" s="23" customFormat="1" x14ac:dyDescent="0.25">
      <c r="A2529" s="445"/>
      <c r="B2529" s="446"/>
      <c r="C2529" s="446"/>
      <c r="G2529" s="447"/>
      <c r="H2529" s="447"/>
    </row>
    <row r="2530" spans="1:8" s="23" customFormat="1" x14ac:dyDescent="0.25">
      <c r="A2530" s="445"/>
      <c r="B2530" s="446"/>
      <c r="C2530" s="446"/>
      <c r="G2530" s="447"/>
      <c r="H2530" s="447"/>
    </row>
    <row r="2531" spans="1:8" s="23" customFormat="1" x14ac:dyDescent="0.25">
      <c r="A2531" s="445"/>
      <c r="B2531" s="446"/>
      <c r="C2531" s="446"/>
      <c r="G2531" s="447"/>
      <c r="H2531" s="447"/>
    </row>
    <row r="2532" spans="1:8" s="23" customFormat="1" x14ac:dyDescent="0.25">
      <c r="A2532" s="445"/>
      <c r="B2532" s="446"/>
      <c r="C2532" s="446"/>
      <c r="G2532" s="447"/>
      <c r="H2532" s="447"/>
    </row>
    <row r="2533" spans="1:8" s="23" customFormat="1" x14ac:dyDescent="0.25">
      <c r="A2533" s="445"/>
      <c r="B2533" s="446"/>
      <c r="C2533" s="446"/>
      <c r="G2533" s="447"/>
      <c r="H2533" s="447"/>
    </row>
    <row r="2534" spans="1:8" s="23" customFormat="1" x14ac:dyDescent="0.25">
      <c r="A2534" s="445"/>
      <c r="B2534" s="446"/>
      <c r="C2534" s="446"/>
      <c r="G2534" s="447"/>
      <c r="H2534" s="447"/>
    </row>
    <row r="2535" spans="1:8" s="23" customFormat="1" x14ac:dyDescent="0.25">
      <c r="A2535" s="445"/>
      <c r="B2535" s="446"/>
      <c r="C2535" s="446"/>
      <c r="G2535" s="447"/>
      <c r="H2535" s="447"/>
    </row>
    <row r="2536" spans="1:8" s="23" customFormat="1" x14ac:dyDescent="0.25">
      <c r="A2536" s="445"/>
      <c r="B2536" s="446"/>
      <c r="C2536" s="446"/>
      <c r="G2536" s="447"/>
      <c r="H2536" s="447"/>
    </row>
    <row r="2537" spans="1:8" s="23" customFormat="1" x14ac:dyDescent="0.25">
      <c r="A2537" s="445"/>
      <c r="B2537" s="446"/>
      <c r="C2537" s="446"/>
      <c r="G2537" s="447"/>
      <c r="H2537" s="447"/>
    </row>
    <row r="2538" spans="1:8" s="23" customFormat="1" x14ac:dyDescent="0.25">
      <c r="A2538" s="445"/>
      <c r="B2538" s="446"/>
      <c r="C2538" s="446"/>
      <c r="G2538" s="447"/>
      <c r="H2538" s="447"/>
    </row>
    <row r="2539" spans="1:8" s="23" customFormat="1" x14ac:dyDescent="0.25">
      <c r="A2539" s="445"/>
      <c r="B2539" s="446"/>
      <c r="C2539" s="446"/>
      <c r="G2539" s="447"/>
      <c r="H2539" s="447"/>
    </row>
    <row r="2540" spans="1:8" s="23" customFormat="1" x14ac:dyDescent="0.25">
      <c r="A2540" s="445"/>
      <c r="B2540" s="446"/>
      <c r="C2540" s="446"/>
      <c r="G2540" s="447"/>
      <c r="H2540" s="447"/>
    </row>
    <row r="2541" spans="1:8" s="23" customFormat="1" x14ac:dyDescent="0.25">
      <c r="A2541" s="445"/>
      <c r="B2541" s="446"/>
      <c r="C2541" s="446"/>
      <c r="G2541" s="447"/>
      <c r="H2541" s="447"/>
    </row>
    <row r="2542" spans="1:8" s="23" customFormat="1" x14ac:dyDescent="0.25">
      <c r="A2542" s="445"/>
      <c r="B2542" s="446"/>
      <c r="C2542" s="446"/>
      <c r="G2542" s="447"/>
      <c r="H2542" s="447"/>
    </row>
    <row r="2543" spans="1:8" s="23" customFormat="1" x14ac:dyDescent="0.25">
      <c r="A2543" s="445"/>
      <c r="B2543" s="446"/>
      <c r="C2543" s="446"/>
      <c r="G2543" s="447"/>
      <c r="H2543" s="447"/>
    </row>
    <row r="2544" spans="1:8" s="23" customFormat="1" x14ac:dyDescent="0.25">
      <c r="A2544" s="445"/>
      <c r="B2544" s="446"/>
      <c r="C2544" s="446"/>
      <c r="G2544" s="447"/>
      <c r="H2544" s="447"/>
    </row>
    <row r="2545" spans="1:8" s="23" customFormat="1" x14ac:dyDescent="0.25">
      <c r="A2545" s="445"/>
      <c r="B2545" s="446"/>
      <c r="C2545" s="446"/>
      <c r="G2545" s="447"/>
      <c r="H2545" s="447"/>
    </row>
    <row r="2546" spans="1:8" s="23" customFormat="1" x14ac:dyDescent="0.25">
      <c r="A2546" s="445"/>
      <c r="B2546" s="446"/>
      <c r="C2546" s="446"/>
      <c r="G2546" s="447"/>
      <c r="H2546" s="447"/>
    </row>
    <row r="2547" spans="1:8" s="23" customFormat="1" x14ac:dyDescent="0.25">
      <c r="A2547" s="445"/>
      <c r="B2547" s="446"/>
      <c r="C2547" s="446"/>
      <c r="G2547" s="447"/>
      <c r="H2547" s="447"/>
    </row>
    <row r="2548" spans="1:8" s="23" customFormat="1" x14ac:dyDescent="0.25">
      <c r="A2548" s="445"/>
      <c r="B2548" s="446"/>
      <c r="C2548" s="446"/>
      <c r="G2548" s="447"/>
      <c r="H2548" s="447"/>
    </row>
    <row r="2549" spans="1:8" s="23" customFormat="1" x14ac:dyDescent="0.25">
      <c r="A2549" s="445"/>
      <c r="B2549" s="446"/>
      <c r="C2549" s="446"/>
      <c r="G2549" s="447"/>
      <c r="H2549" s="447"/>
    </row>
    <row r="2550" spans="1:8" s="23" customFormat="1" x14ac:dyDescent="0.25">
      <c r="A2550" s="445"/>
      <c r="B2550" s="446"/>
      <c r="C2550" s="446"/>
      <c r="G2550" s="447"/>
      <c r="H2550" s="447"/>
    </row>
    <row r="2551" spans="1:8" s="23" customFormat="1" x14ac:dyDescent="0.25">
      <c r="A2551" s="445"/>
      <c r="B2551" s="446"/>
      <c r="C2551" s="446"/>
      <c r="G2551" s="447"/>
      <c r="H2551" s="447"/>
    </row>
    <row r="2552" spans="1:8" s="23" customFormat="1" x14ac:dyDescent="0.25">
      <c r="A2552" s="445"/>
      <c r="B2552" s="446"/>
      <c r="C2552" s="446"/>
      <c r="G2552" s="447"/>
      <c r="H2552" s="447"/>
    </row>
    <row r="2553" spans="1:8" s="23" customFormat="1" x14ac:dyDescent="0.25">
      <c r="A2553" s="445"/>
      <c r="B2553" s="446"/>
      <c r="C2553" s="446"/>
      <c r="G2553" s="447"/>
      <c r="H2553" s="447"/>
    </row>
    <row r="2554" spans="1:8" s="23" customFormat="1" x14ac:dyDescent="0.25">
      <c r="A2554" s="445"/>
      <c r="B2554" s="446"/>
      <c r="C2554" s="446"/>
      <c r="G2554" s="447"/>
      <c r="H2554" s="447"/>
    </row>
    <row r="2555" spans="1:8" s="23" customFormat="1" x14ac:dyDescent="0.25">
      <c r="A2555" s="445"/>
      <c r="B2555" s="446"/>
      <c r="C2555" s="446"/>
      <c r="G2555" s="447"/>
      <c r="H2555" s="447"/>
    </row>
    <row r="2556" spans="1:8" s="23" customFormat="1" x14ac:dyDescent="0.25">
      <c r="A2556" s="445"/>
      <c r="B2556" s="446"/>
      <c r="C2556" s="446"/>
      <c r="G2556" s="447"/>
      <c r="H2556" s="447"/>
    </row>
    <row r="2557" spans="1:8" s="23" customFormat="1" x14ac:dyDescent="0.25">
      <c r="A2557" s="445"/>
      <c r="B2557" s="446"/>
      <c r="C2557" s="446"/>
      <c r="G2557" s="447"/>
      <c r="H2557" s="447"/>
    </row>
    <row r="2558" spans="1:8" s="23" customFormat="1" x14ac:dyDescent="0.25">
      <c r="A2558" s="445"/>
      <c r="B2558" s="446"/>
      <c r="C2558" s="446"/>
      <c r="G2558" s="447"/>
      <c r="H2558" s="447"/>
    </row>
    <row r="2559" spans="1:8" s="23" customFormat="1" x14ac:dyDescent="0.25">
      <c r="A2559" s="445"/>
      <c r="B2559" s="446"/>
      <c r="C2559" s="446"/>
      <c r="G2559" s="447"/>
      <c r="H2559" s="447"/>
    </row>
    <row r="2560" spans="1:8" s="23" customFormat="1" x14ac:dyDescent="0.25">
      <c r="A2560" s="445"/>
      <c r="B2560" s="446"/>
      <c r="C2560" s="446"/>
      <c r="G2560" s="447"/>
      <c r="H2560" s="447"/>
    </row>
    <row r="2561" spans="1:8" s="23" customFormat="1" x14ac:dyDescent="0.25">
      <c r="A2561" s="445"/>
      <c r="B2561" s="446"/>
      <c r="C2561" s="446"/>
      <c r="G2561" s="447"/>
      <c r="H2561" s="447"/>
    </row>
    <row r="2562" spans="1:8" s="23" customFormat="1" x14ac:dyDescent="0.25">
      <c r="A2562" s="445"/>
      <c r="B2562" s="446"/>
      <c r="C2562" s="446"/>
      <c r="G2562" s="447"/>
      <c r="H2562" s="447"/>
    </row>
    <row r="2563" spans="1:8" s="23" customFormat="1" x14ac:dyDescent="0.25">
      <c r="A2563" s="445"/>
      <c r="B2563" s="446"/>
      <c r="C2563" s="446"/>
      <c r="G2563" s="447"/>
      <c r="H2563" s="447"/>
    </row>
    <row r="2564" spans="1:8" s="23" customFormat="1" x14ac:dyDescent="0.25">
      <c r="A2564" s="445"/>
      <c r="B2564" s="446"/>
      <c r="C2564" s="446"/>
      <c r="G2564" s="447"/>
      <c r="H2564" s="447"/>
    </row>
    <row r="2565" spans="1:8" s="23" customFormat="1" x14ac:dyDescent="0.25">
      <c r="A2565" s="445"/>
      <c r="B2565" s="446"/>
      <c r="C2565" s="446"/>
      <c r="G2565" s="447"/>
      <c r="H2565" s="447"/>
    </row>
    <row r="2566" spans="1:8" s="23" customFormat="1" x14ac:dyDescent="0.25">
      <c r="A2566" s="445"/>
      <c r="B2566" s="446"/>
      <c r="C2566" s="446"/>
      <c r="G2566" s="447"/>
      <c r="H2566" s="447"/>
    </row>
    <row r="2567" spans="1:8" s="23" customFormat="1" x14ac:dyDescent="0.25">
      <c r="A2567" s="445"/>
      <c r="B2567" s="446"/>
      <c r="C2567" s="446"/>
      <c r="G2567" s="447"/>
      <c r="H2567" s="447"/>
    </row>
    <row r="2568" spans="1:8" s="23" customFormat="1" x14ac:dyDescent="0.25">
      <c r="A2568" s="445"/>
      <c r="B2568" s="446"/>
      <c r="C2568" s="446"/>
      <c r="G2568" s="447"/>
      <c r="H2568" s="447"/>
    </row>
    <row r="2569" spans="1:8" s="23" customFormat="1" x14ac:dyDescent="0.25">
      <c r="A2569" s="445"/>
      <c r="B2569" s="446"/>
      <c r="C2569" s="446"/>
      <c r="G2569" s="447"/>
      <c r="H2569" s="447"/>
    </row>
    <row r="2570" spans="1:8" s="23" customFormat="1" x14ac:dyDescent="0.25">
      <c r="A2570" s="445"/>
      <c r="B2570" s="446"/>
      <c r="C2570" s="446"/>
      <c r="G2570" s="447"/>
      <c r="H2570" s="447"/>
    </row>
    <row r="2571" spans="1:8" s="23" customFormat="1" x14ac:dyDescent="0.25">
      <c r="A2571" s="445"/>
      <c r="B2571" s="446"/>
      <c r="C2571" s="446"/>
      <c r="G2571" s="447"/>
      <c r="H2571" s="447"/>
    </row>
    <row r="2572" spans="1:8" s="23" customFormat="1" x14ac:dyDescent="0.25">
      <c r="A2572" s="445"/>
      <c r="B2572" s="446"/>
      <c r="C2572" s="446"/>
      <c r="G2572" s="447"/>
      <c r="H2572" s="447"/>
    </row>
    <row r="2573" spans="1:8" s="23" customFormat="1" x14ac:dyDescent="0.25">
      <c r="A2573" s="445"/>
      <c r="B2573" s="446"/>
      <c r="C2573" s="446"/>
      <c r="G2573" s="447"/>
      <c r="H2573" s="447"/>
    </row>
    <row r="2574" spans="1:8" s="23" customFormat="1" x14ac:dyDescent="0.25">
      <c r="A2574" s="445"/>
      <c r="B2574" s="446"/>
      <c r="C2574" s="446"/>
      <c r="G2574" s="447"/>
      <c r="H2574" s="447"/>
    </row>
    <row r="2575" spans="1:8" s="23" customFormat="1" x14ac:dyDescent="0.25">
      <c r="A2575" s="445"/>
      <c r="B2575" s="446"/>
      <c r="C2575" s="446"/>
      <c r="G2575" s="447"/>
      <c r="H2575" s="447"/>
    </row>
    <row r="2576" spans="1:8" s="23" customFormat="1" x14ac:dyDescent="0.25">
      <c r="A2576" s="445"/>
      <c r="B2576" s="446"/>
      <c r="C2576" s="446"/>
      <c r="G2576" s="447"/>
      <c r="H2576" s="447"/>
    </row>
    <row r="2577" spans="1:8" s="23" customFormat="1" x14ac:dyDescent="0.25">
      <c r="A2577" s="445"/>
      <c r="B2577" s="446"/>
      <c r="C2577" s="446"/>
      <c r="G2577" s="447"/>
      <c r="H2577" s="447"/>
    </row>
    <row r="2578" spans="1:8" s="23" customFormat="1" x14ac:dyDescent="0.25">
      <c r="A2578" s="445"/>
      <c r="B2578" s="446"/>
      <c r="C2578" s="446"/>
      <c r="G2578" s="447"/>
      <c r="H2578" s="447"/>
    </row>
    <row r="2579" spans="1:8" s="23" customFormat="1" x14ac:dyDescent="0.25">
      <c r="A2579" s="445"/>
      <c r="B2579" s="446"/>
      <c r="C2579" s="446"/>
      <c r="G2579" s="447"/>
      <c r="H2579" s="447"/>
    </row>
    <row r="2580" spans="1:8" s="23" customFormat="1" x14ac:dyDescent="0.25">
      <c r="A2580" s="445"/>
      <c r="B2580" s="446"/>
      <c r="C2580" s="446"/>
      <c r="G2580" s="447"/>
      <c r="H2580" s="447"/>
    </row>
    <row r="2581" spans="1:8" s="23" customFormat="1" x14ac:dyDescent="0.25">
      <c r="A2581" s="445"/>
      <c r="B2581" s="446"/>
      <c r="C2581" s="446"/>
      <c r="G2581" s="447"/>
      <c r="H2581" s="447"/>
    </row>
    <row r="2582" spans="1:8" s="23" customFormat="1" x14ac:dyDescent="0.25">
      <c r="A2582" s="445"/>
      <c r="B2582" s="446"/>
      <c r="C2582" s="446"/>
      <c r="G2582" s="447"/>
      <c r="H2582" s="447"/>
    </row>
    <row r="2583" spans="1:8" s="23" customFormat="1" x14ac:dyDescent="0.25">
      <c r="A2583" s="445"/>
      <c r="B2583" s="446"/>
      <c r="C2583" s="446"/>
      <c r="G2583" s="447"/>
      <c r="H2583" s="447"/>
    </row>
    <row r="2584" spans="1:8" s="23" customFormat="1" x14ac:dyDescent="0.25">
      <c r="A2584" s="445"/>
      <c r="B2584" s="446"/>
      <c r="C2584" s="446"/>
      <c r="G2584" s="447"/>
      <c r="H2584" s="447"/>
    </row>
    <row r="2585" spans="1:8" s="23" customFormat="1" x14ac:dyDescent="0.25">
      <c r="A2585" s="445"/>
      <c r="B2585" s="446"/>
      <c r="C2585" s="446"/>
      <c r="G2585" s="447"/>
      <c r="H2585" s="447"/>
    </row>
    <row r="2586" spans="1:8" s="23" customFormat="1" x14ac:dyDescent="0.25">
      <c r="A2586" s="445"/>
      <c r="B2586" s="446"/>
      <c r="C2586" s="446"/>
      <c r="G2586" s="447"/>
      <c r="H2586" s="447"/>
    </row>
    <row r="2587" spans="1:8" s="23" customFormat="1" x14ac:dyDescent="0.25">
      <c r="A2587" s="445"/>
      <c r="B2587" s="446"/>
      <c r="C2587" s="446"/>
      <c r="G2587" s="447"/>
      <c r="H2587" s="447"/>
    </row>
    <row r="2588" spans="1:8" s="23" customFormat="1" x14ac:dyDescent="0.25">
      <c r="A2588" s="445"/>
      <c r="B2588" s="446"/>
      <c r="C2588" s="446"/>
      <c r="G2588" s="447"/>
      <c r="H2588" s="447"/>
    </row>
    <row r="2589" spans="1:8" s="23" customFormat="1" x14ac:dyDescent="0.25">
      <c r="A2589" s="445"/>
      <c r="B2589" s="446"/>
      <c r="C2589" s="446"/>
      <c r="G2589" s="447"/>
      <c r="H2589" s="447"/>
    </row>
    <row r="2590" spans="1:8" s="23" customFormat="1" x14ac:dyDescent="0.25">
      <c r="A2590" s="445"/>
      <c r="B2590" s="446"/>
      <c r="C2590" s="446"/>
      <c r="G2590" s="447"/>
      <c r="H2590" s="447"/>
    </row>
    <row r="2591" spans="1:8" s="23" customFormat="1" x14ac:dyDescent="0.25">
      <c r="A2591" s="445"/>
      <c r="B2591" s="446"/>
      <c r="C2591" s="446"/>
      <c r="G2591" s="447"/>
      <c r="H2591" s="447"/>
    </row>
    <row r="2592" spans="1:8" s="23" customFormat="1" x14ac:dyDescent="0.25">
      <c r="A2592" s="445"/>
      <c r="B2592" s="446"/>
      <c r="C2592" s="446"/>
      <c r="G2592" s="447"/>
      <c r="H2592" s="447"/>
    </row>
    <row r="2593" spans="1:8" s="23" customFormat="1" x14ac:dyDescent="0.25">
      <c r="A2593" s="445"/>
      <c r="B2593" s="446"/>
      <c r="C2593" s="446"/>
      <c r="G2593" s="447"/>
      <c r="H2593" s="447"/>
    </row>
    <row r="2594" spans="1:8" s="23" customFormat="1" x14ac:dyDescent="0.25">
      <c r="A2594" s="445"/>
      <c r="B2594" s="446"/>
      <c r="C2594" s="446"/>
      <c r="G2594" s="447"/>
      <c r="H2594" s="447"/>
    </row>
    <row r="2595" spans="1:8" s="23" customFormat="1" x14ac:dyDescent="0.25">
      <c r="A2595" s="445"/>
      <c r="B2595" s="446"/>
      <c r="C2595" s="446"/>
      <c r="G2595" s="447"/>
      <c r="H2595" s="447"/>
    </row>
    <row r="2596" spans="1:8" s="23" customFormat="1" x14ac:dyDescent="0.25">
      <c r="A2596" s="445"/>
      <c r="B2596" s="446"/>
      <c r="C2596" s="446"/>
      <c r="G2596" s="447"/>
      <c r="H2596" s="447"/>
    </row>
    <row r="2597" spans="1:8" s="23" customFormat="1" x14ac:dyDescent="0.25">
      <c r="A2597" s="445"/>
      <c r="B2597" s="446"/>
      <c r="C2597" s="446"/>
      <c r="G2597" s="447"/>
      <c r="H2597" s="447"/>
    </row>
    <row r="2598" spans="1:8" s="23" customFormat="1" x14ac:dyDescent="0.25">
      <c r="A2598" s="445"/>
      <c r="B2598" s="446"/>
      <c r="C2598" s="446"/>
      <c r="G2598" s="447"/>
      <c r="H2598" s="447"/>
    </row>
    <row r="2599" spans="1:8" s="23" customFormat="1" x14ac:dyDescent="0.25">
      <c r="A2599" s="445"/>
      <c r="B2599" s="446"/>
      <c r="C2599" s="446"/>
      <c r="G2599" s="447"/>
      <c r="H2599" s="447"/>
    </row>
    <row r="2600" spans="1:8" s="23" customFormat="1" x14ac:dyDescent="0.25">
      <c r="A2600" s="445"/>
      <c r="B2600" s="446"/>
      <c r="C2600" s="446"/>
      <c r="G2600" s="447"/>
      <c r="H2600" s="447"/>
    </row>
    <row r="2601" spans="1:8" s="23" customFormat="1" x14ac:dyDescent="0.25">
      <c r="A2601" s="445"/>
      <c r="B2601" s="446"/>
      <c r="C2601" s="446"/>
      <c r="G2601" s="447"/>
      <c r="H2601" s="447"/>
    </row>
    <row r="2602" spans="1:8" s="23" customFormat="1" x14ac:dyDescent="0.25">
      <c r="A2602" s="445"/>
      <c r="B2602" s="446"/>
      <c r="C2602" s="446"/>
      <c r="G2602" s="447"/>
      <c r="H2602" s="447"/>
    </row>
    <row r="2603" spans="1:8" s="23" customFormat="1" x14ac:dyDescent="0.25">
      <c r="A2603" s="445"/>
      <c r="B2603" s="446"/>
      <c r="C2603" s="446"/>
      <c r="G2603" s="447"/>
      <c r="H2603" s="447"/>
    </row>
    <row r="2604" spans="1:8" s="23" customFormat="1" x14ac:dyDescent="0.25">
      <c r="A2604" s="445"/>
      <c r="B2604" s="446"/>
      <c r="C2604" s="446"/>
      <c r="G2604" s="447"/>
      <c r="H2604" s="447"/>
    </row>
    <row r="2605" spans="1:8" s="23" customFormat="1" x14ac:dyDescent="0.25">
      <c r="A2605" s="445"/>
      <c r="B2605" s="446"/>
      <c r="C2605" s="446"/>
      <c r="G2605" s="447"/>
      <c r="H2605" s="447"/>
    </row>
    <row r="2606" spans="1:8" s="23" customFormat="1" x14ac:dyDescent="0.25">
      <c r="A2606" s="445"/>
      <c r="B2606" s="446"/>
      <c r="C2606" s="446"/>
      <c r="G2606" s="447"/>
      <c r="H2606" s="447"/>
    </row>
    <row r="2607" spans="1:8" s="23" customFormat="1" x14ac:dyDescent="0.25">
      <c r="A2607" s="445"/>
      <c r="B2607" s="446"/>
      <c r="C2607" s="446"/>
      <c r="G2607" s="447"/>
      <c r="H2607" s="447"/>
    </row>
    <row r="2608" spans="1:8" s="23" customFormat="1" x14ac:dyDescent="0.25">
      <c r="A2608" s="445"/>
      <c r="B2608" s="446"/>
      <c r="C2608" s="446"/>
      <c r="G2608" s="447"/>
      <c r="H2608" s="447"/>
    </row>
    <row r="2609" spans="1:8" s="23" customFormat="1" x14ac:dyDescent="0.25">
      <c r="A2609" s="445"/>
      <c r="B2609" s="446"/>
      <c r="C2609" s="446"/>
      <c r="G2609" s="447"/>
      <c r="H2609" s="447"/>
    </row>
    <row r="2610" spans="1:8" s="23" customFormat="1" x14ac:dyDescent="0.25">
      <c r="A2610" s="445"/>
      <c r="B2610" s="446"/>
      <c r="C2610" s="446"/>
      <c r="G2610" s="447"/>
      <c r="H2610" s="447"/>
    </row>
    <row r="2611" spans="1:8" s="23" customFormat="1" x14ac:dyDescent="0.25">
      <c r="A2611" s="445"/>
      <c r="B2611" s="446"/>
      <c r="C2611" s="446"/>
      <c r="G2611" s="447"/>
      <c r="H2611" s="447"/>
    </row>
    <row r="2612" spans="1:8" s="23" customFormat="1" x14ac:dyDescent="0.25">
      <c r="A2612" s="445"/>
      <c r="B2612" s="446"/>
      <c r="C2612" s="446"/>
      <c r="G2612" s="447"/>
      <c r="H2612" s="447"/>
    </row>
    <row r="2613" spans="1:8" s="23" customFormat="1" x14ac:dyDescent="0.25">
      <c r="A2613" s="445"/>
      <c r="B2613" s="446"/>
      <c r="C2613" s="446"/>
      <c r="G2613" s="447"/>
      <c r="H2613" s="447"/>
    </row>
    <row r="2614" spans="1:8" s="23" customFormat="1" x14ac:dyDescent="0.25">
      <c r="A2614" s="445"/>
      <c r="B2614" s="446"/>
      <c r="C2614" s="446"/>
      <c r="G2614" s="447"/>
      <c r="H2614" s="447"/>
    </row>
    <row r="2615" spans="1:8" s="23" customFormat="1" x14ac:dyDescent="0.25">
      <c r="A2615" s="445"/>
      <c r="B2615" s="446"/>
      <c r="C2615" s="446"/>
      <c r="G2615" s="447"/>
      <c r="H2615" s="447"/>
    </row>
    <row r="2616" spans="1:8" s="23" customFormat="1" x14ac:dyDescent="0.25">
      <c r="A2616" s="445"/>
      <c r="B2616" s="446"/>
      <c r="C2616" s="446"/>
      <c r="G2616" s="447"/>
      <c r="H2616" s="447"/>
    </row>
    <row r="2617" spans="1:8" s="23" customFormat="1" x14ac:dyDescent="0.25">
      <c r="A2617" s="445"/>
      <c r="B2617" s="446"/>
      <c r="C2617" s="446"/>
      <c r="G2617" s="447"/>
      <c r="H2617" s="447"/>
    </row>
    <row r="2618" spans="1:8" s="23" customFormat="1" x14ac:dyDescent="0.25">
      <c r="A2618" s="445"/>
      <c r="B2618" s="446"/>
      <c r="C2618" s="446"/>
      <c r="G2618" s="447"/>
      <c r="H2618" s="447"/>
    </row>
    <row r="2619" spans="1:8" s="23" customFormat="1" x14ac:dyDescent="0.25">
      <c r="A2619" s="445"/>
      <c r="B2619" s="446"/>
      <c r="C2619" s="446"/>
      <c r="G2619" s="447"/>
      <c r="H2619" s="447"/>
    </row>
    <row r="2620" spans="1:8" s="23" customFormat="1" x14ac:dyDescent="0.25">
      <c r="A2620" s="445"/>
      <c r="B2620" s="446"/>
      <c r="C2620" s="446"/>
      <c r="G2620" s="447"/>
      <c r="H2620" s="447"/>
    </row>
    <row r="2621" spans="1:8" s="23" customFormat="1" x14ac:dyDescent="0.25">
      <c r="A2621" s="445"/>
      <c r="B2621" s="446"/>
      <c r="C2621" s="446"/>
      <c r="G2621" s="447"/>
      <c r="H2621" s="447"/>
    </row>
    <row r="2622" spans="1:8" s="23" customFormat="1" x14ac:dyDescent="0.25">
      <c r="A2622" s="445"/>
      <c r="B2622" s="446"/>
      <c r="C2622" s="446"/>
      <c r="G2622" s="447"/>
      <c r="H2622" s="447"/>
    </row>
    <row r="2623" spans="1:8" s="23" customFormat="1" x14ac:dyDescent="0.25">
      <c r="A2623" s="445"/>
      <c r="B2623" s="446"/>
      <c r="C2623" s="446"/>
      <c r="G2623" s="447"/>
      <c r="H2623" s="447"/>
    </row>
    <row r="2624" spans="1:8" s="23" customFormat="1" x14ac:dyDescent="0.25">
      <c r="A2624" s="445"/>
      <c r="B2624" s="446"/>
      <c r="C2624" s="446"/>
      <c r="G2624" s="447"/>
      <c r="H2624" s="447"/>
    </row>
    <row r="2625" spans="1:8" s="23" customFormat="1" x14ac:dyDescent="0.25">
      <c r="A2625" s="445"/>
      <c r="B2625" s="446"/>
      <c r="C2625" s="446"/>
      <c r="G2625" s="447"/>
      <c r="H2625" s="447"/>
    </row>
    <row r="2626" spans="1:8" s="23" customFormat="1" x14ac:dyDescent="0.25">
      <c r="A2626" s="445"/>
      <c r="B2626" s="446"/>
      <c r="C2626" s="446"/>
      <c r="G2626" s="447"/>
      <c r="H2626" s="447"/>
    </row>
    <row r="2627" spans="1:8" s="23" customFormat="1" x14ac:dyDescent="0.25">
      <c r="A2627" s="445"/>
      <c r="B2627" s="446"/>
      <c r="C2627" s="446"/>
      <c r="G2627" s="447"/>
      <c r="H2627" s="447"/>
    </row>
    <row r="2628" spans="1:8" s="23" customFormat="1" x14ac:dyDescent="0.25">
      <c r="A2628" s="445"/>
      <c r="B2628" s="446"/>
      <c r="C2628" s="446"/>
      <c r="G2628" s="447"/>
      <c r="H2628" s="447"/>
    </row>
    <row r="2629" spans="1:8" s="23" customFormat="1" x14ac:dyDescent="0.25">
      <c r="A2629" s="445"/>
      <c r="B2629" s="446"/>
      <c r="C2629" s="446"/>
      <c r="G2629" s="447"/>
      <c r="H2629" s="447"/>
    </row>
    <row r="2630" spans="1:8" s="23" customFormat="1" x14ac:dyDescent="0.25">
      <c r="A2630" s="445"/>
      <c r="B2630" s="446"/>
      <c r="C2630" s="446"/>
      <c r="G2630" s="447"/>
      <c r="H2630" s="447"/>
    </row>
    <row r="2631" spans="1:8" s="23" customFormat="1" x14ac:dyDescent="0.25">
      <c r="A2631" s="445"/>
      <c r="B2631" s="446"/>
      <c r="C2631" s="446"/>
      <c r="G2631" s="447"/>
      <c r="H2631" s="447"/>
    </row>
    <row r="2632" spans="1:8" s="23" customFormat="1" x14ac:dyDescent="0.25">
      <c r="A2632" s="445"/>
      <c r="B2632" s="446"/>
      <c r="C2632" s="446"/>
      <c r="G2632" s="447"/>
      <c r="H2632" s="447"/>
    </row>
    <row r="2633" spans="1:8" s="23" customFormat="1" x14ac:dyDescent="0.25">
      <c r="A2633" s="445"/>
      <c r="B2633" s="446"/>
      <c r="C2633" s="446"/>
      <c r="G2633" s="447"/>
      <c r="H2633" s="447"/>
    </row>
    <row r="2634" spans="1:8" s="23" customFormat="1" x14ac:dyDescent="0.25">
      <c r="A2634" s="445"/>
      <c r="B2634" s="446"/>
      <c r="C2634" s="446"/>
      <c r="G2634" s="447"/>
      <c r="H2634" s="447"/>
    </row>
    <row r="2635" spans="1:8" s="23" customFormat="1" x14ac:dyDescent="0.25">
      <c r="A2635" s="445"/>
      <c r="B2635" s="446"/>
      <c r="C2635" s="446"/>
      <c r="G2635" s="447"/>
      <c r="H2635" s="447"/>
    </row>
    <row r="2636" spans="1:8" s="23" customFormat="1" x14ac:dyDescent="0.25">
      <c r="A2636" s="445"/>
      <c r="B2636" s="446"/>
      <c r="C2636" s="446"/>
      <c r="G2636" s="447"/>
      <c r="H2636" s="447"/>
    </row>
    <row r="2637" spans="1:8" s="23" customFormat="1" x14ac:dyDescent="0.25">
      <c r="A2637" s="445"/>
      <c r="B2637" s="446"/>
      <c r="C2637" s="446"/>
      <c r="G2637" s="447"/>
      <c r="H2637" s="447"/>
    </row>
    <row r="2638" spans="1:8" s="23" customFormat="1" x14ac:dyDescent="0.25">
      <c r="A2638" s="445"/>
      <c r="B2638" s="446"/>
      <c r="C2638" s="446"/>
      <c r="G2638" s="447"/>
      <c r="H2638" s="447"/>
    </row>
    <row r="2639" spans="1:8" s="23" customFormat="1" x14ac:dyDescent="0.25">
      <c r="A2639" s="445"/>
      <c r="B2639" s="446"/>
      <c r="C2639" s="446"/>
      <c r="G2639" s="447"/>
      <c r="H2639" s="447"/>
    </row>
    <row r="2640" spans="1:8" s="23" customFormat="1" x14ac:dyDescent="0.25">
      <c r="A2640" s="445"/>
      <c r="B2640" s="446"/>
      <c r="C2640" s="446"/>
      <c r="G2640" s="447"/>
      <c r="H2640" s="447"/>
    </row>
    <row r="2641" spans="1:8" s="23" customFormat="1" x14ac:dyDescent="0.25">
      <c r="A2641" s="445"/>
      <c r="B2641" s="446"/>
      <c r="C2641" s="446"/>
      <c r="G2641" s="447"/>
      <c r="H2641" s="447"/>
    </row>
    <row r="2642" spans="1:8" s="23" customFormat="1" x14ac:dyDescent="0.25">
      <c r="A2642" s="445"/>
      <c r="B2642" s="446"/>
      <c r="C2642" s="446"/>
      <c r="G2642" s="447"/>
      <c r="H2642" s="447"/>
    </row>
    <row r="2643" spans="1:8" s="23" customFormat="1" x14ac:dyDescent="0.25">
      <c r="A2643" s="445"/>
      <c r="B2643" s="446"/>
      <c r="C2643" s="446"/>
      <c r="G2643" s="447"/>
      <c r="H2643" s="447"/>
    </row>
    <row r="2644" spans="1:8" s="23" customFormat="1" x14ac:dyDescent="0.25">
      <c r="A2644" s="445"/>
      <c r="B2644" s="446"/>
      <c r="C2644" s="446"/>
      <c r="G2644" s="447"/>
      <c r="H2644" s="447"/>
    </row>
    <row r="2645" spans="1:8" s="23" customFormat="1" x14ac:dyDescent="0.25">
      <c r="A2645" s="445"/>
      <c r="B2645" s="446"/>
      <c r="C2645" s="446"/>
      <c r="G2645" s="447"/>
      <c r="H2645" s="447"/>
    </row>
    <row r="2646" spans="1:8" s="23" customFormat="1" x14ac:dyDescent="0.25">
      <c r="A2646" s="445"/>
      <c r="B2646" s="446"/>
      <c r="C2646" s="446"/>
      <c r="G2646" s="447"/>
      <c r="H2646" s="447"/>
    </row>
    <row r="2647" spans="1:8" s="23" customFormat="1" x14ac:dyDescent="0.25">
      <c r="A2647" s="445"/>
      <c r="B2647" s="446"/>
      <c r="C2647" s="446"/>
      <c r="G2647" s="447"/>
      <c r="H2647" s="447"/>
    </row>
    <row r="2648" spans="1:8" s="23" customFormat="1" x14ac:dyDescent="0.25">
      <c r="A2648" s="445"/>
      <c r="B2648" s="446"/>
      <c r="C2648" s="446"/>
      <c r="G2648" s="447"/>
      <c r="H2648" s="447"/>
    </row>
    <row r="2649" spans="1:8" s="23" customFormat="1" x14ac:dyDescent="0.25">
      <c r="A2649" s="445"/>
      <c r="B2649" s="446"/>
      <c r="C2649" s="446"/>
      <c r="G2649" s="447"/>
      <c r="H2649" s="447"/>
    </row>
    <row r="2650" spans="1:8" s="23" customFormat="1" x14ac:dyDescent="0.25">
      <c r="A2650" s="445"/>
      <c r="B2650" s="446"/>
      <c r="C2650" s="446"/>
      <c r="G2650" s="447"/>
      <c r="H2650" s="447"/>
    </row>
    <row r="2651" spans="1:8" s="23" customFormat="1" x14ac:dyDescent="0.25">
      <c r="A2651" s="445"/>
      <c r="B2651" s="446"/>
      <c r="C2651" s="446"/>
      <c r="G2651" s="447"/>
      <c r="H2651" s="447"/>
    </row>
    <row r="2652" spans="1:8" s="23" customFormat="1" x14ac:dyDescent="0.25">
      <c r="A2652" s="445"/>
      <c r="B2652" s="446"/>
      <c r="C2652" s="446"/>
      <c r="G2652" s="447"/>
      <c r="H2652" s="447"/>
    </row>
    <row r="2653" spans="1:8" s="23" customFormat="1" x14ac:dyDescent="0.25">
      <c r="A2653" s="445"/>
      <c r="B2653" s="446"/>
      <c r="C2653" s="446"/>
      <c r="G2653" s="447"/>
      <c r="H2653" s="447"/>
    </row>
    <row r="2654" spans="1:8" s="23" customFormat="1" x14ac:dyDescent="0.25">
      <c r="A2654" s="445"/>
      <c r="B2654" s="446"/>
      <c r="C2654" s="446"/>
      <c r="G2654" s="447"/>
      <c r="H2654" s="447"/>
    </row>
    <row r="2655" spans="1:8" s="23" customFormat="1" x14ac:dyDescent="0.25">
      <c r="A2655" s="445"/>
      <c r="B2655" s="446"/>
      <c r="C2655" s="446"/>
      <c r="G2655" s="447"/>
      <c r="H2655" s="447"/>
    </row>
    <row r="2656" spans="1:8" s="23" customFormat="1" x14ac:dyDescent="0.25">
      <c r="A2656" s="445"/>
      <c r="B2656" s="446"/>
      <c r="C2656" s="446"/>
      <c r="G2656" s="447"/>
      <c r="H2656" s="447"/>
    </row>
    <row r="2657" spans="1:8" s="23" customFormat="1" x14ac:dyDescent="0.25">
      <c r="A2657" s="445"/>
      <c r="B2657" s="446"/>
      <c r="C2657" s="446"/>
      <c r="G2657" s="447"/>
      <c r="H2657" s="447"/>
    </row>
    <row r="2658" spans="1:8" s="23" customFormat="1" x14ac:dyDescent="0.25">
      <c r="A2658" s="445"/>
      <c r="B2658" s="446"/>
      <c r="C2658" s="446"/>
      <c r="G2658" s="447"/>
      <c r="H2658" s="447"/>
    </row>
    <row r="2659" spans="1:8" s="23" customFormat="1" x14ac:dyDescent="0.25">
      <c r="A2659" s="445"/>
      <c r="B2659" s="446"/>
      <c r="C2659" s="446"/>
      <c r="G2659" s="447"/>
      <c r="H2659" s="447"/>
    </row>
    <row r="2660" spans="1:8" s="23" customFormat="1" x14ac:dyDescent="0.25">
      <c r="A2660" s="445"/>
      <c r="B2660" s="446"/>
      <c r="C2660" s="446"/>
      <c r="G2660" s="447"/>
      <c r="H2660" s="447"/>
    </row>
    <row r="2661" spans="1:8" s="23" customFormat="1" x14ac:dyDescent="0.25">
      <c r="A2661" s="445"/>
      <c r="B2661" s="446"/>
      <c r="C2661" s="446"/>
      <c r="G2661" s="447"/>
      <c r="H2661" s="447"/>
    </row>
    <row r="2662" spans="1:8" s="23" customFormat="1" x14ac:dyDescent="0.25">
      <c r="A2662" s="445"/>
      <c r="B2662" s="446"/>
      <c r="C2662" s="446"/>
      <c r="G2662" s="447"/>
      <c r="H2662" s="447"/>
    </row>
    <row r="2663" spans="1:8" s="23" customFormat="1" x14ac:dyDescent="0.25">
      <c r="A2663" s="445"/>
      <c r="B2663" s="446"/>
      <c r="C2663" s="446"/>
      <c r="G2663" s="447"/>
      <c r="H2663" s="447"/>
    </row>
    <row r="2664" spans="1:8" s="23" customFormat="1" x14ac:dyDescent="0.25">
      <c r="A2664" s="445"/>
      <c r="B2664" s="446"/>
      <c r="C2664" s="446"/>
      <c r="G2664" s="447"/>
      <c r="H2664" s="447"/>
    </row>
    <row r="2665" spans="1:8" s="23" customFormat="1" x14ac:dyDescent="0.25">
      <c r="A2665" s="445"/>
      <c r="B2665" s="446"/>
      <c r="C2665" s="446"/>
      <c r="G2665" s="447"/>
      <c r="H2665" s="447"/>
    </row>
    <row r="2666" spans="1:8" s="23" customFormat="1" x14ac:dyDescent="0.25">
      <c r="A2666" s="445"/>
      <c r="B2666" s="446"/>
      <c r="C2666" s="446"/>
      <c r="G2666" s="447"/>
      <c r="H2666" s="447"/>
    </row>
    <row r="2667" spans="1:8" s="23" customFormat="1" x14ac:dyDescent="0.25">
      <c r="A2667" s="445"/>
      <c r="B2667" s="446"/>
      <c r="C2667" s="446"/>
      <c r="G2667" s="447"/>
      <c r="H2667" s="447"/>
    </row>
    <row r="2668" spans="1:8" s="23" customFormat="1" x14ac:dyDescent="0.25">
      <c r="A2668" s="445"/>
      <c r="B2668" s="446"/>
      <c r="C2668" s="446"/>
      <c r="G2668" s="447"/>
      <c r="H2668" s="447"/>
    </row>
    <row r="2669" spans="1:8" s="23" customFormat="1" x14ac:dyDescent="0.25">
      <c r="A2669" s="445"/>
      <c r="B2669" s="446"/>
      <c r="C2669" s="446"/>
      <c r="G2669" s="447"/>
      <c r="H2669" s="447"/>
    </row>
    <row r="2670" spans="1:8" s="23" customFormat="1" x14ac:dyDescent="0.25">
      <c r="A2670" s="445"/>
      <c r="B2670" s="446"/>
      <c r="C2670" s="446"/>
      <c r="G2670" s="447"/>
      <c r="H2670" s="447"/>
    </row>
    <row r="2671" spans="1:8" s="23" customFormat="1" x14ac:dyDescent="0.25">
      <c r="A2671" s="445"/>
      <c r="B2671" s="446"/>
      <c r="C2671" s="446"/>
      <c r="G2671" s="447"/>
      <c r="H2671" s="447"/>
    </row>
    <row r="2672" spans="1:8" s="23" customFormat="1" x14ac:dyDescent="0.25">
      <c r="A2672" s="445"/>
      <c r="B2672" s="446"/>
      <c r="C2672" s="446"/>
      <c r="G2672" s="447"/>
      <c r="H2672" s="447"/>
    </row>
    <row r="2673" spans="1:8" s="23" customFormat="1" x14ac:dyDescent="0.25">
      <c r="A2673" s="445"/>
      <c r="B2673" s="446"/>
      <c r="C2673" s="446"/>
      <c r="G2673" s="447"/>
      <c r="H2673" s="447"/>
    </row>
    <row r="2674" spans="1:8" s="23" customFormat="1" x14ac:dyDescent="0.25">
      <c r="A2674" s="445"/>
      <c r="B2674" s="446"/>
      <c r="C2674" s="446"/>
      <c r="G2674" s="447"/>
      <c r="H2674" s="447"/>
    </row>
    <row r="2675" spans="1:8" s="23" customFormat="1" x14ac:dyDescent="0.25">
      <c r="A2675" s="445"/>
      <c r="B2675" s="446"/>
      <c r="C2675" s="446"/>
      <c r="G2675" s="447"/>
      <c r="H2675" s="447"/>
    </row>
    <row r="2676" spans="1:8" s="23" customFormat="1" x14ac:dyDescent="0.25">
      <c r="A2676" s="445"/>
      <c r="B2676" s="446"/>
      <c r="C2676" s="446"/>
      <c r="G2676" s="447"/>
      <c r="H2676" s="447"/>
    </row>
    <row r="2677" spans="1:8" s="23" customFormat="1" x14ac:dyDescent="0.25">
      <c r="A2677" s="445"/>
      <c r="B2677" s="446"/>
      <c r="C2677" s="446"/>
      <c r="G2677" s="447"/>
      <c r="H2677" s="447"/>
    </row>
    <row r="2678" spans="1:8" s="23" customFormat="1" x14ac:dyDescent="0.25">
      <c r="A2678" s="445"/>
      <c r="B2678" s="446"/>
      <c r="C2678" s="446"/>
      <c r="G2678" s="447"/>
      <c r="H2678" s="447"/>
    </row>
    <row r="2679" spans="1:8" s="23" customFormat="1" x14ac:dyDescent="0.25">
      <c r="A2679" s="445"/>
      <c r="B2679" s="446"/>
      <c r="C2679" s="446"/>
      <c r="G2679" s="447"/>
      <c r="H2679" s="447"/>
    </row>
    <row r="2680" spans="1:8" s="23" customFormat="1" x14ac:dyDescent="0.25">
      <c r="A2680" s="445"/>
      <c r="B2680" s="446"/>
      <c r="C2680" s="446"/>
      <c r="G2680" s="447"/>
      <c r="H2680" s="447"/>
    </row>
    <row r="2681" spans="1:8" s="23" customFormat="1" x14ac:dyDescent="0.25">
      <c r="A2681" s="445"/>
      <c r="B2681" s="446"/>
      <c r="C2681" s="446"/>
      <c r="G2681" s="447"/>
      <c r="H2681" s="447"/>
    </row>
    <row r="2682" spans="1:8" s="23" customFormat="1" x14ac:dyDescent="0.25">
      <c r="A2682" s="445"/>
      <c r="B2682" s="446"/>
      <c r="C2682" s="446"/>
      <c r="G2682" s="447"/>
      <c r="H2682" s="447"/>
    </row>
    <row r="2683" spans="1:8" s="23" customFormat="1" x14ac:dyDescent="0.25">
      <c r="A2683" s="445"/>
      <c r="B2683" s="446"/>
      <c r="C2683" s="446"/>
      <c r="G2683" s="447"/>
      <c r="H2683" s="447"/>
    </row>
    <row r="2684" spans="1:8" s="23" customFormat="1" x14ac:dyDescent="0.25">
      <c r="A2684" s="445"/>
      <c r="B2684" s="446"/>
      <c r="C2684" s="446"/>
      <c r="G2684" s="447"/>
      <c r="H2684" s="447"/>
    </row>
    <row r="2685" spans="1:8" s="23" customFormat="1" x14ac:dyDescent="0.25">
      <c r="A2685" s="445"/>
      <c r="B2685" s="446"/>
      <c r="C2685" s="446"/>
      <c r="G2685" s="447"/>
      <c r="H2685" s="447"/>
    </row>
    <row r="2686" spans="1:8" s="23" customFormat="1" x14ac:dyDescent="0.25">
      <c r="A2686" s="445"/>
      <c r="B2686" s="446"/>
      <c r="C2686" s="446"/>
      <c r="G2686" s="447"/>
      <c r="H2686" s="447"/>
    </row>
    <row r="2687" spans="1:8" s="23" customFormat="1" x14ac:dyDescent="0.25">
      <c r="A2687" s="445"/>
      <c r="B2687" s="446"/>
      <c r="C2687" s="446"/>
      <c r="G2687" s="447"/>
      <c r="H2687" s="447"/>
    </row>
    <row r="2688" spans="1:8" s="23" customFormat="1" x14ac:dyDescent="0.25">
      <c r="A2688" s="445"/>
      <c r="B2688" s="446"/>
      <c r="C2688" s="446"/>
      <c r="G2688" s="447"/>
      <c r="H2688" s="447"/>
    </row>
    <row r="2689" spans="1:8" s="23" customFormat="1" x14ac:dyDescent="0.25">
      <c r="A2689" s="445"/>
      <c r="B2689" s="446"/>
      <c r="C2689" s="446"/>
      <c r="G2689" s="447"/>
      <c r="H2689" s="447"/>
    </row>
    <row r="2690" spans="1:8" s="23" customFormat="1" x14ac:dyDescent="0.25">
      <c r="A2690" s="445"/>
      <c r="B2690" s="446"/>
      <c r="C2690" s="446"/>
      <c r="G2690" s="447"/>
      <c r="H2690" s="447"/>
    </row>
    <row r="2691" spans="1:8" s="23" customFormat="1" x14ac:dyDescent="0.25">
      <c r="A2691" s="445"/>
      <c r="B2691" s="446"/>
      <c r="C2691" s="446"/>
      <c r="G2691" s="447"/>
      <c r="H2691" s="447"/>
    </row>
    <row r="2692" spans="1:8" s="23" customFormat="1" x14ac:dyDescent="0.25">
      <c r="A2692" s="445"/>
      <c r="B2692" s="446"/>
      <c r="C2692" s="446"/>
      <c r="G2692" s="447"/>
      <c r="H2692" s="447"/>
    </row>
    <row r="2693" spans="1:8" s="23" customFormat="1" x14ac:dyDescent="0.25">
      <c r="A2693" s="445"/>
      <c r="B2693" s="446"/>
      <c r="C2693" s="446"/>
      <c r="G2693" s="447"/>
      <c r="H2693" s="447"/>
    </row>
    <row r="2694" spans="1:8" s="23" customFormat="1" x14ac:dyDescent="0.25">
      <c r="A2694" s="445"/>
      <c r="B2694" s="446"/>
      <c r="C2694" s="446"/>
      <c r="G2694" s="447"/>
      <c r="H2694" s="447"/>
    </row>
    <row r="2695" spans="1:8" s="23" customFormat="1" x14ac:dyDescent="0.25">
      <c r="A2695" s="445"/>
      <c r="B2695" s="446"/>
      <c r="C2695" s="446"/>
      <c r="G2695" s="447"/>
      <c r="H2695" s="447"/>
    </row>
    <row r="2696" spans="1:8" s="23" customFormat="1" x14ac:dyDescent="0.25">
      <c r="A2696" s="445"/>
      <c r="B2696" s="446"/>
      <c r="C2696" s="446"/>
      <c r="G2696" s="447"/>
      <c r="H2696" s="447"/>
    </row>
    <row r="2697" spans="1:8" s="23" customFormat="1" x14ac:dyDescent="0.25">
      <c r="A2697" s="445"/>
      <c r="B2697" s="446"/>
      <c r="C2697" s="446"/>
      <c r="G2697" s="447"/>
      <c r="H2697" s="447"/>
    </row>
    <row r="2698" spans="1:8" s="23" customFormat="1" x14ac:dyDescent="0.25">
      <c r="A2698" s="445"/>
      <c r="B2698" s="446"/>
      <c r="C2698" s="446"/>
      <c r="G2698" s="447"/>
      <c r="H2698" s="447"/>
    </row>
    <row r="2699" spans="1:8" s="23" customFormat="1" x14ac:dyDescent="0.25">
      <c r="A2699" s="445"/>
      <c r="B2699" s="446"/>
      <c r="C2699" s="446"/>
      <c r="G2699" s="447"/>
      <c r="H2699" s="447"/>
    </row>
    <row r="2700" spans="1:8" s="23" customFormat="1" x14ac:dyDescent="0.25">
      <c r="A2700" s="445"/>
      <c r="B2700" s="446"/>
      <c r="C2700" s="446"/>
      <c r="G2700" s="447"/>
      <c r="H2700" s="447"/>
    </row>
    <row r="2701" spans="1:8" s="23" customFormat="1" x14ac:dyDescent="0.25">
      <c r="A2701" s="445"/>
      <c r="B2701" s="446"/>
      <c r="C2701" s="446"/>
      <c r="G2701" s="447"/>
      <c r="H2701" s="447"/>
    </row>
    <row r="2702" spans="1:8" s="23" customFormat="1" x14ac:dyDescent="0.25">
      <c r="A2702" s="445"/>
      <c r="B2702" s="446"/>
      <c r="C2702" s="446"/>
      <c r="G2702" s="447"/>
      <c r="H2702" s="447"/>
    </row>
    <row r="2703" spans="1:8" s="23" customFormat="1" x14ac:dyDescent="0.25">
      <c r="A2703" s="445"/>
      <c r="B2703" s="446"/>
      <c r="C2703" s="446"/>
      <c r="G2703" s="447"/>
      <c r="H2703" s="447"/>
    </row>
    <row r="2704" spans="1:8" s="23" customFormat="1" x14ac:dyDescent="0.25">
      <c r="A2704" s="445"/>
      <c r="B2704" s="446"/>
      <c r="C2704" s="446"/>
      <c r="G2704" s="447"/>
      <c r="H2704" s="447"/>
    </row>
    <row r="2705" spans="1:8" s="23" customFormat="1" x14ac:dyDescent="0.25">
      <c r="A2705" s="445"/>
      <c r="B2705" s="446"/>
      <c r="C2705" s="446"/>
      <c r="G2705" s="447"/>
      <c r="H2705" s="447"/>
    </row>
    <row r="2706" spans="1:8" s="23" customFormat="1" x14ac:dyDescent="0.25">
      <c r="A2706" s="445"/>
      <c r="B2706" s="446"/>
      <c r="C2706" s="446"/>
      <c r="G2706" s="447"/>
      <c r="H2706" s="447"/>
    </row>
    <row r="2707" spans="1:8" s="23" customFormat="1" x14ac:dyDescent="0.25">
      <c r="A2707" s="445"/>
      <c r="B2707" s="446"/>
      <c r="C2707" s="446"/>
      <c r="G2707" s="447"/>
      <c r="H2707" s="447"/>
    </row>
    <row r="2708" spans="1:8" s="23" customFormat="1" x14ac:dyDescent="0.25">
      <c r="A2708" s="445"/>
      <c r="B2708" s="446"/>
      <c r="C2708" s="446"/>
      <c r="G2708" s="447"/>
      <c r="H2708" s="447"/>
    </row>
    <row r="2709" spans="1:8" s="23" customFormat="1" x14ac:dyDescent="0.25">
      <c r="A2709" s="445"/>
      <c r="B2709" s="446"/>
      <c r="C2709" s="446"/>
      <c r="G2709" s="447"/>
      <c r="H2709" s="447"/>
    </row>
    <row r="2710" spans="1:8" s="23" customFormat="1" x14ac:dyDescent="0.25">
      <c r="A2710" s="445"/>
      <c r="B2710" s="446"/>
      <c r="C2710" s="446"/>
      <c r="G2710" s="447"/>
      <c r="H2710" s="447"/>
    </row>
    <row r="2711" spans="1:8" s="23" customFormat="1" x14ac:dyDescent="0.25">
      <c r="A2711" s="445"/>
      <c r="B2711" s="446"/>
      <c r="C2711" s="446"/>
      <c r="G2711" s="447"/>
      <c r="H2711" s="447"/>
    </row>
    <row r="2712" spans="1:8" s="23" customFormat="1" x14ac:dyDescent="0.25">
      <c r="A2712" s="445"/>
      <c r="B2712" s="446"/>
      <c r="C2712" s="446"/>
      <c r="G2712" s="447"/>
      <c r="H2712" s="447"/>
    </row>
    <row r="2713" spans="1:8" s="23" customFormat="1" x14ac:dyDescent="0.25">
      <c r="A2713" s="445"/>
      <c r="B2713" s="446"/>
      <c r="C2713" s="446"/>
      <c r="G2713" s="447"/>
      <c r="H2713" s="447"/>
    </row>
    <row r="2714" spans="1:8" s="23" customFormat="1" x14ac:dyDescent="0.25">
      <c r="A2714" s="445"/>
      <c r="B2714" s="446"/>
      <c r="C2714" s="446"/>
      <c r="G2714" s="447"/>
      <c r="H2714" s="447"/>
    </row>
    <row r="2715" spans="1:8" s="23" customFormat="1" x14ac:dyDescent="0.25">
      <c r="A2715" s="445"/>
      <c r="B2715" s="446"/>
      <c r="C2715" s="446"/>
      <c r="G2715" s="447"/>
      <c r="H2715" s="447"/>
    </row>
    <row r="2716" spans="1:8" s="23" customFormat="1" x14ac:dyDescent="0.25">
      <c r="A2716" s="445"/>
      <c r="B2716" s="446"/>
      <c r="C2716" s="446"/>
      <c r="G2716" s="447"/>
      <c r="H2716" s="447"/>
    </row>
    <row r="2717" spans="1:8" s="23" customFormat="1" x14ac:dyDescent="0.25">
      <c r="A2717" s="445"/>
      <c r="B2717" s="446"/>
      <c r="C2717" s="446"/>
      <c r="G2717" s="447"/>
      <c r="H2717" s="447"/>
    </row>
    <row r="2718" spans="1:8" s="23" customFormat="1" x14ac:dyDescent="0.25">
      <c r="A2718" s="445"/>
      <c r="B2718" s="446"/>
      <c r="C2718" s="446"/>
      <c r="G2718" s="447"/>
      <c r="H2718" s="447"/>
    </row>
    <row r="2719" spans="1:8" s="23" customFormat="1" x14ac:dyDescent="0.25">
      <c r="A2719" s="445"/>
      <c r="B2719" s="446"/>
      <c r="C2719" s="446"/>
      <c r="G2719" s="447"/>
      <c r="H2719" s="447"/>
    </row>
    <row r="2720" spans="1:8" s="23" customFormat="1" x14ac:dyDescent="0.25">
      <c r="A2720" s="445"/>
      <c r="B2720" s="446"/>
      <c r="C2720" s="446"/>
      <c r="G2720" s="447"/>
      <c r="H2720" s="447"/>
    </row>
    <row r="2721" spans="1:8" s="23" customFormat="1" x14ac:dyDescent="0.25">
      <c r="A2721" s="445"/>
      <c r="B2721" s="446"/>
      <c r="C2721" s="446"/>
      <c r="G2721" s="447"/>
      <c r="H2721" s="447"/>
    </row>
    <row r="2722" spans="1:8" s="23" customFormat="1" x14ac:dyDescent="0.25">
      <c r="A2722" s="445"/>
      <c r="B2722" s="446"/>
      <c r="C2722" s="446"/>
      <c r="G2722" s="447"/>
      <c r="H2722" s="447"/>
    </row>
    <row r="2723" spans="1:8" s="23" customFormat="1" x14ac:dyDescent="0.25">
      <c r="A2723" s="445"/>
      <c r="B2723" s="446"/>
      <c r="C2723" s="446"/>
      <c r="G2723" s="447"/>
      <c r="H2723" s="447"/>
    </row>
    <row r="2724" spans="1:8" s="23" customFormat="1" x14ac:dyDescent="0.25">
      <c r="A2724" s="445"/>
      <c r="B2724" s="446"/>
      <c r="C2724" s="446"/>
      <c r="G2724" s="447"/>
      <c r="H2724" s="447"/>
    </row>
    <row r="2725" spans="1:8" s="23" customFormat="1" x14ac:dyDescent="0.25">
      <c r="A2725" s="445"/>
      <c r="B2725" s="446"/>
      <c r="C2725" s="446"/>
      <c r="G2725" s="447"/>
      <c r="H2725" s="447"/>
    </row>
    <row r="2726" spans="1:8" s="23" customFormat="1" x14ac:dyDescent="0.25">
      <c r="A2726" s="445"/>
      <c r="B2726" s="446"/>
      <c r="C2726" s="446"/>
      <c r="G2726" s="447"/>
      <c r="H2726" s="447"/>
    </row>
    <row r="2727" spans="1:8" s="23" customFormat="1" x14ac:dyDescent="0.25">
      <c r="A2727" s="445"/>
      <c r="B2727" s="446"/>
      <c r="C2727" s="446"/>
      <c r="G2727" s="447"/>
      <c r="H2727" s="447"/>
    </row>
    <row r="2728" spans="1:8" s="23" customFormat="1" x14ac:dyDescent="0.25">
      <c r="A2728" s="445"/>
      <c r="B2728" s="446"/>
      <c r="C2728" s="446"/>
      <c r="G2728" s="447"/>
      <c r="H2728" s="447"/>
    </row>
    <row r="2729" spans="1:8" s="23" customFormat="1" x14ac:dyDescent="0.25">
      <c r="A2729" s="445"/>
      <c r="B2729" s="446"/>
      <c r="C2729" s="446"/>
      <c r="G2729" s="447"/>
      <c r="H2729" s="447"/>
    </row>
    <row r="2730" spans="1:8" s="23" customFormat="1" x14ac:dyDescent="0.25">
      <c r="A2730" s="445"/>
      <c r="B2730" s="446"/>
      <c r="C2730" s="446"/>
      <c r="G2730" s="447"/>
      <c r="H2730" s="447"/>
    </row>
    <row r="2731" spans="1:8" s="23" customFormat="1" x14ac:dyDescent="0.25">
      <c r="A2731" s="445"/>
      <c r="B2731" s="446"/>
      <c r="C2731" s="446"/>
      <c r="G2731" s="447"/>
      <c r="H2731" s="447"/>
    </row>
    <row r="2732" spans="1:8" s="23" customFormat="1" x14ac:dyDescent="0.25">
      <c r="A2732" s="445"/>
      <c r="B2732" s="446"/>
      <c r="C2732" s="446"/>
      <c r="G2732" s="447"/>
      <c r="H2732" s="447"/>
    </row>
    <row r="2733" spans="1:8" s="23" customFormat="1" x14ac:dyDescent="0.25">
      <c r="A2733" s="445"/>
      <c r="B2733" s="446"/>
      <c r="C2733" s="446"/>
      <c r="G2733" s="447"/>
      <c r="H2733" s="447"/>
    </row>
    <row r="2734" spans="1:8" s="23" customFormat="1" x14ac:dyDescent="0.25">
      <c r="A2734" s="445"/>
      <c r="B2734" s="446"/>
      <c r="C2734" s="446"/>
      <c r="G2734" s="447"/>
      <c r="H2734" s="447"/>
    </row>
    <row r="2735" spans="1:8" s="23" customFormat="1" x14ac:dyDescent="0.25">
      <c r="A2735" s="445"/>
      <c r="B2735" s="446"/>
      <c r="C2735" s="446"/>
      <c r="G2735" s="447"/>
      <c r="H2735" s="447"/>
    </row>
    <row r="2736" spans="1:8" s="23" customFormat="1" x14ac:dyDescent="0.25">
      <c r="A2736" s="445"/>
      <c r="B2736" s="446"/>
      <c r="C2736" s="446"/>
      <c r="G2736" s="447"/>
      <c r="H2736" s="447"/>
    </row>
    <row r="2737" spans="1:8" s="23" customFormat="1" x14ac:dyDescent="0.25">
      <c r="A2737" s="445"/>
      <c r="B2737" s="446"/>
      <c r="C2737" s="446"/>
      <c r="G2737" s="447"/>
      <c r="H2737" s="447"/>
    </row>
    <row r="2738" spans="1:8" s="23" customFormat="1" x14ac:dyDescent="0.25">
      <c r="A2738" s="445"/>
      <c r="B2738" s="446"/>
      <c r="C2738" s="446"/>
      <c r="G2738" s="447"/>
      <c r="H2738" s="447"/>
    </row>
    <row r="2739" spans="1:8" s="23" customFormat="1" x14ac:dyDescent="0.25">
      <c r="A2739" s="445"/>
      <c r="B2739" s="446"/>
      <c r="C2739" s="446"/>
      <c r="G2739" s="447"/>
      <c r="H2739" s="447"/>
    </row>
    <row r="2740" spans="1:8" s="23" customFormat="1" x14ac:dyDescent="0.25">
      <c r="A2740" s="445"/>
      <c r="B2740" s="446"/>
      <c r="C2740" s="446"/>
      <c r="G2740" s="447"/>
      <c r="H2740" s="447"/>
    </row>
    <row r="2741" spans="1:8" s="23" customFormat="1" x14ac:dyDescent="0.25">
      <c r="A2741" s="445"/>
      <c r="B2741" s="446"/>
      <c r="C2741" s="446"/>
      <c r="G2741" s="447"/>
      <c r="H2741" s="447"/>
    </row>
    <row r="2742" spans="1:8" s="23" customFormat="1" x14ac:dyDescent="0.25">
      <c r="A2742" s="445"/>
      <c r="B2742" s="446"/>
      <c r="C2742" s="446"/>
      <c r="G2742" s="447"/>
      <c r="H2742" s="447"/>
    </row>
    <row r="2743" spans="1:8" s="23" customFormat="1" x14ac:dyDescent="0.25">
      <c r="A2743" s="445"/>
      <c r="B2743" s="446"/>
      <c r="C2743" s="446"/>
      <c r="G2743" s="447"/>
      <c r="H2743" s="447"/>
    </row>
    <row r="2744" spans="1:8" s="23" customFormat="1" x14ac:dyDescent="0.25">
      <c r="A2744" s="445"/>
      <c r="B2744" s="446"/>
      <c r="C2744" s="446"/>
      <c r="G2744" s="447"/>
      <c r="H2744" s="447"/>
    </row>
    <row r="2745" spans="1:8" s="23" customFormat="1" x14ac:dyDescent="0.25">
      <c r="A2745" s="445"/>
      <c r="B2745" s="446"/>
      <c r="C2745" s="446"/>
      <c r="G2745" s="447"/>
      <c r="H2745" s="447"/>
    </row>
    <row r="2746" spans="1:8" s="23" customFormat="1" x14ac:dyDescent="0.25">
      <c r="A2746" s="445"/>
      <c r="B2746" s="446"/>
      <c r="C2746" s="446"/>
      <c r="G2746" s="447"/>
      <c r="H2746" s="447"/>
    </row>
    <row r="2747" spans="1:8" s="23" customFormat="1" x14ac:dyDescent="0.25">
      <c r="A2747" s="445"/>
      <c r="B2747" s="446"/>
      <c r="C2747" s="446"/>
      <c r="G2747" s="447"/>
      <c r="H2747" s="447"/>
    </row>
    <row r="2748" spans="1:8" s="23" customFormat="1" x14ac:dyDescent="0.25">
      <c r="A2748" s="445"/>
      <c r="B2748" s="446"/>
      <c r="C2748" s="446"/>
      <c r="G2748" s="447"/>
      <c r="H2748" s="447"/>
    </row>
    <row r="2749" spans="1:8" s="23" customFormat="1" x14ac:dyDescent="0.25">
      <c r="A2749" s="445"/>
      <c r="B2749" s="446"/>
      <c r="C2749" s="446"/>
      <c r="G2749" s="447"/>
      <c r="H2749" s="447"/>
    </row>
    <row r="2750" spans="1:8" s="23" customFormat="1" x14ac:dyDescent="0.25">
      <c r="A2750" s="445"/>
      <c r="B2750" s="446"/>
      <c r="C2750" s="446"/>
      <c r="G2750" s="447"/>
      <c r="H2750" s="447"/>
    </row>
    <row r="2751" spans="1:8" s="23" customFormat="1" x14ac:dyDescent="0.25">
      <c r="A2751" s="445"/>
      <c r="B2751" s="446"/>
      <c r="C2751" s="446"/>
      <c r="G2751" s="447"/>
      <c r="H2751" s="447"/>
    </row>
    <row r="2752" spans="1:8" s="23" customFormat="1" x14ac:dyDescent="0.25">
      <c r="A2752" s="445"/>
      <c r="B2752" s="446"/>
      <c r="C2752" s="446"/>
      <c r="G2752" s="447"/>
      <c r="H2752" s="447"/>
    </row>
    <row r="2753" spans="1:8" s="23" customFormat="1" x14ac:dyDescent="0.25">
      <c r="A2753" s="445"/>
      <c r="B2753" s="446"/>
      <c r="C2753" s="446"/>
      <c r="G2753" s="447"/>
      <c r="H2753" s="447"/>
    </row>
    <row r="2754" spans="1:8" s="23" customFormat="1" x14ac:dyDescent="0.25">
      <c r="A2754" s="445"/>
      <c r="B2754" s="446"/>
      <c r="C2754" s="446"/>
      <c r="G2754" s="447"/>
      <c r="H2754" s="447"/>
    </row>
    <row r="2755" spans="1:8" s="23" customFormat="1" x14ac:dyDescent="0.25">
      <c r="A2755" s="445"/>
      <c r="B2755" s="446"/>
      <c r="C2755" s="446"/>
      <c r="G2755" s="447"/>
      <c r="H2755" s="447"/>
    </row>
    <row r="2756" spans="1:8" s="23" customFormat="1" x14ac:dyDescent="0.25">
      <c r="A2756" s="445"/>
      <c r="B2756" s="446"/>
      <c r="C2756" s="446"/>
      <c r="G2756" s="447"/>
      <c r="H2756" s="447"/>
    </row>
    <row r="2757" spans="1:8" s="23" customFormat="1" x14ac:dyDescent="0.25">
      <c r="A2757" s="445"/>
      <c r="B2757" s="446"/>
      <c r="C2757" s="446"/>
      <c r="G2757" s="447"/>
      <c r="H2757" s="447"/>
    </row>
    <row r="2758" spans="1:8" s="23" customFormat="1" x14ac:dyDescent="0.25">
      <c r="A2758" s="445"/>
      <c r="B2758" s="446"/>
      <c r="C2758" s="446"/>
      <c r="G2758" s="447"/>
      <c r="H2758" s="447"/>
    </row>
    <row r="2759" spans="1:8" s="23" customFormat="1" x14ac:dyDescent="0.25">
      <c r="A2759" s="445"/>
      <c r="B2759" s="446"/>
      <c r="C2759" s="446"/>
      <c r="G2759" s="447"/>
      <c r="H2759" s="447"/>
    </row>
    <row r="2760" spans="1:8" s="23" customFormat="1" x14ac:dyDescent="0.25">
      <c r="A2760" s="445"/>
      <c r="B2760" s="446"/>
      <c r="C2760" s="446"/>
      <c r="G2760" s="447"/>
      <c r="H2760" s="447"/>
    </row>
    <row r="2761" spans="1:8" s="23" customFormat="1" x14ac:dyDescent="0.25">
      <c r="A2761" s="445"/>
      <c r="B2761" s="446"/>
      <c r="C2761" s="446"/>
      <c r="G2761" s="447"/>
      <c r="H2761" s="447"/>
    </row>
    <row r="2762" spans="1:8" s="23" customFormat="1" x14ac:dyDescent="0.25">
      <c r="A2762" s="445"/>
      <c r="B2762" s="446"/>
      <c r="C2762" s="446"/>
      <c r="G2762" s="447"/>
      <c r="H2762" s="447"/>
    </row>
    <row r="2763" spans="1:8" s="23" customFormat="1" x14ac:dyDescent="0.25">
      <c r="A2763" s="445"/>
      <c r="B2763" s="446"/>
      <c r="C2763" s="446"/>
      <c r="G2763" s="447"/>
      <c r="H2763" s="447"/>
    </row>
    <row r="2764" spans="1:8" s="23" customFormat="1" x14ac:dyDescent="0.25">
      <c r="A2764" s="445"/>
      <c r="B2764" s="446"/>
      <c r="C2764" s="446"/>
      <c r="G2764" s="447"/>
      <c r="H2764" s="447"/>
    </row>
    <row r="2765" spans="1:8" s="23" customFormat="1" x14ac:dyDescent="0.25">
      <c r="A2765" s="445"/>
      <c r="B2765" s="446"/>
      <c r="C2765" s="446"/>
      <c r="G2765" s="447"/>
      <c r="H2765" s="447"/>
    </row>
    <row r="2766" spans="1:8" s="23" customFormat="1" x14ac:dyDescent="0.25">
      <c r="A2766" s="445"/>
      <c r="B2766" s="446"/>
      <c r="C2766" s="446"/>
      <c r="G2766" s="447"/>
      <c r="H2766" s="447"/>
    </row>
    <row r="2767" spans="1:8" s="23" customFormat="1" x14ac:dyDescent="0.25">
      <c r="A2767" s="445"/>
      <c r="B2767" s="446"/>
      <c r="C2767" s="446"/>
      <c r="G2767" s="447"/>
      <c r="H2767" s="447"/>
    </row>
    <row r="2768" spans="1:8" s="23" customFormat="1" x14ac:dyDescent="0.25">
      <c r="A2768" s="445"/>
      <c r="B2768" s="446"/>
      <c r="C2768" s="446"/>
      <c r="G2768" s="447"/>
      <c r="H2768" s="447"/>
    </row>
    <row r="2769" spans="1:8" s="23" customFormat="1" x14ac:dyDescent="0.25">
      <c r="A2769" s="445"/>
      <c r="B2769" s="446"/>
      <c r="C2769" s="446"/>
      <c r="G2769" s="447"/>
      <c r="H2769" s="447"/>
    </row>
    <row r="2770" spans="1:8" s="23" customFormat="1" x14ac:dyDescent="0.25">
      <c r="A2770" s="445"/>
      <c r="B2770" s="446"/>
      <c r="C2770" s="446"/>
      <c r="G2770" s="447"/>
      <c r="H2770" s="447"/>
    </row>
    <row r="2771" spans="1:8" s="23" customFormat="1" x14ac:dyDescent="0.25">
      <c r="A2771" s="445"/>
      <c r="B2771" s="446"/>
      <c r="C2771" s="446"/>
      <c r="G2771" s="447"/>
      <c r="H2771" s="447"/>
    </row>
    <row r="2772" spans="1:8" s="23" customFormat="1" x14ac:dyDescent="0.25">
      <c r="A2772" s="445"/>
      <c r="B2772" s="446"/>
      <c r="C2772" s="446"/>
      <c r="G2772" s="447"/>
      <c r="H2772" s="447"/>
    </row>
    <row r="2773" spans="1:8" s="23" customFormat="1" x14ac:dyDescent="0.25">
      <c r="A2773" s="445"/>
      <c r="B2773" s="446"/>
      <c r="C2773" s="446"/>
      <c r="G2773" s="447"/>
      <c r="H2773" s="447"/>
    </row>
    <row r="2774" spans="1:8" s="23" customFormat="1" x14ac:dyDescent="0.25">
      <c r="A2774" s="445"/>
      <c r="B2774" s="446"/>
      <c r="C2774" s="446"/>
      <c r="G2774" s="447"/>
      <c r="H2774" s="447"/>
    </row>
    <row r="2775" spans="1:8" s="23" customFormat="1" x14ac:dyDescent="0.25">
      <c r="A2775" s="445"/>
      <c r="B2775" s="446"/>
      <c r="C2775" s="446"/>
      <c r="G2775" s="447"/>
      <c r="H2775" s="447"/>
    </row>
    <row r="2776" spans="1:8" s="23" customFormat="1" x14ac:dyDescent="0.25">
      <c r="A2776" s="445"/>
      <c r="B2776" s="446"/>
      <c r="C2776" s="446"/>
      <c r="G2776" s="447"/>
      <c r="H2776" s="447"/>
    </row>
    <row r="2777" spans="1:8" s="23" customFormat="1" x14ac:dyDescent="0.25">
      <c r="A2777" s="445"/>
      <c r="B2777" s="446"/>
      <c r="C2777" s="446"/>
      <c r="G2777" s="447"/>
      <c r="H2777" s="447"/>
    </row>
    <row r="2778" spans="1:8" s="23" customFormat="1" x14ac:dyDescent="0.25">
      <c r="A2778" s="445"/>
      <c r="B2778" s="446"/>
      <c r="C2778" s="446"/>
      <c r="G2778" s="447"/>
      <c r="H2778" s="447"/>
    </row>
    <row r="2779" spans="1:8" s="23" customFormat="1" x14ac:dyDescent="0.25">
      <c r="A2779" s="445"/>
      <c r="B2779" s="446"/>
      <c r="C2779" s="446"/>
      <c r="G2779" s="447"/>
      <c r="H2779" s="447"/>
    </row>
    <row r="2780" spans="1:8" s="23" customFormat="1" x14ac:dyDescent="0.25">
      <c r="A2780" s="445"/>
      <c r="B2780" s="446"/>
      <c r="C2780" s="446"/>
      <c r="G2780" s="447"/>
      <c r="H2780" s="447"/>
    </row>
    <row r="2781" spans="1:8" s="23" customFormat="1" x14ac:dyDescent="0.25">
      <c r="A2781" s="445"/>
      <c r="B2781" s="446"/>
      <c r="C2781" s="446"/>
      <c r="G2781" s="447"/>
      <c r="H2781" s="447"/>
    </row>
    <row r="2782" spans="1:8" s="23" customFormat="1" x14ac:dyDescent="0.25">
      <c r="A2782" s="445"/>
      <c r="B2782" s="446"/>
      <c r="C2782" s="446"/>
      <c r="G2782" s="447"/>
      <c r="H2782" s="447"/>
    </row>
    <row r="2783" spans="1:8" s="23" customFormat="1" x14ac:dyDescent="0.25">
      <c r="A2783" s="445"/>
      <c r="B2783" s="446"/>
      <c r="C2783" s="446"/>
      <c r="G2783" s="447"/>
      <c r="H2783" s="447"/>
    </row>
    <row r="2784" spans="1:8" s="23" customFormat="1" x14ac:dyDescent="0.25">
      <c r="A2784" s="445"/>
      <c r="B2784" s="446"/>
      <c r="C2784" s="446"/>
      <c r="G2784" s="447"/>
      <c r="H2784" s="447"/>
    </row>
    <row r="2785" spans="1:8" s="23" customFormat="1" x14ac:dyDescent="0.25">
      <c r="A2785" s="445"/>
      <c r="B2785" s="446"/>
      <c r="C2785" s="446"/>
      <c r="G2785" s="447"/>
      <c r="H2785" s="447"/>
    </row>
    <row r="2786" spans="1:8" s="23" customFormat="1" x14ac:dyDescent="0.25">
      <c r="A2786" s="445"/>
      <c r="B2786" s="446"/>
      <c r="C2786" s="446"/>
      <c r="G2786" s="447"/>
      <c r="H2786" s="447"/>
    </row>
    <row r="2787" spans="1:8" s="23" customFormat="1" x14ac:dyDescent="0.25">
      <c r="A2787" s="445"/>
      <c r="B2787" s="446"/>
      <c r="C2787" s="446"/>
      <c r="G2787" s="447"/>
      <c r="H2787" s="447"/>
    </row>
    <row r="2788" spans="1:8" s="23" customFormat="1" x14ac:dyDescent="0.25">
      <c r="A2788" s="445"/>
      <c r="B2788" s="446"/>
      <c r="C2788" s="446"/>
      <c r="G2788" s="447"/>
      <c r="H2788" s="447"/>
    </row>
    <row r="2789" spans="1:8" s="23" customFormat="1" x14ac:dyDescent="0.25">
      <c r="A2789" s="445"/>
      <c r="B2789" s="446"/>
      <c r="C2789" s="446"/>
      <c r="G2789" s="447"/>
      <c r="H2789" s="447"/>
    </row>
    <row r="2790" spans="1:8" s="23" customFormat="1" x14ac:dyDescent="0.25">
      <c r="A2790" s="445"/>
      <c r="B2790" s="446"/>
      <c r="C2790" s="446"/>
      <c r="G2790" s="447"/>
      <c r="H2790" s="447"/>
    </row>
    <row r="2791" spans="1:8" s="23" customFormat="1" x14ac:dyDescent="0.25">
      <c r="A2791" s="445"/>
      <c r="B2791" s="446"/>
      <c r="C2791" s="446"/>
      <c r="G2791" s="447"/>
      <c r="H2791" s="447"/>
    </row>
    <row r="2792" spans="1:8" s="23" customFormat="1" x14ac:dyDescent="0.25">
      <c r="A2792" s="445"/>
      <c r="B2792" s="446"/>
      <c r="C2792" s="446"/>
      <c r="G2792" s="447"/>
      <c r="H2792" s="447"/>
    </row>
    <row r="2793" spans="1:8" s="23" customFormat="1" x14ac:dyDescent="0.25">
      <c r="A2793" s="445"/>
      <c r="B2793" s="446"/>
      <c r="C2793" s="446"/>
      <c r="G2793" s="447"/>
      <c r="H2793" s="447"/>
    </row>
    <row r="2794" spans="1:8" s="23" customFormat="1" x14ac:dyDescent="0.25">
      <c r="A2794" s="445"/>
      <c r="B2794" s="446"/>
      <c r="C2794" s="446"/>
      <c r="G2794" s="447"/>
      <c r="H2794" s="447"/>
    </row>
    <row r="2795" spans="1:8" s="23" customFormat="1" x14ac:dyDescent="0.25">
      <c r="A2795" s="445"/>
      <c r="B2795" s="446"/>
      <c r="C2795" s="446"/>
      <c r="G2795" s="447"/>
      <c r="H2795" s="447"/>
    </row>
    <row r="2796" spans="1:8" s="23" customFormat="1" x14ac:dyDescent="0.25">
      <c r="A2796" s="445"/>
      <c r="B2796" s="446"/>
      <c r="C2796" s="446"/>
      <c r="G2796" s="447"/>
      <c r="H2796" s="447"/>
    </row>
    <row r="2797" spans="1:8" s="23" customFormat="1" x14ac:dyDescent="0.25">
      <c r="A2797" s="445"/>
      <c r="B2797" s="446"/>
      <c r="C2797" s="446"/>
      <c r="G2797" s="447"/>
      <c r="H2797" s="447"/>
    </row>
    <row r="2798" spans="1:8" s="23" customFormat="1" x14ac:dyDescent="0.25">
      <c r="A2798" s="445"/>
      <c r="B2798" s="446"/>
      <c r="C2798" s="446"/>
      <c r="G2798" s="447"/>
      <c r="H2798" s="447"/>
    </row>
    <row r="2799" spans="1:8" s="23" customFormat="1" x14ac:dyDescent="0.25">
      <c r="A2799" s="445"/>
      <c r="B2799" s="446"/>
      <c r="C2799" s="446"/>
      <c r="G2799" s="447"/>
      <c r="H2799" s="447"/>
    </row>
    <row r="2800" spans="1:8" s="23" customFormat="1" x14ac:dyDescent="0.25">
      <c r="A2800" s="445"/>
      <c r="B2800" s="446"/>
      <c r="C2800" s="446"/>
      <c r="G2800" s="447"/>
      <c r="H2800" s="447"/>
    </row>
    <row r="2801" spans="1:8" s="23" customFormat="1" x14ac:dyDescent="0.25">
      <c r="A2801" s="445"/>
      <c r="B2801" s="446"/>
      <c r="C2801" s="446"/>
      <c r="G2801" s="447"/>
      <c r="H2801" s="447"/>
    </row>
    <row r="2802" spans="1:8" s="23" customFormat="1" x14ac:dyDescent="0.25">
      <c r="A2802" s="445"/>
      <c r="B2802" s="446"/>
      <c r="C2802" s="446"/>
      <c r="G2802" s="447"/>
      <c r="H2802" s="447"/>
    </row>
    <row r="2803" spans="1:8" s="23" customFormat="1" x14ac:dyDescent="0.25">
      <c r="A2803" s="445"/>
      <c r="B2803" s="446"/>
      <c r="C2803" s="446"/>
      <c r="G2803" s="447"/>
      <c r="H2803" s="447"/>
    </row>
    <row r="2804" spans="1:8" s="23" customFormat="1" x14ac:dyDescent="0.25">
      <c r="A2804" s="445"/>
      <c r="B2804" s="446"/>
      <c r="C2804" s="446"/>
      <c r="G2804" s="447"/>
      <c r="H2804" s="447"/>
    </row>
    <row r="2805" spans="1:8" s="23" customFormat="1" x14ac:dyDescent="0.25">
      <c r="A2805" s="445"/>
      <c r="B2805" s="446"/>
      <c r="C2805" s="446"/>
      <c r="G2805" s="447"/>
      <c r="H2805" s="447"/>
    </row>
    <row r="2806" spans="1:8" s="23" customFormat="1" x14ac:dyDescent="0.25">
      <c r="A2806" s="445"/>
      <c r="B2806" s="446"/>
      <c r="C2806" s="446"/>
      <c r="G2806" s="447"/>
      <c r="H2806" s="447"/>
    </row>
    <row r="2807" spans="1:8" s="23" customFormat="1" x14ac:dyDescent="0.25">
      <c r="A2807" s="445"/>
      <c r="B2807" s="446"/>
      <c r="C2807" s="446"/>
      <c r="G2807" s="447"/>
      <c r="H2807" s="447"/>
    </row>
    <row r="2808" spans="1:8" s="23" customFormat="1" x14ac:dyDescent="0.25">
      <c r="A2808" s="445"/>
      <c r="B2808" s="446"/>
      <c r="C2808" s="446"/>
      <c r="G2808" s="447"/>
      <c r="H2808" s="447"/>
    </row>
    <row r="2809" spans="1:8" s="23" customFormat="1" x14ac:dyDescent="0.25">
      <c r="A2809" s="445"/>
      <c r="B2809" s="446"/>
      <c r="C2809" s="446"/>
      <c r="G2809" s="447"/>
      <c r="H2809" s="447"/>
    </row>
    <row r="2810" spans="1:8" s="23" customFormat="1" x14ac:dyDescent="0.25">
      <c r="A2810" s="445"/>
      <c r="B2810" s="446"/>
      <c r="C2810" s="446"/>
      <c r="G2810" s="447"/>
      <c r="H2810" s="447"/>
    </row>
    <row r="2811" spans="1:8" s="23" customFormat="1" x14ac:dyDescent="0.25">
      <c r="A2811" s="445"/>
      <c r="B2811" s="446"/>
      <c r="C2811" s="446"/>
      <c r="G2811" s="447"/>
      <c r="H2811" s="447"/>
    </row>
    <row r="2812" spans="1:8" s="23" customFormat="1" x14ac:dyDescent="0.25">
      <c r="A2812" s="445"/>
      <c r="B2812" s="446"/>
      <c r="C2812" s="446"/>
      <c r="G2812" s="447"/>
      <c r="H2812" s="447"/>
    </row>
    <row r="2813" spans="1:8" s="23" customFormat="1" x14ac:dyDescent="0.25">
      <c r="A2813" s="445"/>
      <c r="B2813" s="446"/>
      <c r="C2813" s="446"/>
      <c r="G2813" s="447"/>
      <c r="H2813" s="447"/>
    </row>
    <row r="2814" spans="1:8" s="23" customFormat="1" x14ac:dyDescent="0.25">
      <c r="A2814" s="445"/>
      <c r="B2814" s="446"/>
      <c r="C2814" s="446"/>
      <c r="G2814" s="447"/>
      <c r="H2814" s="447"/>
    </row>
    <row r="2815" spans="1:8" s="23" customFormat="1" x14ac:dyDescent="0.25">
      <c r="A2815" s="445"/>
      <c r="B2815" s="446"/>
      <c r="C2815" s="446"/>
      <c r="G2815" s="447"/>
      <c r="H2815" s="447"/>
    </row>
    <row r="2816" spans="1:8" s="23" customFormat="1" x14ac:dyDescent="0.25">
      <c r="A2816" s="445"/>
      <c r="B2816" s="446"/>
      <c r="C2816" s="446"/>
      <c r="G2816" s="447"/>
      <c r="H2816" s="447"/>
    </row>
    <row r="2817" spans="1:8" s="23" customFormat="1" x14ac:dyDescent="0.25">
      <c r="A2817" s="445"/>
      <c r="B2817" s="446"/>
      <c r="C2817" s="446"/>
      <c r="G2817" s="447"/>
      <c r="H2817" s="447"/>
    </row>
    <row r="2818" spans="1:8" s="23" customFormat="1" x14ac:dyDescent="0.25">
      <c r="A2818" s="445"/>
      <c r="B2818" s="446"/>
      <c r="C2818" s="446"/>
      <c r="G2818" s="447"/>
      <c r="H2818" s="447"/>
    </row>
    <row r="2819" spans="1:8" s="23" customFormat="1" x14ac:dyDescent="0.25">
      <c r="A2819" s="445"/>
      <c r="B2819" s="446"/>
      <c r="C2819" s="446"/>
      <c r="G2819" s="447"/>
      <c r="H2819" s="447"/>
    </row>
    <row r="2820" spans="1:8" s="23" customFormat="1" x14ac:dyDescent="0.25">
      <c r="A2820" s="445"/>
      <c r="B2820" s="446"/>
      <c r="C2820" s="446"/>
      <c r="G2820" s="447"/>
      <c r="H2820" s="447"/>
    </row>
    <row r="2821" spans="1:8" s="23" customFormat="1" x14ac:dyDescent="0.25">
      <c r="A2821" s="445"/>
      <c r="B2821" s="446"/>
      <c r="C2821" s="446"/>
      <c r="G2821" s="447"/>
      <c r="H2821" s="447"/>
    </row>
    <row r="2822" spans="1:8" s="23" customFormat="1" x14ac:dyDescent="0.25">
      <c r="A2822" s="445"/>
      <c r="B2822" s="446"/>
      <c r="C2822" s="446"/>
      <c r="G2822" s="447"/>
      <c r="H2822" s="447"/>
    </row>
    <row r="2823" spans="1:8" s="23" customFormat="1" x14ac:dyDescent="0.25">
      <c r="A2823" s="445"/>
      <c r="B2823" s="446"/>
      <c r="C2823" s="446"/>
      <c r="G2823" s="447"/>
      <c r="H2823" s="447"/>
    </row>
    <row r="2824" spans="1:8" s="23" customFormat="1" x14ac:dyDescent="0.25">
      <c r="A2824" s="445"/>
      <c r="B2824" s="446"/>
      <c r="C2824" s="446"/>
      <c r="G2824" s="447"/>
      <c r="H2824" s="447"/>
    </row>
    <row r="2825" spans="1:8" s="23" customFormat="1" x14ac:dyDescent="0.25">
      <c r="A2825" s="445"/>
      <c r="B2825" s="446"/>
      <c r="C2825" s="446"/>
      <c r="G2825" s="447"/>
      <c r="H2825" s="447"/>
    </row>
    <row r="2826" spans="1:8" s="23" customFormat="1" x14ac:dyDescent="0.25">
      <c r="A2826" s="445"/>
      <c r="B2826" s="446"/>
      <c r="C2826" s="446"/>
      <c r="G2826" s="447"/>
      <c r="H2826" s="447"/>
    </row>
    <row r="2827" spans="1:8" s="23" customFormat="1" x14ac:dyDescent="0.25">
      <c r="A2827" s="445"/>
      <c r="B2827" s="446"/>
      <c r="C2827" s="446"/>
      <c r="G2827" s="447"/>
      <c r="H2827" s="447"/>
    </row>
    <row r="2828" spans="1:8" s="23" customFormat="1" x14ac:dyDescent="0.25">
      <c r="A2828" s="445"/>
      <c r="B2828" s="446"/>
      <c r="C2828" s="446"/>
      <c r="G2828" s="447"/>
      <c r="H2828" s="447"/>
    </row>
    <row r="2829" spans="1:8" s="23" customFormat="1" x14ac:dyDescent="0.25">
      <c r="A2829" s="445"/>
      <c r="B2829" s="446"/>
      <c r="C2829" s="446"/>
      <c r="G2829" s="447"/>
      <c r="H2829" s="447"/>
    </row>
    <row r="2830" spans="1:8" s="23" customFormat="1" x14ac:dyDescent="0.25">
      <c r="A2830" s="445"/>
      <c r="B2830" s="446"/>
      <c r="C2830" s="446"/>
      <c r="G2830" s="447"/>
      <c r="H2830" s="447"/>
    </row>
    <row r="2831" spans="1:8" s="23" customFormat="1" x14ac:dyDescent="0.25">
      <c r="A2831" s="445"/>
      <c r="B2831" s="446"/>
      <c r="C2831" s="446"/>
      <c r="G2831" s="447"/>
      <c r="H2831" s="447"/>
    </row>
    <row r="2832" spans="1:8" s="23" customFormat="1" x14ac:dyDescent="0.25">
      <c r="A2832" s="445"/>
      <c r="B2832" s="446"/>
      <c r="C2832" s="446"/>
      <c r="G2832" s="447"/>
      <c r="H2832" s="447"/>
    </row>
    <row r="2833" spans="1:8" s="23" customFormat="1" x14ac:dyDescent="0.25">
      <c r="A2833" s="445"/>
      <c r="B2833" s="446"/>
      <c r="C2833" s="446"/>
      <c r="G2833" s="447"/>
      <c r="H2833" s="447"/>
    </row>
    <row r="2834" spans="1:8" s="23" customFormat="1" x14ac:dyDescent="0.25">
      <c r="A2834" s="445"/>
      <c r="B2834" s="446"/>
      <c r="C2834" s="446"/>
      <c r="G2834" s="447"/>
      <c r="H2834" s="447"/>
    </row>
    <row r="2835" spans="1:8" s="23" customFormat="1" x14ac:dyDescent="0.25">
      <c r="A2835" s="445"/>
      <c r="B2835" s="446"/>
      <c r="C2835" s="446"/>
      <c r="G2835" s="447"/>
      <c r="H2835" s="447"/>
    </row>
    <row r="2836" spans="1:8" s="23" customFormat="1" x14ac:dyDescent="0.25">
      <c r="A2836" s="445"/>
      <c r="B2836" s="446"/>
      <c r="C2836" s="446"/>
      <c r="G2836" s="447"/>
      <c r="H2836" s="447"/>
    </row>
    <row r="2837" spans="1:8" s="23" customFormat="1" x14ac:dyDescent="0.25">
      <c r="A2837" s="445"/>
      <c r="B2837" s="446"/>
      <c r="C2837" s="446"/>
      <c r="G2837" s="447"/>
      <c r="H2837" s="447"/>
    </row>
    <row r="2838" spans="1:8" s="23" customFormat="1" x14ac:dyDescent="0.25">
      <c r="A2838" s="445"/>
      <c r="B2838" s="446"/>
      <c r="C2838" s="446"/>
      <c r="G2838" s="447"/>
      <c r="H2838" s="447"/>
    </row>
    <row r="2839" spans="1:8" s="23" customFormat="1" x14ac:dyDescent="0.25">
      <c r="A2839" s="445"/>
      <c r="B2839" s="446"/>
      <c r="C2839" s="446"/>
      <c r="G2839" s="447"/>
      <c r="H2839" s="447"/>
    </row>
    <row r="2840" spans="1:8" s="23" customFormat="1" x14ac:dyDescent="0.25">
      <c r="A2840" s="445"/>
      <c r="B2840" s="446"/>
      <c r="C2840" s="446"/>
      <c r="G2840" s="447"/>
      <c r="H2840" s="447"/>
    </row>
    <row r="2841" spans="1:8" s="23" customFormat="1" x14ac:dyDescent="0.25">
      <c r="A2841" s="445"/>
      <c r="B2841" s="446"/>
      <c r="C2841" s="446"/>
      <c r="G2841" s="447"/>
      <c r="H2841" s="447"/>
    </row>
    <row r="2842" spans="1:8" s="23" customFormat="1" x14ac:dyDescent="0.25">
      <c r="A2842" s="445"/>
      <c r="B2842" s="446"/>
      <c r="C2842" s="446"/>
      <c r="G2842" s="447"/>
      <c r="H2842" s="447"/>
    </row>
    <row r="2843" spans="1:8" s="23" customFormat="1" x14ac:dyDescent="0.25">
      <c r="A2843" s="445"/>
      <c r="B2843" s="446"/>
      <c r="C2843" s="446"/>
      <c r="G2843" s="447"/>
      <c r="H2843" s="447"/>
    </row>
    <row r="2844" spans="1:8" s="23" customFormat="1" x14ac:dyDescent="0.25">
      <c r="A2844" s="445"/>
      <c r="B2844" s="446"/>
      <c r="C2844" s="446"/>
      <c r="G2844" s="447"/>
      <c r="H2844" s="447"/>
    </row>
    <row r="2845" spans="1:8" s="23" customFormat="1" x14ac:dyDescent="0.25">
      <c r="A2845" s="445"/>
      <c r="B2845" s="446"/>
      <c r="C2845" s="446"/>
      <c r="G2845" s="447"/>
      <c r="H2845" s="447"/>
    </row>
    <row r="2846" spans="1:8" s="23" customFormat="1" x14ac:dyDescent="0.25">
      <c r="A2846" s="445"/>
      <c r="B2846" s="446"/>
      <c r="C2846" s="446"/>
      <c r="G2846" s="447"/>
      <c r="H2846" s="447"/>
    </row>
    <row r="2847" spans="1:8" s="23" customFormat="1" x14ac:dyDescent="0.25">
      <c r="A2847" s="445"/>
      <c r="B2847" s="446"/>
      <c r="C2847" s="446"/>
      <c r="G2847" s="447"/>
      <c r="H2847" s="447"/>
    </row>
    <row r="2848" spans="1:8" s="23" customFormat="1" x14ac:dyDescent="0.25">
      <c r="A2848" s="445"/>
      <c r="B2848" s="446"/>
      <c r="C2848" s="446"/>
      <c r="G2848" s="447"/>
      <c r="H2848" s="447"/>
    </row>
    <row r="2849" spans="1:8" s="23" customFormat="1" x14ac:dyDescent="0.25">
      <c r="A2849" s="445"/>
      <c r="B2849" s="446"/>
      <c r="C2849" s="446"/>
      <c r="G2849" s="447"/>
      <c r="H2849" s="447"/>
    </row>
    <row r="2850" spans="1:8" s="23" customFormat="1" x14ac:dyDescent="0.25">
      <c r="A2850" s="445"/>
      <c r="B2850" s="446"/>
      <c r="C2850" s="446"/>
      <c r="G2850" s="447"/>
      <c r="H2850" s="447"/>
    </row>
    <row r="2851" spans="1:8" s="23" customFormat="1" x14ac:dyDescent="0.25">
      <c r="A2851" s="445"/>
      <c r="B2851" s="446"/>
      <c r="C2851" s="446"/>
      <c r="G2851" s="447"/>
      <c r="H2851" s="447"/>
    </row>
    <row r="2852" spans="1:8" s="23" customFormat="1" x14ac:dyDescent="0.25">
      <c r="A2852" s="445"/>
      <c r="B2852" s="446"/>
      <c r="C2852" s="446"/>
      <c r="G2852" s="447"/>
      <c r="H2852" s="447"/>
    </row>
    <row r="2853" spans="1:8" s="23" customFormat="1" x14ac:dyDescent="0.25">
      <c r="A2853" s="445"/>
      <c r="B2853" s="446"/>
      <c r="C2853" s="446"/>
      <c r="G2853" s="447"/>
      <c r="H2853" s="447"/>
    </row>
    <row r="2854" spans="1:8" s="23" customFormat="1" x14ac:dyDescent="0.25">
      <c r="A2854" s="445"/>
      <c r="B2854" s="446"/>
      <c r="C2854" s="446"/>
      <c r="G2854" s="447"/>
      <c r="H2854" s="447"/>
    </row>
    <row r="2855" spans="1:8" s="23" customFormat="1" x14ac:dyDescent="0.25">
      <c r="A2855" s="445"/>
      <c r="B2855" s="446"/>
      <c r="C2855" s="446"/>
      <c r="G2855" s="447"/>
      <c r="H2855" s="447"/>
    </row>
    <row r="2856" spans="1:8" s="23" customFormat="1" x14ac:dyDescent="0.25">
      <c r="A2856" s="445"/>
      <c r="B2856" s="446"/>
      <c r="C2856" s="446"/>
      <c r="G2856" s="447"/>
      <c r="H2856" s="447"/>
    </row>
    <row r="2857" spans="1:8" s="23" customFormat="1" x14ac:dyDescent="0.25">
      <c r="A2857" s="445"/>
      <c r="B2857" s="446"/>
      <c r="C2857" s="446"/>
      <c r="G2857" s="447"/>
      <c r="H2857" s="447"/>
    </row>
    <row r="2858" spans="1:8" s="23" customFormat="1" x14ac:dyDescent="0.25">
      <c r="A2858" s="445"/>
      <c r="B2858" s="446"/>
      <c r="C2858" s="446"/>
      <c r="G2858" s="447"/>
      <c r="H2858" s="447"/>
    </row>
    <row r="2859" spans="1:8" s="23" customFormat="1" x14ac:dyDescent="0.25">
      <c r="A2859" s="445"/>
      <c r="B2859" s="446"/>
      <c r="C2859" s="446"/>
      <c r="G2859" s="447"/>
      <c r="H2859" s="447"/>
    </row>
    <row r="2860" spans="1:8" s="23" customFormat="1" x14ac:dyDescent="0.25">
      <c r="A2860" s="445"/>
      <c r="B2860" s="446"/>
      <c r="C2860" s="446"/>
      <c r="G2860" s="447"/>
      <c r="H2860" s="447"/>
    </row>
    <row r="2861" spans="1:8" s="23" customFormat="1" x14ac:dyDescent="0.25">
      <c r="A2861" s="445"/>
      <c r="B2861" s="446"/>
      <c r="C2861" s="446"/>
      <c r="G2861" s="447"/>
      <c r="H2861" s="447"/>
    </row>
    <row r="2862" spans="1:8" s="23" customFormat="1" x14ac:dyDescent="0.25">
      <c r="A2862" s="445"/>
      <c r="B2862" s="446"/>
      <c r="C2862" s="446"/>
      <c r="G2862" s="447"/>
      <c r="H2862" s="447"/>
    </row>
    <row r="2863" spans="1:8" s="23" customFormat="1" x14ac:dyDescent="0.25">
      <c r="A2863" s="445"/>
      <c r="B2863" s="446"/>
      <c r="C2863" s="446"/>
      <c r="G2863" s="447"/>
      <c r="H2863" s="447"/>
    </row>
    <row r="2864" spans="1:8" s="23" customFormat="1" x14ac:dyDescent="0.25">
      <c r="A2864" s="445"/>
      <c r="B2864" s="446"/>
      <c r="C2864" s="446"/>
      <c r="G2864" s="447"/>
      <c r="H2864" s="447"/>
    </row>
    <row r="2865" spans="1:8" s="23" customFormat="1" x14ac:dyDescent="0.25">
      <c r="A2865" s="445"/>
      <c r="B2865" s="446"/>
      <c r="C2865" s="446"/>
      <c r="G2865" s="447"/>
      <c r="H2865" s="447"/>
    </row>
    <row r="2866" spans="1:8" s="23" customFormat="1" x14ac:dyDescent="0.25">
      <c r="A2866" s="445"/>
      <c r="B2866" s="446"/>
      <c r="C2866" s="446"/>
      <c r="G2866" s="447"/>
      <c r="H2866" s="447"/>
    </row>
    <row r="2867" spans="1:8" s="23" customFormat="1" x14ac:dyDescent="0.25">
      <c r="A2867" s="445"/>
      <c r="B2867" s="446"/>
      <c r="C2867" s="446"/>
      <c r="G2867" s="447"/>
      <c r="H2867" s="447"/>
    </row>
    <row r="2868" spans="1:8" s="23" customFormat="1" x14ac:dyDescent="0.25">
      <c r="A2868" s="445"/>
      <c r="B2868" s="446"/>
      <c r="C2868" s="446"/>
      <c r="G2868" s="447"/>
      <c r="H2868" s="447"/>
    </row>
    <row r="2869" spans="1:8" s="23" customFormat="1" x14ac:dyDescent="0.25">
      <c r="A2869" s="445"/>
      <c r="B2869" s="446"/>
      <c r="C2869" s="446"/>
      <c r="G2869" s="447"/>
      <c r="H2869" s="447"/>
    </row>
    <row r="2870" spans="1:8" s="23" customFormat="1" x14ac:dyDescent="0.25">
      <c r="A2870" s="445"/>
      <c r="B2870" s="446"/>
      <c r="C2870" s="446"/>
      <c r="G2870" s="447"/>
      <c r="H2870" s="447"/>
    </row>
    <row r="2871" spans="1:8" s="23" customFormat="1" x14ac:dyDescent="0.25">
      <c r="A2871" s="445"/>
      <c r="B2871" s="446"/>
      <c r="C2871" s="446"/>
      <c r="G2871" s="447"/>
      <c r="H2871" s="447"/>
    </row>
    <row r="2872" spans="1:8" s="23" customFormat="1" x14ac:dyDescent="0.25">
      <c r="A2872" s="445"/>
      <c r="B2872" s="446"/>
      <c r="C2872" s="446"/>
      <c r="G2872" s="447"/>
      <c r="H2872" s="447"/>
    </row>
    <row r="2873" spans="1:8" s="23" customFormat="1" x14ac:dyDescent="0.25">
      <c r="A2873" s="445"/>
      <c r="B2873" s="446"/>
      <c r="C2873" s="446"/>
      <c r="G2873" s="447"/>
      <c r="H2873" s="447"/>
    </row>
    <row r="2874" spans="1:8" s="23" customFormat="1" x14ac:dyDescent="0.25">
      <c r="A2874" s="445"/>
      <c r="B2874" s="446"/>
      <c r="C2874" s="446"/>
      <c r="G2874" s="447"/>
      <c r="H2874" s="447"/>
    </row>
    <row r="2875" spans="1:8" s="23" customFormat="1" x14ac:dyDescent="0.25">
      <c r="A2875" s="445"/>
      <c r="B2875" s="446"/>
      <c r="C2875" s="446"/>
      <c r="G2875" s="447"/>
      <c r="H2875" s="447"/>
    </row>
    <row r="2876" spans="1:8" s="23" customFormat="1" x14ac:dyDescent="0.25">
      <c r="A2876" s="445"/>
      <c r="B2876" s="446"/>
      <c r="C2876" s="446"/>
      <c r="G2876" s="447"/>
      <c r="H2876" s="447"/>
    </row>
    <row r="2877" spans="1:8" s="23" customFormat="1" x14ac:dyDescent="0.25">
      <c r="A2877" s="445"/>
      <c r="B2877" s="446"/>
      <c r="C2877" s="446"/>
      <c r="G2877" s="447"/>
      <c r="H2877" s="447"/>
    </row>
    <row r="2878" spans="1:8" s="23" customFormat="1" x14ac:dyDescent="0.25">
      <c r="A2878" s="445"/>
      <c r="B2878" s="446"/>
      <c r="C2878" s="446"/>
      <c r="G2878" s="447"/>
      <c r="H2878" s="447"/>
    </row>
    <row r="2879" spans="1:8" s="23" customFormat="1" x14ac:dyDescent="0.25">
      <c r="A2879" s="445"/>
      <c r="B2879" s="446"/>
      <c r="C2879" s="446"/>
      <c r="G2879" s="447"/>
      <c r="H2879" s="447"/>
    </row>
    <row r="2880" spans="1:8" s="23" customFormat="1" x14ac:dyDescent="0.25">
      <c r="A2880" s="445"/>
      <c r="B2880" s="446"/>
      <c r="C2880" s="446"/>
      <c r="G2880" s="447"/>
      <c r="H2880" s="447"/>
    </row>
    <row r="2881" spans="1:8" s="23" customFormat="1" x14ac:dyDescent="0.25">
      <c r="A2881" s="445"/>
      <c r="B2881" s="446"/>
      <c r="C2881" s="446"/>
      <c r="G2881" s="447"/>
      <c r="H2881" s="447"/>
    </row>
    <row r="2882" spans="1:8" s="23" customFormat="1" x14ac:dyDescent="0.25">
      <c r="A2882" s="445"/>
      <c r="B2882" s="446"/>
      <c r="C2882" s="446"/>
      <c r="G2882" s="447"/>
      <c r="H2882" s="447"/>
    </row>
    <row r="2883" spans="1:8" s="23" customFormat="1" x14ac:dyDescent="0.25">
      <c r="A2883" s="445"/>
      <c r="B2883" s="446"/>
      <c r="C2883" s="446"/>
      <c r="G2883" s="447"/>
      <c r="H2883" s="447"/>
    </row>
    <row r="2884" spans="1:8" s="23" customFormat="1" x14ac:dyDescent="0.25">
      <c r="A2884" s="445"/>
      <c r="B2884" s="446"/>
      <c r="C2884" s="446"/>
      <c r="G2884" s="447"/>
      <c r="H2884" s="447"/>
    </row>
    <row r="2885" spans="1:8" s="23" customFormat="1" x14ac:dyDescent="0.25">
      <c r="A2885" s="445"/>
      <c r="B2885" s="446"/>
      <c r="C2885" s="446"/>
      <c r="G2885" s="447"/>
      <c r="H2885" s="447"/>
    </row>
    <row r="2886" spans="1:8" s="23" customFormat="1" x14ac:dyDescent="0.25">
      <c r="A2886" s="445"/>
      <c r="B2886" s="446"/>
      <c r="C2886" s="446"/>
      <c r="G2886" s="447"/>
      <c r="H2886" s="447"/>
    </row>
    <row r="2887" spans="1:8" s="23" customFormat="1" x14ac:dyDescent="0.25">
      <c r="A2887" s="445"/>
      <c r="B2887" s="446"/>
      <c r="C2887" s="446"/>
      <c r="G2887" s="447"/>
      <c r="H2887" s="447"/>
    </row>
    <row r="2888" spans="1:8" s="23" customFormat="1" x14ac:dyDescent="0.25">
      <c r="A2888" s="445"/>
      <c r="B2888" s="446"/>
      <c r="C2888" s="446"/>
      <c r="G2888" s="447"/>
      <c r="H2888" s="447"/>
    </row>
    <row r="2889" spans="1:8" s="23" customFormat="1" x14ac:dyDescent="0.25">
      <c r="A2889" s="445"/>
      <c r="B2889" s="446"/>
      <c r="C2889" s="446"/>
      <c r="G2889" s="447"/>
      <c r="H2889" s="447"/>
    </row>
    <row r="2890" spans="1:8" s="23" customFormat="1" x14ac:dyDescent="0.25">
      <c r="A2890" s="445"/>
      <c r="B2890" s="446"/>
      <c r="C2890" s="446"/>
      <c r="G2890" s="447"/>
      <c r="H2890" s="447"/>
    </row>
    <row r="2891" spans="1:8" s="23" customFormat="1" x14ac:dyDescent="0.25">
      <c r="A2891" s="445"/>
      <c r="B2891" s="446"/>
      <c r="C2891" s="446"/>
      <c r="G2891" s="447"/>
      <c r="H2891" s="447"/>
    </row>
    <row r="2892" spans="1:8" s="23" customFormat="1" x14ac:dyDescent="0.25">
      <c r="A2892" s="445"/>
      <c r="B2892" s="446"/>
      <c r="C2892" s="446"/>
      <c r="G2892" s="447"/>
      <c r="H2892" s="447"/>
    </row>
    <row r="2893" spans="1:8" s="23" customFormat="1" x14ac:dyDescent="0.25">
      <c r="A2893" s="445"/>
      <c r="B2893" s="446"/>
      <c r="C2893" s="446"/>
      <c r="G2893" s="447"/>
      <c r="H2893" s="447"/>
    </row>
    <row r="2894" spans="1:8" s="23" customFormat="1" x14ac:dyDescent="0.25">
      <c r="A2894" s="445"/>
      <c r="B2894" s="446"/>
      <c r="C2894" s="446"/>
      <c r="G2894" s="447"/>
      <c r="H2894" s="447"/>
    </row>
    <row r="2895" spans="1:8" s="23" customFormat="1" x14ac:dyDescent="0.25">
      <c r="A2895" s="445"/>
      <c r="B2895" s="446"/>
      <c r="C2895" s="446"/>
      <c r="G2895" s="447"/>
      <c r="H2895" s="447"/>
    </row>
    <row r="2896" spans="1:8" s="23" customFormat="1" x14ac:dyDescent="0.25">
      <c r="A2896" s="445"/>
      <c r="B2896" s="446"/>
      <c r="C2896" s="446"/>
      <c r="G2896" s="447"/>
      <c r="H2896" s="447"/>
    </row>
    <row r="2897" spans="1:8" s="23" customFormat="1" x14ac:dyDescent="0.25">
      <c r="A2897" s="445"/>
      <c r="B2897" s="446"/>
      <c r="C2897" s="446"/>
      <c r="G2897" s="447"/>
      <c r="H2897" s="447"/>
    </row>
    <row r="2898" spans="1:8" s="23" customFormat="1" x14ac:dyDescent="0.25">
      <c r="A2898" s="445"/>
      <c r="B2898" s="446"/>
      <c r="C2898" s="446"/>
      <c r="G2898" s="447"/>
      <c r="H2898" s="447"/>
    </row>
    <row r="2899" spans="1:8" s="23" customFormat="1" x14ac:dyDescent="0.25">
      <c r="A2899" s="445"/>
      <c r="B2899" s="446"/>
      <c r="C2899" s="446"/>
      <c r="G2899" s="447"/>
      <c r="H2899" s="447"/>
    </row>
    <row r="2900" spans="1:8" s="23" customFormat="1" x14ac:dyDescent="0.25">
      <c r="A2900" s="445"/>
      <c r="B2900" s="446"/>
      <c r="C2900" s="446"/>
      <c r="G2900" s="447"/>
      <c r="H2900" s="447"/>
    </row>
    <row r="2901" spans="1:8" s="23" customFormat="1" x14ac:dyDescent="0.25">
      <c r="A2901" s="445"/>
      <c r="B2901" s="446"/>
      <c r="C2901" s="446"/>
      <c r="G2901" s="447"/>
      <c r="H2901" s="447"/>
    </row>
    <row r="2902" spans="1:8" s="23" customFormat="1" x14ac:dyDescent="0.25">
      <c r="A2902" s="445"/>
      <c r="B2902" s="446"/>
      <c r="C2902" s="446"/>
      <c r="G2902" s="447"/>
      <c r="H2902" s="447"/>
    </row>
    <row r="2903" spans="1:8" s="23" customFormat="1" x14ac:dyDescent="0.25">
      <c r="A2903" s="445"/>
      <c r="B2903" s="446"/>
      <c r="C2903" s="446"/>
      <c r="G2903" s="447"/>
      <c r="H2903" s="447"/>
    </row>
    <row r="2904" spans="1:8" s="23" customFormat="1" x14ac:dyDescent="0.25">
      <c r="A2904" s="445"/>
      <c r="B2904" s="446"/>
      <c r="C2904" s="446"/>
      <c r="G2904" s="447"/>
      <c r="H2904" s="447"/>
    </row>
    <row r="2905" spans="1:8" s="23" customFormat="1" x14ac:dyDescent="0.25">
      <c r="A2905" s="445"/>
      <c r="B2905" s="446"/>
      <c r="C2905" s="446"/>
      <c r="G2905" s="447"/>
      <c r="H2905" s="447"/>
    </row>
    <row r="2906" spans="1:8" s="23" customFormat="1" x14ac:dyDescent="0.25">
      <c r="A2906" s="445"/>
      <c r="B2906" s="446"/>
      <c r="C2906" s="446"/>
      <c r="G2906" s="447"/>
      <c r="H2906" s="447"/>
    </row>
    <row r="2907" spans="1:8" s="23" customFormat="1" x14ac:dyDescent="0.25">
      <c r="A2907" s="445"/>
      <c r="B2907" s="446"/>
      <c r="C2907" s="446"/>
      <c r="G2907" s="447"/>
      <c r="H2907" s="447"/>
    </row>
    <row r="2908" spans="1:8" s="23" customFormat="1" x14ac:dyDescent="0.25">
      <c r="A2908" s="445"/>
      <c r="B2908" s="446"/>
      <c r="C2908" s="446"/>
      <c r="G2908" s="447"/>
      <c r="H2908" s="447"/>
    </row>
    <row r="2909" spans="1:8" s="23" customFormat="1" x14ac:dyDescent="0.25">
      <c r="A2909" s="445"/>
      <c r="B2909" s="446"/>
      <c r="C2909" s="446"/>
      <c r="G2909" s="447"/>
      <c r="H2909" s="447"/>
    </row>
    <row r="2910" spans="1:8" s="23" customFormat="1" x14ac:dyDescent="0.25">
      <c r="A2910" s="445"/>
      <c r="B2910" s="446"/>
      <c r="C2910" s="446"/>
      <c r="G2910" s="447"/>
      <c r="H2910" s="447"/>
    </row>
    <row r="2911" spans="1:8" s="23" customFormat="1" x14ac:dyDescent="0.25">
      <c r="A2911" s="445"/>
      <c r="B2911" s="446"/>
      <c r="C2911" s="446"/>
      <c r="G2911" s="447"/>
      <c r="H2911" s="447"/>
    </row>
    <row r="2912" spans="1:8" s="23" customFormat="1" x14ac:dyDescent="0.25">
      <c r="A2912" s="445"/>
      <c r="B2912" s="446"/>
      <c r="C2912" s="446"/>
      <c r="G2912" s="447"/>
      <c r="H2912" s="447"/>
    </row>
    <row r="2913" spans="1:8" s="23" customFormat="1" x14ac:dyDescent="0.25">
      <c r="A2913" s="445"/>
      <c r="B2913" s="446"/>
      <c r="C2913" s="446"/>
      <c r="G2913" s="447"/>
      <c r="H2913" s="447"/>
    </row>
    <row r="2914" spans="1:8" s="23" customFormat="1" x14ac:dyDescent="0.25">
      <c r="A2914" s="445"/>
      <c r="B2914" s="446"/>
      <c r="C2914" s="446"/>
      <c r="G2914" s="447"/>
      <c r="H2914" s="447"/>
    </row>
    <row r="2915" spans="1:8" s="23" customFormat="1" x14ac:dyDescent="0.25">
      <c r="A2915" s="445"/>
      <c r="B2915" s="446"/>
      <c r="C2915" s="446"/>
      <c r="G2915" s="447"/>
      <c r="H2915" s="447"/>
    </row>
    <row r="2916" spans="1:8" s="23" customFormat="1" x14ac:dyDescent="0.25">
      <c r="A2916" s="445"/>
      <c r="B2916" s="446"/>
      <c r="C2916" s="446"/>
      <c r="G2916" s="447"/>
      <c r="H2916" s="447"/>
    </row>
    <row r="2917" spans="1:8" s="23" customFormat="1" x14ac:dyDescent="0.25">
      <c r="A2917" s="445"/>
      <c r="B2917" s="446"/>
      <c r="C2917" s="446"/>
      <c r="G2917" s="447"/>
      <c r="H2917" s="447"/>
    </row>
    <row r="2918" spans="1:8" s="23" customFormat="1" x14ac:dyDescent="0.25">
      <c r="A2918" s="445"/>
      <c r="B2918" s="446"/>
      <c r="C2918" s="446"/>
      <c r="G2918" s="447"/>
      <c r="H2918" s="447"/>
    </row>
    <row r="2919" spans="1:8" s="23" customFormat="1" x14ac:dyDescent="0.25">
      <c r="A2919" s="445"/>
      <c r="B2919" s="446"/>
      <c r="C2919" s="446"/>
      <c r="G2919" s="447"/>
      <c r="H2919" s="447"/>
    </row>
    <row r="2920" spans="1:8" s="23" customFormat="1" x14ac:dyDescent="0.25">
      <c r="A2920" s="445"/>
      <c r="B2920" s="446"/>
      <c r="C2920" s="446"/>
      <c r="G2920" s="447"/>
      <c r="H2920" s="447"/>
    </row>
    <row r="2921" spans="1:8" s="23" customFormat="1" x14ac:dyDescent="0.25">
      <c r="A2921" s="445"/>
      <c r="B2921" s="446"/>
      <c r="C2921" s="446"/>
      <c r="G2921" s="447"/>
      <c r="H2921" s="447"/>
    </row>
    <row r="2922" spans="1:8" s="23" customFormat="1" x14ac:dyDescent="0.25">
      <c r="A2922" s="445"/>
      <c r="B2922" s="446"/>
      <c r="C2922" s="446"/>
      <c r="G2922" s="447"/>
      <c r="H2922" s="447"/>
    </row>
    <row r="2923" spans="1:8" s="23" customFormat="1" x14ac:dyDescent="0.25">
      <c r="A2923" s="445"/>
      <c r="B2923" s="446"/>
      <c r="C2923" s="446"/>
      <c r="G2923" s="447"/>
      <c r="H2923" s="447"/>
    </row>
    <row r="2924" spans="1:8" s="23" customFormat="1" x14ac:dyDescent="0.25">
      <c r="A2924" s="445"/>
      <c r="B2924" s="446"/>
      <c r="C2924" s="446"/>
      <c r="G2924" s="447"/>
      <c r="H2924" s="447"/>
    </row>
    <row r="2925" spans="1:8" s="23" customFormat="1" x14ac:dyDescent="0.25">
      <c r="A2925" s="445"/>
      <c r="B2925" s="446"/>
      <c r="C2925" s="446"/>
      <c r="G2925" s="447"/>
      <c r="H2925" s="447"/>
    </row>
    <row r="2926" spans="1:8" s="23" customFormat="1" x14ac:dyDescent="0.25">
      <c r="A2926" s="445"/>
      <c r="B2926" s="446"/>
      <c r="C2926" s="446"/>
      <c r="G2926" s="447"/>
      <c r="H2926" s="447"/>
    </row>
    <row r="2927" spans="1:8" s="23" customFormat="1" x14ac:dyDescent="0.25">
      <c r="A2927" s="445"/>
      <c r="B2927" s="446"/>
      <c r="C2927" s="446"/>
      <c r="G2927" s="447"/>
      <c r="H2927" s="447"/>
    </row>
    <row r="2928" spans="1:8" s="23" customFormat="1" x14ac:dyDescent="0.25">
      <c r="A2928" s="445"/>
      <c r="B2928" s="446"/>
      <c r="C2928" s="446"/>
      <c r="G2928" s="447"/>
      <c r="H2928" s="447"/>
    </row>
    <row r="2929" spans="1:8" s="23" customFormat="1" x14ac:dyDescent="0.25">
      <c r="A2929" s="445"/>
      <c r="B2929" s="446"/>
      <c r="C2929" s="446"/>
      <c r="G2929" s="447"/>
      <c r="H2929" s="447"/>
    </row>
    <row r="2930" spans="1:8" s="23" customFormat="1" x14ac:dyDescent="0.25">
      <c r="A2930" s="445"/>
      <c r="B2930" s="446"/>
      <c r="C2930" s="446"/>
      <c r="G2930" s="447"/>
      <c r="H2930" s="447"/>
    </row>
    <row r="2931" spans="1:8" s="23" customFormat="1" x14ac:dyDescent="0.25">
      <c r="A2931" s="445"/>
      <c r="B2931" s="446"/>
      <c r="C2931" s="446"/>
      <c r="G2931" s="447"/>
      <c r="H2931" s="447"/>
    </row>
    <row r="2932" spans="1:8" s="23" customFormat="1" x14ac:dyDescent="0.25">
      <c r="A2932" s="445"/>
      <c r="B2932" s="446"/>
      <c r="C2932" s="446"/>
      <c r="G2932" s="447"/>
      <c r="H2932" s="447"/>
    </row>
    <row r="2933" spans="1:8" s="23" customFormat="1" x14ac:dyDescent="0.25">
      <c r="A2933" s="445"/>
      <c r="B2933" s="446"/>
      <c r="C2933" s="446"/>
      <c r="G2933" s="447"/>
      <c r="H2933" s="447"/>
    </row>
    <row r="2934" spans="1:8" s="23" customFormat="1" x14ac:dyDescent="0.25">
      <c r="A2934" s="445"/>
      <c r="B2934" s="446"/>
      <c r="C2934" s="446"/>
      <c r="G2934" s="447"/>
      <c r="H2934" s="447"/>
    </row>
    <row r="2935" spans="1:8" s="23" customFormat="1" x14ac:dyDescent="0.25">
      <c r="A2935" s="445"/>
      <c r="B2935" s="446"/>
      <c r="C2935" s="446"/>
      <c r="G2935" s="447"/>
      <c r="H2935" s="447"/>
    </row>
    <row r="2936" spans="1:8" s="23" customFormat="1" x14ac:dyDescent="0.25">
      <c r="A2936" s="445"/>
      <c r="B2936" s="446"/>
      <c r="C2936" s="446"/>
      <c r="G2936" s="447"/>
      <c r="H2936" s="447"/>
    </row>
    <row r="2937" spans="1:8" s="23" customFormat="1" x14ac:dyDescent="0.25">
      <c r="A2937" s="445"/>
      <c r="B2937" s="446"/>
      <c r="C2937" s="446"/>
      <c r="G2937" s="447"/>
      <c r="H2937" s="447"/>
    </row>
    <row r="2938" spans="1:8" s="23" customFormat="1" x14ac:dyDescent="0.25">
      <c r="A2938" s="445"/>
      <c r="B2938" s="446"/>
      <c r="C2938" s="446"/>
      <c r="G2938" s="447"/>
      <c r="H2938" s="447"/>
    </row>
    <row r="2939" spans="1:8" s="23" customFormat="1" x14ac:dyDescent="0.25">
      <c r="A2939" s="445"/>
      <c r="B2939" s="446"/>
      <c r="C2939" s="446"/>
      <c r="G2939" s="447"/>
      <c r="H2939" s="447"/>
    </row>
    <row r="2940" spans="1:8" s="23" customFormat="1" x14ac:dyDescent="0.25">
      <c r="A2940" s="445"/>
      <c r="B2940" s="446"/>
      <c r="C2940" s="446"/>
      <c r="G2940" s="447"/>
      <c r="H2940" s="447"/>
    </row>
    <row r="2941" spans="1:8" s="23" customFormat="1" x14ac:dyDescent="0.25">
      <c r="A2941" s="445"/>
      <c r="B2941" s="446"/>
      <c r="C2941" s="446"/>
      <c r="G2941" s="447"/>
      <c r="H2941" s="447"/>
    </row>
    <row r="2942" spans="1:8" s="23" customFormat="1" x14ac:dyDescent="0.25">
      <c r="A2942" s="445"/>
      <c r="B2942" s="446"/>
      <c r="C2942" s="446"/>
      <c r="G2942" s="447"/>
      <c r="H2942" s="447"/>
    </row>
    <row r="2943" spans="1:8" s="23" customFormat="1" x14ac:dyDescent="0.25">
      <c r="A2943" s="445"/>
      <c r="B2943" s="446"/>
      <c r="C2943" s="446"/>
      <c r="G2943" s="447"/>
      <c r="H2943" s="447"/>
    </row>
    <row r="2944" spans="1:8" s="23" customFormat="1" x14ac:dyDescent="0.25">
      <c r="A2944" s="445"/>
      <c r="B2944" s="446"/>
      <c r="C2944" s="446"/>
      <c r="G2944" s="447"/>
      <c r="H2944" s="447"/>
    </row>
    <row r="2945" spans="1:8" s="23" customFormat="1" x14ac:dyDescent="0.25">
      <c r="A2945" s="445"/>
      <c r="B2945" s="446"/>
      <c r="C2945" s="446"/>
      <c r="G2945" s="447"/>
      <c r="H2945" s="447"/>
    </row>
    <row r="2946" spans="1:8" s="23" customFormat="1" x14ac:dyDescent="0.25">
      <c r="A2946" s="445"/>
      <c r="B2946" s="446"/>
      <c r="C2946" s="446"/>
      <c r="G2946" s="447"/>
      <c r="H2946" s="447"/>
    </row>
    <row r="2947" spans="1:8" s="23" customFormat="1" x14ac:dyDescent="0.25">
      <c r="A2947" s="445"/>
      <c r="B2947" s="446"/>
      <c r="C2947" s="446"/>
      <c r="G2947" s="447"/>
      <c r="H2947" s="447"/>
    </row>
    <row r="2948" spans="1:8" s="23" customFormat="1" x14ac:dyDescent="0.25">
      <c r="A2948" s="445"/>
      <c r="B2948" s="446"/>
      <c r="C2948" s="446"/>
      <c r="G2948" s="447"/>
      <c r="H2948" s="447"/>
    </row>
    <row r="2949" spans="1:8" s="23" customFormat="1" x14ac:dyDescent="0.25">
      <c r="A2949" s="445"/>
      <c r="B2949" s="446"/>
      <c r="C2949" s="446"/>
      <c r="G2949" s="447"/>
      <c r="H2949" s="447"/>
    </row>
    <row r="2950" spans="1:8" s="23" customFormat="1" x14ac:dyDescent="0.25">
      <c r="A2950" s="445"/>
      <c r="B2950" s="446"/>
      <c r="C2950" s="446"/>
      <c r="G2950" s="447"/>
      <c r="H2950" s="447"/>
    </row>
    <row r="2951" spans="1:8" s="23" customFormat="1" x14ac:dyDescent="0.25">
      <c r="A2951" s="445"/>
      <c r="B2951" s="446"/>
      <c r="C2951" s="446"/>
      <c r="G2951" s="447"/>
      <c r="H2951" s="447"/>
    </row>
    <row r="2952" spans="1:8" s="23" customFormat="1" x14ac:dyDescent="0.25">
      <c r="A2952" s="445"/>
      <c r="B2952" s="446"/>
      <c r="C2952" s="446"/>
      <c r="G2952" s="447"/>
      <c r="H2952" s="447"/>
    </row>
    <row r="2953" spans="1:8" s="23" customFormat="1" x14ac:dyDescent="0.25">
      <c r="A2953" s="445"/>
      <c r="B2953" s="446"/>
      <c r="C2953" s="446"/>
      <c r="G2953" s="447"/>
      <c r="H2953" s="447"/>
    </row>
    <row r="2954" spans="1:8" s="23" customFormat="1" x14ac:dyDescent="0.25">
      <c r="A2954" s="445"/>
      <c r="B2954" s="446"/>
      <c r="C2954" s="446"/>
      <c r="G2954" s="447"/>
      <c r="H2954" s="447"/>
    </row>
    <row r="2955" spans="1:8" s="23" customFormat="1" x14ac:dyDescent="0.25">
      <c r="A2955" s="445"/>
      <c r="B2955" s="446"/>
      <c r="C2955" s="446"/>
      <c r="G2955" s="447"/>
      <c r="H2955" s="447"/>
    </row>
    <row r="2956" spans="1:8" s="23" customFormat="1" x14ac:dyDescent="0.25">
      <c r="A2956" s="445"/>
      <c r="B2956" s="446"/>
      <c r="C2956" s="446"/>
      <c r="G2956" s="447"/>
      <c r="H2956" s="447"/>
    </row>
    <row r="2957" spans="1:8" s="23" customFormat="1" x14ac:dyDescent="0.25">
      <c r="A2957" s="445"/>
      <c r="B2957" s="446"/>
      <c r="C2957" s="446"/>
      <c r="G2957" s="447"/>
      <c r="H2957" s="447"/>
    </row>
    <row r="2958" spans="1:8" s="23" customFormat="1" x14ac:dyDescent="0.25">
      <c r="A2958" s="445"/>
      <c r="B2958" s="446"/>
      <c r="C2958" s="446"/>
      <c r="G2958" s="447"/>
      <c r="H2958" s="447"/>
    </row>
    <row r="2959" spans="1:8" s="23" customFormat="1" x14ac:dyDescent="0.25">
      <c r="A2959" s="445"/>
      <c r="B2959" s="446"/>
      <c r="C2959" s="446"/>
      <c r="G2959" s="447"/>
      <c r="H2959" s="447"/>
    </row>
    <row r="2960" spans="1:8" s="23" customFormat="1" x14ac:dyDescent="0.25">
      <c r="A2960" s="445"/>
      <c r="B2960" s="446"/>
      <c r="C2960" s="446"/>
      <c r="G2960" s="447"/>
      <c r="H2960" s="447"/>
    </row>
    <row r="2961" spans="1:8" s="23" customFormat="1" x14ac:dyDescent="0.25">
      <c r="A2961" s="445"/>
      <c r="B2961" s="446"/>
      <c r="C2961" s="446"/>
      <c r="G2961" s="447"/>
      <c r="H2961" s="447"/>
    </row>
    <row r="2962" spans="1:8" s="23" customFormat="1" x14ac:dyDescent="0.25">
      <c r="A2962" s="445"/>
      <c r="B2962" s="446"/>
      <c r="C2962" s="446"/>
      <c r="G2962" s="447"/>
      <c r="H2962" s="447"/>
    </row>
    <row r="2963" spans="1:8" s="23" customFormat="1" x14ac:dyDescent="0.25">
      <c r="A2963" s="445"/>
      <c r="B2963" s="446"/>
      <c r="C2963" s="446"/>
      <c r="G2963" s="447"/>
      <c r="H2963" s="447"/>
    </row>
    <row r="2964" spans="1:8" s="23" customFormat="1" x14ac:dyDescent="0.25">
      <c r="A2964" s="445"/>
      <c r="B2964" s="446"/>
      <c r="C2964" s="446"/>
      <c r="G2964" s="447"/>
      <c r="H2964" s="447"/>
    </row>
    <row r="2965" spans="1:8" s="23" customFormat="1" x14ac:dyDescent="0.25">
      <c r="A2965" s="445"/>
      <c r="B2965" s="446"/>
      <c r="C2965" s="446"/>
      <c r="G2965" s="447"/>
      <c r="H2965" s="447"/>
    </row>
    <row r="2966" spans="1:8" s="23" customFormat="1" x14ac:dyDescent="0.25">
      <c r="A2966" s="445"/>
      <c r="B2966" s="446"/>
      <c r="C2966" s="446"/>
      <c r="G2966" s="447"/>
      <c r="H2966" s="447"/>
    </row>
    <row r="2967" spans="1:8" s="23" customFormat="1" x14ac:dyDescent="0.25">
      <c r="A2967" s="445"/>
      <c r="B2967" s="446"/>
      <c r="C2967" s="446"/>
      <c r="G2967" s="447"/>
      <c r="H2967" s="447"/>
    </row>
    <row r="2968" spans="1:8" s="23" customFormat="1" x14ac:dyDescent="0.25">
      <c r="A2968" s="445"/>
      <c r="B2968" s="446"/>
      <c r="C2968" s="446"/>
      <c r="G2968" s="447"/>
      <c r="H2968" s="447"/>
    </row>
    <row r="2969" spans="1:8" s="23" customFormat="1" x14ac:dyDescent="0.25">
      <c r="A2969" s="445"/>
      <c r="B2969" s="446"/>
      <c r="C2969" s="446"/>
      <c r="G2969" s="447"/>
      <c r="H2969" s="447"/>
    </row>
    <row r="2970" spans="1:8" s="23" customFormat="1" x14ac:dyDescent="0.25">
      <c r="A2970" s="445"/>
      <c r="B2970" s="446"/>
      <c r="C2970" s="446"/>
      <c r="G2970" s="447"/>
      <c r="H2970" s="447"/>
    </row>
    <row r="2971" spans="1:8" s="23" customFormat="1" x14ac:dyDescent="0.25">
      <c r="A2971" s="445"/>
      <c r="B2971" s="446"/>
      <c r="C2971" s="446"/>
      <c r="G2971" s="447"/>
      <c r="H2971" s="447"/>
    </row>
    <row r="2972" spans="1:8" s="23" customFormat="1" x14ac:dyDescent="0.25">
      <c r="A2972" s="445"/>
      <c r="B2972" s="446"/>
      <c r="C2972" s="446"/>
      <c r="G2972" s="447"/>
      <c r="H2972" s="447"/>
    </row>
    <row r="2973" spans="1:8" s="23" customFormat="1" x14ac:dyDescent="0.25">
      <c r="A2973" s="445"/>
      <c r="B2973" s="446"/>
      <c r="C2973" s="446"/>
      <c r="G2973" s="447"/>
      <c r="H2973" s="447"/>
    </row>
    <row r="2974" spans="1:8" s="23" customFormat="1" x14ac:dyDescent="0.25">
      <c r="A2974" s="445"/>
      <c r="B2974" s="446"/>
      <c r="C2974" s="446"/>
      <c r="G2974" s="447"/>
      <c r="H2974" s="447"/>
    </row>
    <row r="2975" spans="1:8" s="23" customFormat="1" x14ac:dyDescent="0.25">
      <c r="A2975" s="445"/>
      <c r="B2975" s="446"/>
      <c r="C2975" s="446"/>
      <c r="G2975" s="447"/>
      <c r="H2975" s="447"/>
    </row>
    <row r="2976" spans="1:8" s="23" customFormat="1" x14ac:dyDescent="0.25">
      <c r="A2976" s="445"/>
      <c r="B2976" s="446"/>
      <c r="C2976" s="446"/>
      <c r="G2976" s="447"/>
      <c r="H2976" s="447"/>
    </row>
    <row r="2977" spans="1:8" s="23" customFormat="1" x14ac:dyDescent="0.25">
      <c r="A2977" s="445"/>
      <c r="B2977" s="446"/>
      <c r="C2977" s="446"/>
      <c r="G2977" s="447"/>
      <c r="H2977" s="447"/>
    </row>
    <row r="2978" spans="1:8" s="23" customFormat="1" x14ac:dyDescent="0.25">
      <c r="A2978" s="445"/>
      <c r="B2978" s="446"/>
      <c r="C2978" s="446"/>
      <c r="G2978" s="447"/>
      <c r="H2978" s="447"/>
    </row>
    <row r="2979" spans="1:8" s="23" customFormat="1" x14ac:dyDescent="0.25">
      <c r="A2979" s="445"/>
      <c r="B2979" s="446"/>
      <c r="C2979" s="446"/>
      <c r="G2979" s="447"/>
      <c r="H2979" s="447"/>
    </row>
    <row r="2980" spans="1:8" s="23" customFormat="1" x14ac:dyDescent="0.25">
      <c r="A2980" s="445"/>
      <c r="B2980" s="446"/>
      <c r="C2980" s="446"/>
      <c r="G2980" s="447"/>
      <c r="H2980" s="447"/>
    </row>
    <row r="2981" spans="1:8" s="23" customFormat="1" x14ac:dyDescent="0.25">
      <c r="A2981" s="445"/>
      <c r="B2981" s="446"/>
      <c r="C2981" s="446"/>
      <c r="G2981" s="447"/>
      <c r="H2981" s="447"/>
    </row>
    <row r="2982" spans="1:8" s="23" customFormat="1" x14ac:dyDescent="0.25">
      <c r="A2982" s="445"/>
      <c r="B2982" s="446"/>
      <c r="C2982" s="446"/>
      <c r="G2982" s="447"/>
      <c r="H2982" s="447"/>
    </row>
    <row r="2983" spans="1:8" s="23" customFormat="1" x14ac:dyDescent="0.25">
      <c r="A2983" s="445"/>
      <c r="B2983" s="446"/>
      <c r="C2983" s="446"/>
      <c r="G2983" s="447"/>
      <c r="H2983" s="447"/>
    </row>
    <row r="2984" spans="1:8" s="23" customFormat="1" x14ac:dyDescent="0.25">
      <c r="A2984" s="445"/>
      <c r="B2984" s="446"/>
      <c r="C2984" s="446"/>
      <c r="G2984" s="447"/>
      <c r="H2984" s="447"/>
    </row>
    <row r="2985" spans="1:8" s="23" customFormat="1" x14ac:dyDescent="0.25">
      <c r="A2985" s="445"/>
      <c r="B2985" s="446"/>
      <c r="C2985" s="446"/>
      <c r="G2985" s="447"/>
      <c r="H2985" s="447"/>
    </row>
    <row r="2986" spans="1:8" s="23" customFormat="1" x14ac:dyDescent="0.25">
      <c r="A2986" s="445"/>
      <c r="B2986" s="446"/>
      <c r="C2986" s="446"/>
      <c r="G2986" s="447"/>
      <c r="H2986" s="447"/>
    </row>
    <row r="2987" spans="1:8" s="23" customFormat="1" x14ac:dyDescent="0.25">
      <c r="A2987" s="445"/>
      <c r="B2987" s="446"/>
      <c r="C2987" s="446"/>
      <c r="G2987" s="447"/>
      <c r="H2987" s="447"/>
    </row>
    <row r="2988" spans="1:8" s="23" customFormat="1" x14ac:dyDescent="0.25">
      <c r="A2988" s="445"/>
      <c r="B2988" s="446"/>
      <c r="C2988" s="446"/>
      <c r="G2988" s="447"/>
      <c r="H2988" s="447"/>
    </row>
    <row r="2989" spans="1:8" s="23" customFormat="1" x14ac:dyDescent="0.25">
      <c r="A2989" s="445"/>
      <c r="B2989" s="446"/>
      <c r="C2989" s="446"/>
      <c r="G2989" s="447"/>
      <c r="H2989" s="447"/>
    </row>
    <row r="2990" spans="1:8" s="23" customFormat="1" x14ac:dyDescent="0.25">
      <c r="A2990" s="445"/>
      <c r="B2990" s="446"/>
      <c r="C2990" s="446"/>
      <c r="G2990" s="447"/>
      <c r="H2990" s="447"/>
    </row>
    <row r="2991" spans="1:8" s="23" customFormat="1" x14ac:dyDescent="0.25">
      <c r="A2991" s="445"/>
      <c r="B2991" s="446"/>
      <c r="C2991" s="446"/>
      <c r="G2991" s="447"/>
      <c r="H2991" s="447"/>
    </row>
    <row r="2992" spans="1:8" s="23" customFormat="1" x14ac:dyDescent="0.25">
      <c r="A2992" s="445"/>
      <c r="B2992" s="446"/>
      <c r="C2992" s="446"/>
      <c r="G2992" s="447"/>
      <c r="H2992" s="447"/>
    </row>
    <row r="2993" spans="1:8" s="23" customFormat="1" x14ac:dyDescent="0.25">
      <c r="A2993" s="445"/>
      <c r="B2993" s="446"/>
      <c r="C2993" s="446"/>
      <c r="G2993" s="447"/>
      <c r="H2993" s="447"/>
    </row>
    <row r="2994" spans="1:8" s="23" customFormat="1" x14ac:dyDescent="0.25">
      <c r="A2994" s="445"/>
      <c r="B2994" s="446"/>
      <c r="C2994" s="446"/>
      <c r="G2994" s="447"/>
      <c r="H2994" s="447"/>
    </row>
    <row r="2995" spans="1:8" s="23" customFormat="1" x14ac:dyDescent="0.25">
      <c r="A2995" s="445"/>
      <c r="B2995" s="446"/>
      <c r="C2995" s="446"/>
      <c r="G2995" s="447"/>
      <c r="H2995" s="447"/>
    </row>
    <row r="2996" spans="1:8" s="23" customFormat="1" x14ac:dyDescent="0.25">
      <c r="A2996" s="445"/>
      <c r="B2996" s="446"/>
      <c r="C2996" s="446"/>
      <c r="G2996" s="447"/>
      <c r="H2996" s="447"/>
    </row>
    <row r="2997" spans="1:8" s="23" customFormat="1" x14ac:dyDescent="0.25">
      <c r="A2997" s="445"/>
      <c r="B2997" s="446"/>
      <c r="C2997" s="446"/>
      <c r="G2997" s="447"/>
      <c r="H2997" s="447"/>
    </row>
    <row r="2998" spans="1:8" s="23" customFormat="1" x14ac:dyDescent="0.25">
      <c r="A2998" s="445"/>
      <c r="B2998" s="446"/>
      <c r="C2998" s="446"/>
      <c r="G2998" s="447"/>
      <c r="H2998" s="447"/>
    </row>
    <row r="2999" spans="1:8" s="23" customFormat="1" x14ac:dyDescent="0.25">
      <c r="A2999" s="445"/>
      <c r="B2999" s="446"/>
      <c r="C2999" s="446"/>
      <c r="G2999" s="447"/>
      <c r="H2999" s="447"/>
    </row>
    <row r="3000" spans="1:8" s="23" customFormat="1" x14ac:dyDescent="0.25">
      <c r="A3000" s="445"/>
      <c r="B3000" s="446"/>
      <c r="C3000" s="446"/>
      <c r="G3000" s="447"/>
      <c r="H3000" s="447"/>
    </row>
    <row r="3001" spans="1:8" s="23" customFormat="1" x14ac:dyDescent="0.25">
      <c r="A3001" s="445"/>
      <c r="B3001" s="446"/>
      <c r="C3001" s="446"/>
      <c r="G3001" s="447"/>
      <c r="H3001" s="447"/>
    </row>
    <row r="3002" spans="1:8" s="23" customFormat="1" x14ac:dyDescent="0.25">
      <c r="A3002" s="445"/>
      <c r="B3002" s="446"/>
      <c r="C3002" s="446"/>
      <c r="G3002" s="447"/>
      <c r="H3002" s="447"/>
    </row>
    <row r="3003" spans="1:8" s="23" customFormat="1" x14ac:dyDescent="0.25">
      <c r="A3003" s="445"/>
      <c r="B3003" s="446"/>
      <c r="C3003" s="446"/>
      <c r="G3003" s="447"/>
      <c r="H3003" s="447"/>
    </row>
    <row r="3004" spans="1:8" s="23" customFormat="1" x14ac:dyDescent="0.25">
      <c r="A3004" s="445"/>
      <c r="B3004" s="446"/>
      <c r="C3004" s="446"/>
      <c r="G3004" s="447"/>
      <c r="H3004" s="447"/>
    </row>
    <row r="3005" spans="1:8" s="23" customFormat="1" x14ac:dyDescent="0.25">
      <c r="A3005" s="445"/>
      <c r="B3005" s="446"/>
      <c r="C3005" s="446"/>
      <c r="G3005" s="447"/>
      <c r="H3005" s="447"/>
    </row>
    <row r="3006" spans="1:8" s="23" customFormat="1" x14ac:dyDescent="0.25">
      <c r="A3006" s="445"/>
      <c r="B3006" s="446"/>
      <c r="C3006" s="446"/>
      <c r="G3006" s="447"/>
      <c r="H3006" s="447"/>
    </row>
    <row r="3007" spans="1:8" s="23" customFormat="1" x14ac:dyDescent="0.25">
      <c r="A3007" s="445"/>
      <c r="B3007" s="446"/>
      <c r="C3007" s="446"/>
      <c r="G3007" s="447"/>
      <c r="H3007" s="447"/>
    </row>
    <row r="3008" spans="1:8" s="23" customFormat="1" x14ac:dyDescent="0.25">
      <c r="A3008" s="445"/>
      <c r="B3008" s="446"/>
      <c r="C3008" s="446"/>
      <c r="G3008" s="447"/>
      <c r="H3008" s="447"/>
    </row>
    <row r="3009" spans="1:8" s="23" customFormat="1" x14ac:dyDescent="0.25">
      <c r="A3009" s="445"/>
      <c r="B3009" s="446"/>
      <c r="C3009" s="446"/>
      <c r="G3009" s="447"/>
      <c r="H3009" s="447"/>
    </row>
    <row r="3010" spans="1:8" s="23" customFormat="1" x14ac:dyDescent="0.25">
      <c r="A3010" s="445"/>
      <c r="B3010" s="446"/>
      <c r="C3010" s="446"/>
      <c r="G3010" s="447"/>
      <c r="H3010" s="447"/>
    </row>
    <row r="3011" spans="1:8" s="23" customFormat="1" x14ac:dyDescent="0.25">
      <c r="A3011" s="445"/>
      <c r="B3011" s="446"/>
      <c r="C3011" s="446"/>
      <c r="G3011" s="447"/>
      <c r="H3011" s="447"/>
    </row>
    <row r="3012" spans="1:8" s="23" customFormat="1" x14ac:dyDescent="0.25">
      <c r="A3012" s="445"/>
      <c r="B3012" s="446"/>
      <c r="C3012" s="446"/>
      <c r="G3012" s="447"/>
      <c r="H3012" s="447"/>
    </row>
    <row r="3013" spans="1:8" s="23" customFormat="1" x14ac:dyDescent="0.25">
      <c r="A3013" s="445"/>
      <c r="B3013" s="446"/>
      <c r="C3013" s="446"/>
      <c r="G3013" s="447"/>
      <c r="H3013" s="447"/>
    </row>
    <row r="3014" spans="1:8" s="23" customFormat="1" x14ac:dyDescent="0.25">
      <c r="A3014" s="445"/>
      <c r="B3014" s="446"/>
      <c r="C3014" s="446"/>
      <c r="G3014" s="447"/>
      <c r="H3014" s="447"/>
    </row>
    <row r="3015" spans="1:8" s="23" customFormat="1" x14ac:dyDescent="0.25">
      <c r="A3015" s="445"/>
      <c r="B3015" s="446"/>
      <c r="C3015" s="446"/>
      <c r="G3015" s="447"/>
      <c r="H3015" s="447"/>
    </row>
    <row r="3016" spans="1:8" s="23" customFormat="1" x14ac:dyDescent="0.25">
      <c r="A3016" s="445"/>
      <c r="B3016" s="446"/>
      <c r="C3016" s="446"/>
      <c r="G3016" s="447"/>
      <c r="H3016" s="447"/>
    </row>
    <row r="3017" spans="1:8" s="23" customFormat="1" x14ac:dyDescent="0.25">
      <c r="A3017" s="445"/>
      <c r="B3017" s="446"/>
      <c r="C3017" s="446"/>
      <c r="G3017" s="447"/>
      <c r="H3017" s="447"/>
    </row>
    <row r="3018" spans="1:8" s="23" customFormat="1" x14ac:dyDescent="0.25">
      <c r="A3018" s="445"/>
      <c r="B3018" s="446"/>
      <c r="C3018" s="446"/>
      <c r="G3018" s="447"/>
      <c r="H3018" s="447"/>
    </row>
    <row r="3019" spans="1:8" s="23" customFormat="1" x14ac:dyDescent="0.25">
      <c r="A3019" s="445"/>
      <c r="B3019" s="446"/>
      <c r="C3019" s="446"/>
      <c r="G3019" s="447"/>
      <c r="H3019" s="447"/>
    </row>
    <row r="3020" spans="1:8" s="23" customFormat="1" x14ac:dyDescent="0.25">
      <c r="A3020" s="445"/>
      <c r="B3020" s="446"/>
      <c r="C3020" s="446"/>
      <c r="G3020" s="447"/>
      <c r="H3020" s="447"/>
    </row>
    <row r="3021" spans="1:8" s="23" customFormat="1" x14ac:dyDescent="0.25">
      <c r="A3021" s="445"/>
      <c r="B3021" s="446"/>
      <c r="C3021" s="446"/>
      <c r="G3021" s="447"/>
      <c r="H3021" s="447"/>
    </row>
    <row r="3022" spans="1:8" s="23" customFormat="1" x14ac:dyDescent="0.25">
      <c r="A3022" s="445"/>
      <c r="B3022" s="446"/>
      <c r="C3022" s="446"/>
      <c r="G3022" s="447"/>
      <c r="H3022" s="447"/>
    </row>
    <row r="3023" spans="1:8" s="23" customFormat="1" x14ac:dyDescent="0.25">
      <c r="A3023" s="445"/>
      <c r="B3023" s="446"/>
      <c r="C3023" s="446"/>
      <c r="G3023" s="447"/>
      <c r="H3023" s="447"/>
    </row>
    <row r="3024" spans="1:8" s="23" customFormat="1" x14ac:dyDescent="0.25">
      <c r="A3024" s="445"/>
      <c r="B3024" s="446"/>
      <c r="C3024" s="446"/>
      <c r="G3024" s="447"/>
      <c r="H3024" s="447"/>
    </row>
    <row r="3025" spans="1:8" s="23" customFormat="1" x14ac:dyDescent="0.25">
      <c r="A3025" s="445"/>
      <c r="B3025" s="446"/>
      <c r="C3025" s="446"/>
      <c r="G3025" s="447"/>
      <c r="H3025" s="447"/>
    </row>
    <row r="3026" spans="1:8" s="23" customFormat="1" x14ac:dyDescent="0.25">
      <c r="A3026" s="445"/>
      <c r="B3026" s="446"/>
      <c r="C3026" s="446"/>
      <c r="G3026" s="447"/>
      <c r="H3026" s="447"/>
    </row>
    <row r="3027" spans="1:8" s="23" customFormat="1" x14ac:dyDescent="0.25">
      <c r="A3027" s="445"/>
      <c r="B3027" s="446"/>
      <c r="C3027" s="446"/>
      <c r="G3027" s="447"/>
      <c r="H3027" s="447"/>
    </row>
    <row r="3028" spans="1:8" s="23" customFormat="1" x14ac:dyDescent="0.25">
      <c r="A3028" s="445"/>
      <c r="B3028" s="446"/>
      <c r="C3028" s="446"/>
      <c r="G3028" s="447"/>
      <c r="H3028" s="447"/>
    </row>
    <row r="3029" spans="1:8" s="23" customFormat="1" x14ac:dyDescent="0.25">
      <c r="A3029" s="445"/>
      <c r="B3029" s="446"/>
      <c r="C3029" s="446"/>
      <c r="G3029" s="447"/>
      <c r="H3029" s="447"/>
    </row>
    <row r="3030" spans="1:8" s="23" customFormat="1" x14ac:dyDescent="0.25">
      <c r="A3030" s="445"/>
      <c r="B3030" s="446"/>
      <c r="C3030" s="446"/>
      <c r="G3030" s="447"/>
      <c r="H3030" s="447"/>
    </row>
    <row r="3031" spans="1:8" s="23" customFormat="1" x14ac:dyDescent="0.25">
      <c r="A3031" s="445"/>
      <c r="B3031" s="446"/>
      <c r="C3031" s="446"/>
      <c r="G3031" s="447"/>
      <c r="H3031" s="447"/>
    </row>
    <row r="3032" spans="1:8" s="23" customFormat="1" x14ac:dyDescent="0.25">
      <c r="A3032" s="445"/>
      <c r="B3032" s="446"/>
      <c r="C3032" s="446"/>
      <c r="G3032" s="447"/>
      <c r="H3032" s="447"/>
    </row>
    <row r="3033" spans="1:8" s="23" customFormat="1" x14ac:dyDescent="0.25">
      <c r="A3033" s="445"/>
      <c r="B3033" s="446"/>
      <c r="C3033" s="446"/>
      <c r="G3033" s="447"/>
      <c r="H3033" s="447"/>
    </row>
    <row r="3034" spans="1:8" s="23" customFormat="1" x14ac:dyDescent="0.25">
      <c r="A3034" s="445"/>
      <c r="B3034" s="446"/>
      <c r="C3034" s="446"/>
      <c r="G3034" s="447"/>
      <c r="H3034" s="447"/>
    </row>
    <row r="3035" spans="1:8" s="23" customFormat="1" x14ac:dyDescent="0.25">
      <c r="A3035" s="445"/>
      <c r="B3035" s="446"/>
      <c r="C3035" s="446"/>
      <c r="G3035" s="447"/>
      <c r="H3035" s="447"/>
    </row>
    <row r="3036" spans="1:8" s="23" customFormat="1" x14ac:dyDescent="0.25">
      <c r="A3036" s="445"/>
      <c r="B3036" s="446"/>
      <c r="C3036" s="446"/>
      <c r="G3036" s="447"/>
      <c r="H3036" s="447"/>
    </row>
    <row r="3037" spans="1:8" s="23" customFormat="1" x14ac:dyDescent="0.25">
      <c r="A3037" s="445"/>
      <c r="B3037" s="446"/>
      <c r="C3037" s="446"/>
      <c r="G3037" s="447"/>
      <c r="H3037" s="447"/>
    </row>
    <row r="3038" spans="1:8" s="23" customFormat="1" x14ac:dyDescent="0.25">
      <c r="A3038" s="445"/>
      <c r="B3038" s="446"/>
      <c r="C3038" s="446"/>
      <c r="G3038" s="447"/>
      <c r="H3038" s="447"/>
    </row>
    <row r="3039" spans="1:8" s="23" customFormat="1" x14ac:dyDescent="0.25">
      <c r="A3039" s="445"/>
      <c r="B3039" s="446"/>
      <c r="C3039" s="446"/>
      <c r="G3039" s="447"/>
      <c r="H3039" s="447"/>
    </row>
    <row r="3040" spans="1:8" s="23" customFormat="1" x14ac:dyDescent="0.25">
      <c r="A3040" s="445"/>
      <c r="B3040" s="446"/>
      <c r="C3040" s="446"/>
      <c r="G3040" s="447"/>
      <c r="H3040" s="447"/>
    </row>
    <row r="3041" spans="1:8" s="23" customFormat="1" x14ac:dyDescent="0.25">
      <c r="A3041" s="445"/>
      <c r="B3041" s="446"/>
      <c r="C3041" s="446"/>
      <c r="G3041" s="447"/>
      <c r="H3041" s="447"/>
    </row>
    <row r="3042" spans="1:8" s="23" customFormat="1" x14ac:dyDescent="0.25">
      <c r="A3042" s="445"/>
      <c r="B3042" s="446"/>
      <c r="C3042" s="446"/>
      <c r="G3042" s="447"/>
      <c r="H3042" s="447"/>
    </row>
    <row r="3043" spans="1:8" s="23" customFormat="1" x14ac:dyDescent="0.25">
      <c r="A3043" s="445"/>
      <c r="B3043" s="446"/>
      <c r="C3043" s="446"/>
      <c r="G3043" s="447"/>
      <c r="H3043" s="447"/>
    </row>
    <row r="3044" spans="1:8" s="23" customFormat="1" x14ac:dyDescent="0.25">
      <c r="A3044" s="445"/>
      <c r="B3044" s="446"/>
      <c r="C3044" s="446"/>
      <c r="G3044" s="447"/>
      <c r="H3044" s="447"/>
    </row>
    <row r="3045" spans="1:8" s="23" customFormat="1" x14ac:dyDescent="0.25">
      <c r="A3045" s="445"/>
      <c r="B3045" s="446"/>
      <c r="C3045" s="446"/>
      <c r="G3045" s="447"/>
      <c r="H3045" s="447"/>
    </row>
    <row r="3046" spans="1:8" s="23" customFormat="1" x14ac:dyDescent="0.25">
      <c r="A3046" s="445"/>
      <c r="B3046" s="446"/>
      <c r="C3046" s="446"/>
      <c r="G3046" s="447"/>
      <c r="H3046" s="447"/>
    </row>
    <row r="3047" spans="1:8" s="23" customFormat="1" x14ac:dyDescent="0.25">
      <c r="A3047" s="445"/>
      <c r="B3047" s="446"/>
      <c r="C3047" s="446"/>
      <c r="G3047" s="447"/>
      <c r="H3047" s="447"/>
    </row>
    <row r="3048" spans="1:8" s="23" customFormat="1" x14ac:dyDescent="0.25">
      <c r="A3048" s="445"/>
      <c r="B3048" s="446"/>
      <c r="C3048" s="446"/>
      <c r="G3048" s="447"/>
      <c r="H3048" s="447"/>
    </row>
    <row r="3049" spans="1:8" s="23" customFormat="1" x14ac:dyDescent="0.25">
      <c r="A3049" s="445"/>
      <c r="B3049" s="446"/>
      <c r="C3049" s="446"/>
      <c r="G3049" s="447"/>
      <c r="H3049" s="447"/>
    </row>
    <row r="3050" spans="1:8" s="23" customFormat="1" x14ac:dyDescent="0.25">
      <c r="A3050" s="445"/>
      <c r="B3050" s="446"/>
      <c r="C3050" s="446"/>
      <c r="G3050" s="447"/>
      <c r="H3050" s="447"/>
    </row>
    <row r="3051" spans="1:8" s="23" customFormat="1" x14ac:dyDescent="0.25">
      <c r="A3051" s="445"/>
      <c r="B3051" s="446"/>
      <c r="C3051" s="446"/>
      <c r="G3051" s="447"/>
      <c r="H3051" s="447"/>
    </row>
    <row r="3052" spans="1:8" s="23" customFormat="1" x14ac:dyDescent="0.25">
      <c r="A3052" s="445"/>
      <c r="B3052" s="446"/>
      <c r="C3052" s="446"/>
      <c r="G3052" s="447"/>
      <c r="H3052" s="447"/>
    </row>
    <row r="3053" spans="1:8" s="23" customFormat="1" x14ac:dyDescent="0.25">
      <c r="A3053" s="445"/>
      <c r="B3053" s="446"/>
      <c r="C3053" s="446"/>
      <c r="G3053" s="447"/>
      <c r="H3053" s="447"/>
    </row>
    <row r="3054" spans="1:8" s="23" customFormat="1" x14ac:dyDescent="0.25">
      <c r="A3054" s="445"/>
      <c r="B3054" s="446"/>
      <c r="C3054" s="446"/>
      <c r="G3054" s="447"/>
      <c r="H3054" s="447"/>
    </row>
    <row r="3055" spans="1:8" s="23" customFormat="1" x14ac:dyDescent="0.25">
      <c r="A3055" s="445"/>
      <c r="B3055" s="446"/>
      <c r="C3055" s="446"/>
      <c r="G3055" s="447"/>
      <c r="H3055" s="447"/>
    </row>
    <row r="3056" spans="1:8" s="23" customFormat="1" x14ac:dyDescent="0.25">
      <c r="A3056" s="445"/>
      <c r="B3056" s="446"/>
      <c r="C3056" s="446"/>
      <c r="G3056" s="447"/>
      <c r="H3056" s="447"/>
    </row>
    <row r="3057" spans="1:8" s="23" customFormat="1" x14ac:dyDescent="0.25">
      <c r="A3057" s="445"/>
      <c r="B3057" s="446"/>
      <c r="C3057" s="446"/>
      <c r="G3057" s="447"/>
      <c r="H3057" s="447"/>
    </row>
    <row r="3058" spans="1:8" s="23" customFormat="1" x14ac:dyDescent="0.25">
      <c r="A3058" s="445"/>
      <c r="B3058" s="446"/>
      <c r="C3058" s="446"/>
      <c r="G3058" s="447"/>
      <c r="H3058" s="447"/>
    </row>
    <row r="3059" spans="1:8" s="23" customFormat="1" x14ac:dyDescent="0.25">
      <c r="A3059" s="445"/>
      <c r="B3059" s="446"/>
      <c r="C3059" s="446"/>
      <c r="G3059" s="447"/>
      <c r="H3059" s="447"/>
    </row>
    <row r="3060" spans="1:8" s="23" customFormat="1" x14ac:dyDescent="0.25">
      <c r="A3060" s="445"/>
      <c r="B3060" s="446"/>
      <c r="C3060" s="446"/>
      <c r="G3060" s="447"/>
      <c r="H3060" s="447"/>
    </row>
    <row r="3061" spans="1:8" s="23" customFormat="1" x14ac:dyDescent="0.25">
      <c r="A3061" s="445"/>
      <c r="B3061" s="446"/>
      <c r="C3061" s="446"/>
      <c r="G3061" s="447"/>
      <c r="H3061" s="447"/>
    </row>
    <row r="3062" spans="1:8" s="23" customFormat="1" x14ac:dyDescent="0.25">
      <c r="A3062" s="445"/>
      <c r="B3062" s="446"/>
      <c r="C3062" s="446"/>
      <c r="G3062" s="447"/>
      <c r="H3062" s="447"/>
    </row>
    <row r="3063" spans="1:8" s="23" customFormat="1" x14ac:dyDescent="0.25">
      <c r="A3063" s="445"/>
      <c r="B3063" s="446"/>
      <c r="C3063" s="446"/>
      <c r="G3063" s="447"/>
      <c r="H3063" s="447"/>
    </row>
    <row r="3064" spans="1:8" s="23" customFormat="1" x14ac:dyDescent="0.25">
      <c r="A3064" s="445"/>
      <c r="B3064" s="446"/>
      <c r="C3064" s="446"/>
      <c r="G3064" s="447"/>
      <c r="H3064" s="447"/>
    </row>
    <row r="3065" spans="1:8" s="23" customFormat="1" x14ac:dyDescent="0.25">
      <c r="A3065" s="445"/>
      <c r="B3065" s="446"/>
      <c r="C3065" s="446"/>
      <c r="G3065" s="447"/>
      <c r="H3065" s="447"/>
    </row>
    <row r="3066" spans="1:8" s="23" customFormat="1" x14ac:dyDescent="0.25">
      <c r="A3066" s="445"/>
      <c r="B3066" s="446"/>
      <c r="C3066" s="446"/>
      <c r="G3066" s="447"/>
      <c r="H3066" s="447"/>
    </row>
    <row r="3067" spans="1:8" s="23" customFormat="1" x14ac:dyDescent="0.25">
      <c r="A3067" s="445"/>
      <c r="B3067" s="446"/>
      <c r="C3067" s="446"/>
      <c r="G3067" s="447"/>
      <c r="H3067" s="447"/>
    </row>
    <row r="3068" spans="1:8" s="23" customFormat="1" x14ac:dyDescent="0.25">
      <c r="A3068" s="445"/>
      <c r="B3068" s="446"/>
      <c r="C3068" s="446"/>
      <c r="G3068" s="447"/>
      <c r="H3068" s="447"/>
    </row>
    <row r="3069" spans="1:8" s="23" customFormat="1" x14ac:dyDescent="0.25">
      <c r="A3069" s="445"/>
      <c r="B3069" s="446"/>
      <c r="C3069" s="446"/>
      <c r="G3069" s="447"/>
      <c r="H3069" s="447"/>
    </row>
    <row r="3070" spans="1:8" s="23" customFormat="1" x14ac:dyDescent="0.25">
      <c r="A3070" s="445"/>
      <c r="B3070" s="446"/>
      <c r="C3070" s="446"/>
      <c r="G3070" s="447"/>
      <c r="H3070" s="447"/>
    </row>
    <row r="3071" spans="1:8" s="23" customFormat="1" x14ac:dyDescent="0.25">
      <c r="A3071" s="445"/>
      <c r="B3071" s="446"/>
      <c r="C3071" s="446"/>
      <c r="G3071" s="447"/>
      <c r="H3071" s="447"/>
    </row>
    <row r="3072" spans="1:8" s="23" customFormat="1" x14ac:dyDescent="0.25">
      <c r="A3072" s="445"/>
      <c r="B3072" s="446"/>
      <c r="C3072" s="446"/>
      <c r="G3072" s="447"/>
      <c r="H3072" s="447"/>
    </row>
    <row r="3073" spans="1:8" s="23" customFormat="1" x14ac:dyDescent="0.25">
      <c r="A3073" s="445"/>
      <c r="B3073" s="446"/>
      <c r="C3073" s="446"/>
      <c r="G3073" s="447"/>
      <c r="H3073" s="447"/>
    </row>
    <row r="3074" spans="1:8" s="23" customFormat="1" x14ac:dyDescent="0.25">
      <c r="A3074" s="445"/>
      <c r="B3074" s="446"/>
      <c r="C3074" s="446"/>
      <c r="G3074" s="447"/>
      <c r="H3074" s="447"/>
    </row>
    <row r="3075" spans="1:8" s="23" customFormat="1" x14ac:dyDescent="0.25">
      <c r="A3075" s="445"/>
      <c r="B3075" s="446"/>
      <c r="C3075" s="446"/>
      <c r="G3075" s="447"/>
      <c r="H3075" s="447"/>
    </row>
    <row r="3076" spans="1:8" s="23" customFormat="1" x14ac:dyDescent="0.25">
      <c r="A3076" s="445"/>
      <c r="B3076" s="446"/>
      <c r="C3076" s="446"/>
      <c r="G3076" s="447"/>
      <c r="H3076" s="447"/>
    </row>
    <row r="3077" spans="1:8" s="23" customFormat="1" x14ac:dyDescent="0.25">
      <c r="A3077" s="445"/>
      <c r="B3077" s="446"/>
      <c r="C3077" s="446"/>
      <c r="G3077" s="447"/>
      <c r="H3077" s="447"/>
    </row>
    <row r="3078" spans="1:8" s="23" customFormat="1" x14ac:dyDescent="0.25">
      <c r="A3078" s="445"/>
      <c r="B3078" s="446"/>
      <c r="C3078" s="446"/>
      <c r="G3078" s="447"/>
      <c r="H3078" s="447"/>
    </row>
    <row r="3079" spans="1:8" s="23" customFormat="1" x14ac:dyDescent="0.25">
      <c r="A3079" s="445"/>
      <c r="B3079" s="446"/>
      <c r="C3079" s="446"/>
      <c r="G3079" s="447"/>
      <c r="H3079" s="447"/>
    </row>
    <row r="3080" spans="1:8" s="23" customFormat="1" x14ac:dyDescent="0.25">
      <c r="A3080" s="445"/>
      <c r="B3080" s="446"/>
      <c r="C3080" s="446"/>
      <c r="G3080" s="447"/>
      <c r="H3080" s="447"/>
    </row>
    <row r="3081" spans="1:8" s="23" customFormat="1" x14ac:dyDescent="0.25">
      <c r="A3081" s="445"/>
      <c r="B3081" s="446"/>
      <c r="C3081" s="446"/>
      <c r="G3081" s="447"/>
      <c r="H3081" s="447"/>
    </row>
    <row r="3082" spans="1:8" s="23" customFormat="1" x14ac:dyDescent="0.25">
      <c r="A3082" s="445"/>
      <c r="B3082" s="446"/>
      <c r="C3082" s="446"/>
      <c r="G3082" s="447"/>
      <c r="H3082" s="447"/>
    </row>
    <row r="3083" spans="1:8" s="23" customFormat="1" x14ac:dyDescent="0.25">
      <c r="A3083" s="445"/>
      <c r="B3083" s="446"/>
      <c r="C3083" s="446"/>
      <c r="G3083" s="447"/>
      <c r="H3083" s="447"/>
    </row>
    <row r="3084" spans="1:8" s="23" customFormat="1" x14ac:dyDescent="0.25">
      <c r="A3084" s="445"/>
      <c r="B3084" s="446"/>
      <c r="C3084" s="446"/>
      <c r="G3084" s="447"/>
      <c r="H3084" s="447"/>
    </row>
    <row r="3085" spans="1:8" s="23" customFormat="1" x14ac:dyDescent="0.25">
      <c r="A3085" s="445"/>
      <c r="B3085" s="446"/>
      <c r="C3085" s="446"/>
      <c r="G3085" s="447"/>
      <c r="H3085" s="447"/>
    </row>
    <row r="3086" spans="1:8" s="23" customFormat="1" x14ac:dyDescent="0.25">
      <c r="A3086" s="445"/>
      <c r="B3086" s="446"/>
      <c r="C3086" s="446"/>
      <c r="G3086" s="447"/>
      <c r="H3086" s="447"/>
    </row>
    <row r="3087" spans="1:8" s="23" customFormat="1" x14ac:dyDescent="0.25">
      <c r="A3087" s="445"/>
      <c r="B3087" s="446"/>
      <c r="C3087" s="446"/>
      <c r="G3087" s="447"/>
      <c r="H3087" s="447"/>
    </row>
    <row r="3088" spans="1:8" s="23" customFormat="1" x14ac:dyDescent="0.25">
      <c r="A3088" s="445"/>
      <c r="B3088" s="446"/>
      <c r="C3088" s="446"/>
      <c r="G3088" s="447"/>
      <c r="H3088" s="447"/>
    </row>
    <row r="3089" spans="1:8" s="23" customFormat="1" x14ac:dyDescent="0.25">
      <c r="A3089" s="445"/>
      <c r="B3089" s="446"/>
      <c r="C3089" s="446"/>
      <c r="G3089" s="447"/>
      <c r="H3089" s="447"/>
    </row>
    <row r="3090" spans="1:8" s="23" customFormat="1" x14ac:dyDescent="0.25">
      <c r="A3090" s="445"/>
      <c r="B3090" s="446"/>
      <c r="C3090" s="446"/>
      <c r="G3090" s="447"/>
      <c r="H3090" s="447"/>
    </row>
    <row r="3091" spans="1:8" s="23" customFormat="1" x14ac:dyDescent="0.25">
      <c r="A3091" s="445"/>
      <c r="B3091" s="446"/>
      <c r="C3091" s="446"/>
      <c r="G3091" s="447"/>
      <c r="H3091" s="447"/>
    </row>
    <row r="3092" spans="1:8" s="23" customFormat="1" x14ac:dyDescent="0.25">
      <c r="A3092" s="445"/>
      <c r="B3092" s="446"/>
      <c r="C3092" s="446"/>
      <c r="G3092" s="447"/>
      <c r="H3092" s="447"/>
    </row>
    <row r="3093" spans="1:8" s="23" customFormat="1" x14ac:dyDescent="0.25">
      <c r="A3093" s="445"/>
      <c r="B3093" s="446"/>
      <c r="C3093" s="446"/>
      <c r="G3093" s="447"/>
      <c r="H3093" s="447"/>
    </row>
    <row r="3094" spans="1:8" s="23" customFormat="1" x14ac:dyDescent="0.25">
      <c r="A3094" s="445"/>
      <c r="B3094" s="446"/>
      <c r="C3094" s="446"/>
      <c r="G3094" s="447"/>
      <c r="H3094" s="447"/>
    </row>
    <row r="3095" spans="1:8" s="23" customFormat="1" x14ac:dyDescent="0.25">
      <c r="A3095" s="445"/>
      <c r="B3095" s="446"/>
      <c r="C3095" s="446"/>
      <c r="G3095" s="447"/>
      <c r="H3095" s="447"/>
    </row>
    <row r="3096" spans="1:8" s="23" customFormat="1" x14ac:dyDescent="0.25">
      <c r="A3096" s="445"/>
      <c r="B3096" s="446"/>
      <c r="C3096" s="446"/>
      <c r="G3096" s="447"/>
      <c r="H3096" s="447"/>
    </row>
    <row r="3097" spans="1:8" s="23" customFormat="1" x14ac:dyDescent="0.25">
      <c r="A3097" s="445"/>
      <c r="B3097" s="446"/>
      <c r="C3097" s="446"/>
      <c r="G3097" s="447"/>
      <c r="H3097" s="447"/>
    </row>
    <row r="3098" spans="1:8" s="23" customFormat="1" x14ac:dyDescent="0.25">
      <c r="A3098" s="445"/>
      <c r="B3098" s="446"/>
      <c r="C3098" s="446"/>
      <c r="G3098" s="447"/>
      <c r="H3098" s="447"/>
    </row>
    <row r="3099" spans="1:8" s="23" customFormat="1" x14ac:dyDescent="0.25">
      <c r="A3099" s="445"/>
      <c r="B3099" s="446"/>
      <c r="C3099" s="446"/>
      <c r="G3099" s="447"/>
      <c r="H3099" s="447"/>
    </row>
    <row r="3100" spans="1:8" s="23" customFormat="1" x14ac:dyDescent="0.25">
      <c r="A3100" s="445"/>
      <c r="B3100" s="446"/>
      <c r="C3100" s="446"/>
      <c r="G3100" s="447"/>
      <c r="H3100" s="447"/>
    </row>
    <row r="3101" spans="1:8" s="23" customFormat="1" x14ac:dyDescent="0.25">
      <c r="A3101" s="445"/>
      <c r="B3101" s="446"/>
      <c r="C3101" s="446"/>
      <c r="G3101" s="447"/>
      <c r="H3101" s="447"/>
    </row>
    <row r="3102" spans="1:8" s="23" customFormat="1" x14ac:dyDescent="0.25">
      <c r="A3102" s="445"/>
      <c r="B3102" s="446"/>
      <c r="C3102" s="446"/>
      <c r="G3102" s="447"/>
      <c r="H3102" s="447"/>
    </row>
    <row r="3103" spans="1:8" s="23" customFormat="1" x14ac:dyDescent="0.25">
      <c r="A3103" s="445"/>
      <c r="B3103" s="446"/>
      <c r="C3103" s="446"/>
      <c r="G3103" s="447"/>
      <c r="H3103" s="447"/>
    </row>
    <row r="3104" spans="1:8" s="23" customFormat="1" x14ac:dyDescent="0.25">
      <c r="A3104" s="445"/>
      <c r="B3104" s="446"/>
      <c r="C3104" s="446"/>
      <c r="G3104" s="447"/>
      <c r="H3104" s="447"/>
    </row>
    <row r="3105" spans="1:8" s="23" customFormat="1" x14ac:dyDescent="0.25">
      <c r="A3105" s="445"/>
      <c r="B3105" s="446"/>
      <c r="C3105" s="446"/>
      <c r="G3105" s="447"/>
      <c r="H3105" s="447"/>
    </row>
    <row r="3106" spans="1:8" s="23" customFormat="1" x14ac:dyDescent="0.25">
      <c r="A3106" s="445"/>
      <c r="B3106" s="446"/>
      <c r="C3106" s="446"/>
      <c r="G3106" s="447"/>
      <c r="H3106" s="447"/>
    </row>
    <row r="3107" spans="1:8" s="23" customFormat="1" x14ac:dyDescent="0.25">
      <c r="A3107" s="445"/>
      <c r="B3107" s="446"/>
      <c r="C3107" s="446"/>
      <c r="G3107" s="447"/>
      <c r="H3107" s="447"/>
    </row>
    <row r="3108" spans="1:8" s="23" customFormat="1" x14ac:dyDescent="0.25">
      <c r="A3108" s="445"/>
      <c r="B3108" s="446"/>
      <c r="C3108" s="446"/>
      <c r="G3108" s="447"/>
      <c r="H3108" s="447"/>
    </row>
    <row r="3109" spans="1:8" s="23" customFormat="1" x14ac:dyDescent="0.25">
      <c r="A3109" s="445"/>
      <c r="B3109" s="446"/>
      <c r="C3109" s="446"/>
      <c r="G3109" s="447"/>
      <c r="H3109" s="447"/>
    </row>
    <row r="3110" spans="1:8" s="23" customFormat="1" x14ac:dyDescent="0.25">
      <c r="A3110" s="445"/>
      <c r="B3110" s="446"/>
      <c r="C3110" s="446"/>
      <c r="G3110" s="447"/>
      <c r="H3110" s="447"/>
    </row>
    <row r="3111" spans="1:8" s="23" customFormat="1" x14ac:dyDescent="0.25">
      <c r="A3111" s="445"/>
      <c r="B3111" s="446"/>
      <c r="C3111" s="446"/>
      <c r="G3111" s="447"/>
      <c r="H3111" s="447"/>
    </row>
    <row r="3112" spans="1:8" s="23" customFormat="1" x14ac:dyDescent="0.25">
      <c r="A3112" s="445"/>
      <c r="B3112" s="446"/>
      <c r="C3112" s="446"/>
      <c r="G3112" s="447"/>
      <c r="H3112" s="447"/>
    </row>
    <row r="3113" spans="1:8" s="23" customFormat="1" x14ac:dyDescent="0.25">
      <c r="A3113" s="445"/>
      <c r="B3113" s="446"/>
      <c r="C3113" s="446"/>
      <c r="G3113" s="447"/>
      <c r="H3113" s="447"/>
    </row>
    <row r="3114" spans="1:8" s="23" customFormat="1" x14ac:dyDescent="0.25">
      <c r="A3114" s="445"/>
      <c r="B3114" s="446"/>
      <c r="C3114" s="446"/>
      <c r="G3114" s="447"/>
      <c r="H3114" s="447"/>
    </row>
    <row r="3115" spans="1:8" s="23" customFormat="1" x14ac:dyDescent="0.25">
      <c r="A3115" s="445"/>
      <c r="B3115" s="446"/>
      <c r="C3115" s="446"/>
      <c r="G3115" s="447"/>
      <c r="H3115" s="447"/>
    </row>
    <row r="3116" spans="1:8" s="23" customFormat="1" x14ac:dyDescent="0.25">
      <c r="A3116" s="445"/>
      <c r="B3116" s="446"/>
      <c r="C3116" s="446"/>
      <c r="G3116" s="447"/>
      <c r="H3116" s="447"/>
    </row>
    <row r="3117" spans="1:8" s="23" customFormat="1" x14ac:dyDescent="0.25">
      <c r="A3117" s="445"/>
      <c r="B3117" s="446"/>
      <c r="C3117" s="446"/>
      <c r="G3117" s="447"/>
      <c r="H3117" s="447"/>
    </row>
    <row r="3118" spans="1:8" s="23" customFormat="1" x14ac:dyDescent="0.25">
      <c r="A3118" s="445"/>
      <c r="B3118" s="446"/>
      <c r="C3118" s="446"/>
      <c r="G3118" s="447"/>
      <c r="H3118" s="447"/>
    </row>
    <row r="3119" spans="1:8" s="23" customFormat="1" x14ac:dyDescent="0.25">
      <c r="A3119" s="445"/>
      <c r="B3119" s="446"/>
      <c r="C3119" s="446"/>
      <c r="G3119" s="447"/>
      <c r="H3119" s="447"/>
    </row>
    <row r="3120" spans="1:8" s="23" customFormat="1" x14ac:dyDescent="0.25">
      <c r="A3120" s="445"/>
      <c r="B3120" s="446"/>
      <c r="C3120" s="446"/>
      <c r="G3120" s="447"/>
      <c r="H3120" s="447"/>
    </row>
    <row r="3121" spans="1:8" s="23" customFormat="1" x14ac:dyDescent="0.25">
      <c r="A3121" s="445"/>
      <c r="B3121" s="446"/>
      <c r="C3121" s="446"/>
      <c r="G3121" s="447"/>
      <c r="H3121" s="447"/>
    </row>
    <row r="3122" spans="1:8" s="23" customFormat="1" x14ac:dyDescent="0.25">
      <c r="A3122" s="445"/>
      <c r="B3122" s="446"/>
      <c r="C3122" s="446"/>
      <c r="G3122" s="447"/>
      <c r="H3122" s="447"/>
    </row>
    <row r="3123" spans="1:8" s="23" customFormat="1" x14ac:dyDescent="0.25">
      <c r="A3123" s="445"/>
      <c r="B3123" s="446"/>
      <c r="C3123" s="446"/>
      <c r="G3123" s="447"/>
      <c r="H3123" s="447"/>
    </row>
    <row r="3124" spans="1:8" s="23" customFormat="1" x14ac:dyDescent="0.25">
      <c r="A3124" s="445"/>
      <c r="B3124" s="446"/>
      <c r="C3124" s="446"/>
      <c r="G3124" s="447"/>
      <c r="H3124" s="447"/>
    </row>
    <row r="3125" spans="1:8" s="23" customFormat="1" x14ac:dyDescent="0.25">
      <c r="A3125" s="445"/>
      <c r="B3125" s="446"/>
      <c r="C3125" s="446"/>
      <c r="G3125" s="447"/>
      <c r="H3125" s="447"/>
    </row>
    <row r="3126" spans="1:8" s="23" customFormat="1" x14ac:dyDescent="0.25">
      <c r="A3126" s="445"/>
      <c r="B3126" s="446"/>
      <c r="C3126" s="446"/>
      <c r="G3126" s="447"/>
      <c r="H3126" s="447"/>
    </row>
    <row r="3127" spans="1:8" s="23" customFormat="1" x14ac:dyDescent="0.25">
      <c r="A3127" s="445"/>
      <c r="B3127" s="446"/>
      <c r="C3127" s="446"/>
      <c r="G3127" s="447"/>
      <c r="H3127" s="447"/>
    </row>
    <row r="3128" spans="1:8" s="23" customFormat="1" x14ac:dyDescent="0.25">
      <c r="A3128" s="445"/>
      <c r="B3128" s="446"/>
      <c r="C3128" s="446"/>
      <c r="G3128" s="447"/>
      <c r="H3128" s="447"/>
    </row>
    <row r="3129" spans="1:8" s="23" customFormat="1" x14ac:dyDescent="0.25">
      <c r="A3129" s="445"/>
      <c r="B3129" s="446"/>
      <c r="C3129" s="446"/>
      <c r="G3129" s="447"/>
      <c r="H3129" s="447"/>
    </row>
    <row r="3130" spans="1:8" s="23" customFormat="1" x14ac:dyDescent="0.25">
      <c r="A3130" s="445"/>
      <c r="B3130" s="446"/>
      <c r="C3130" s="446"/>
      <c r="G3130" s="447"/>
      <c r="H3130" s="447"/>
    </row>
    <row r="3131" spans="1:8" s="23" customFormat="1" x14ac:dyDescent="0.25">
      <c r="A3131" s="445"/>
      <c r="B3131" s="446"/>
      <c r="C3131" s="446"/>
      <c r="G3131" s="447"/>
      <c r="H3131" s="447"/>
    </row>
    <row r="3132" spans="1:8" s="23" customFormat="1" x14ac:dyDescent="0.25">
      <c r="A3132" s="445"/>
      <c r="B3132" s="446"/>
      <c r="C3132" s="446"/>
      <c r="G3132" s="447"/>
      <c r="H3132" s="447"/>
    </row>
    <row r="3133" spans="1:8" s="23" customFormat="1" x14ac:dyDescent="0.25">
      <c r="A3133" s="445"/>
      <c r="B3133" s="446"/>
      <c r="C3133" s="446"/>
      <c r="G3133" s="447"/>
      <c r="H3133" s="447"/>
    </row>
    <row r="3134" spans="1:8" s="23" customFormat="1" x14ac:dyDescent="0.25">
      <c r="A3134" s="445"/>
      <c r="B3134" s="446"/>
      <c r="C3134" s="446"/>
      <c r="G3134" s="447"/>
      <c r="H3134" s="447"/>
    </row>
    <row r="3135" spans="1:8" s="23" customFormat="1" x14ac:dyDescent="0.25">
      <c r="A3135" s="445"/>
      <c r="B3135" s="446"/>
      <c r="C3135" s="446"/>
      <c r="G3135" s="447"/>
      <c r="H3135" s="447"/>
    </row>
    <row r="3136" spans="1:8" s="23" customFormat="1" x14ac:dyDescent="0.25">
      <c r="A3136" s="445"/>
      <c r="B3136" s="446"/>
      <c r="C3136" s="446"/>
      <c r="G3136" s="447"/>
      <c r="H3136" s="447"/>
    </row>
    <row r="3137" spans="1:8" s="23" customFormat="1" x14ac:dyDescent="0.25">
      <c r="A3137" s="445"/>
      <c r="B3137" s="446"/>
      <c r="C3137" s="446"/>
      <c r="G3137" s="447"/>
      <c r="H3137" s="447"/>
    </row>
    <row r="3138" spans="1:8" s="23" customFormat="1" x14ac:dyDescent="0.25">
      <c r="A3138" s="445"/>
      <c r="B3138" s="446"/>
      <c r="C3138" s="446"/>
      <c r="G3138" s="447"/>
      <c r="H3138" s="447"/>
    </row>
    <row r="3139" spans="1:8" s="23" customFormat="1" x14ac:dyDescent="0.25">
      <c r="A3139" s="445"/>
      <c r="B3139" s="446"/>
      <c r="C3139" s="446"/>
      <c r="G3139" s="447"/>
      <c r="H3139" s="447"/>
    </row>
    <row r="3140" spans="1:8" s="23" customFormat="1" x14ac:dyDescent="0.25">
      <c r="A3140" s="445"/>
      <c r="B3140" s="446"/>
      <c r="C3140" s="446"/>
      <c r="G3140" s="447"/>
      <c r="H3140" s="447"/>
    </row>
    <row r="3141" spans="1:8" s="23" customFormat="1" x14ac:dyDescent="0.25">
      <c r="A3141" s="445"/>
      <c r="B3141" s="446"/>
      <c r="C3141" s="446"/>
      <c r="G3141" s="447"/>
      <c r="H3141" s="447"/>
    </row>
    <row r="3142" spans="1:8" s="23" customFormat="1" x14ac:dyDescent="0.25">
      <c r="A3142" s="445"/>
      <c r="B3142" s="446"/>
      <c r="C3142" s="446"/>
      <c r="G3142" s="447"/>
      <c r="H3142" s="447"/>
    </row>
    <row r="3143" spans="1:8" s="23" customFormat="1" x14ac:dyDescent="0.25">
      <c r="A3143" s="445"/>
      <c r="B3143" s="446"/>
      <c r="C3143" s="446"/>
      <c r="G3143" s="447"/>
      <c r="H3143" s="447"/>
    </row>
    <row r="3144" spans="1:8" s="23" customFormat="1" x14ac:dyDescent="0.25">
      <c r="A3144" s="445"/>
      <c r="B3144" s="446"/>
      <c r="C3144" s="446"/>
      <c r="G3144" s="447"/>
      <c r="H3144" s="447"/>
    </row>
    <row r="3145" spans="1:8" s="23" customFormat="1" x14ac:dyDescent="0.25">
      <c r="A3145" s="445"/>
      <c r="B3145" s="446"/>
      <c r="C3145" s="446"/>
      <c r="G3145" s="447"/>
      <c r="H3145" s="447"/>
    </row>
    <row r="3146" spans="1:8" s="23" customFormat="1" x14ac:dyDescent="0.25">
      <c r="A3146" s="445"/>
      <c r="B3146" s="446"/>
      <c r="C3146" s="446"/>
      <c r="G3146" s="447"/>
      <c r="H3146" s="447"/>
    </row>
    <row r="3147" spans="1:8" s="23" customFormat="1" x14ac:dyDescent="0.25">
      <c r="A3147" s="445"/>
      <c r="B3147" s="446"/>
      <c r="C3147" s="446"/>
      <c r="G3147" s="447"/>
      <c r="H3147" s="447"/>
    </row>
    <row r="3148" spans="1:8" s="23" customFormat="1" x14ac:dyDescent="0.25">
      <c r="A3148" s="445"/>
      <c r="B3148" s="446"/>
      <c r="C3148" s="446"/>
      <c r="G3148" s="447"/>
      <c r="H3148" s="447"/>
    </row>
    <row r="3149" spans="1:8" s="23" customFormat="1" x14ac:dyDescent="0.25">
      <c r="A3149" s="445"/>
      <c r="B3149" s="446"/>
      <c r="C3149" s="446"/>
      <c r="G3149" s="447"/>
      <c r="H3149" s="447"/>
    </row>
    <row r="3150" spans="1:8" s="23" customFormat="1" x14ac:dyDescent="0.25">
      <c r="A3150" s="445"/>
      <c r="B3150" s="446"/>
      <c r="C3150" s="446"/>
      <c r="G3150" s="447"/>
      <c r="H3150" s="447"/>
    </row>
    <row r="3151" spans="1:8" s="23" customFormat="1" x14ac:dyDescent="0.25">
      <c r="A3151" s="445"/>
      <c r="B3151" s="446"/>
      <c r="C3151" s="446"/>
      <c r="G3151" s="447"/>
      <c r="H3151" s="447"/>
    </row>
    <row r="3152" spans="1:8" s="23" customFormat="1" x14ac:dyDescent="0.25">
      <c r="A3152" s="445"/>
      <c r="B3152" s="446"/>
      <c r="C3152" s="446"/>
      <c r="G3152" s="447"/>
      <c r="H3152" s="447"/>
    </row>
    <row r="3153" spans="1:8" s="23" customFormat="1" x14ac:dyDescent="0.25">
      <c r="A3153" s="445"/>
      <c r="B3153" s="446"/>
      <c r="C3153" s="446"/>
      <c r="G3153" s="447"/>
      <c r="H3153" s="447"/>
    </row>
    <row r="3154" spans="1:8" s="23" customFormat="1" x14ac:dyDescent="0.25">
      <c r="A3154" s="445"/>
      <c r="B3154" s="446"/>
      <c r="C3154" s="446"/>
      <c r="G3154" s="447"/>
      <c r="H3154" s="447"/>
    </row>
    <row r="3155" spans="1:8" s="23" customFormat="1" x14ac:dyDescent="0.25">
      <c r="A3155" s="445"/>
      <c r="B3155" s="446"/>
      <c r="C3155" s="446"/>
      <c r="G3155" s="447"/>
      <c r="H3155" s="447"/>
    </row>
    <row r="3156" spans="1:8" s="23" customFormat="1" x14ac:dyDescent="0.25">
      <c r="A3156" s="445"/>
      <c r="B3156" s="446"/>
      <c r="C3156" s="446"/>
      <c r="G3156" s="447"/>
      <c r="H3156" s="447"/>
    </row>
    <row r="3157" spans="1:8" s="23" customFormat="1" x14ac:dyDescent="0.25">
      <c r="A3157" s="445"/>
      <c r="B3157" s="446"/>
      <c r="C3157" s="446"/>
      <c r="G3157" s="447"/>
      <c r="H3157" s="447"/>
    </row>
    <row r="3158" spans="1:8" s="23" customFormat="1" x14ac:dyDescent="0.25">
      <c r="A3158" s="445"/>
      <c r="B3158" s="446"/>
      <c r="C3158" s="446"/>
      <c r="G3158" s="447"/>
      <c r="H3158" s="447"/>
    </row>
    <row r="3159" spans="1:8" s="23" customFormat="1" x14ac:dyDescent="0.25">
      <c r="A3159" s="445"/>
      <c r="B3159" s="446"/>
      <c r="C3159" s="446"/>
      <c r="G3159" s="447"/>
      <c r="H3159" s="447"/>
    </row>
    <row r="3160" spans="1:8" s="23" customFormat="1" x14ac:dyDescent="0.25">
      <c r="A3160" s="445"/>
      <c r="B3160" s="446"/>
      <c r="C3160" s="446"/>
      <c r="G3160" s="447"/>
      <c r="H3160" s="447"/>
    </row>
    <row r="3161" spans="1:8" s="23" customFormat="1" x14ac:dyDescent="0.25">
      <c r="A3161" s="445"/>
      <c r="B3161" s="446"/>
      <c r="C3161" s="446"/>
      <c r="G3161" s="447"/>
      <c r="H3161" s="447"/>
    </row>
    <row r="3162" spans="1:8" s="23" customFormat="1" x14ac:dyDescent="0.25">
      <c r="A3162" s="445"/>
      <c r="B3162" s="446"/>
      <c r="C3162" s="446"/>
      <c r="G3162" s="447"/>
      <c r="H3162" s="447"/>
    </row>
    <row r="3163" spans="1:8" s="23" customFormat="1" x14ac:dyDescent="0.25">
      <c r="A3163" s="445"/>
      <c r="B3163" s="446"/>
      <c r="C3163" s="446"/>
      <c r="G3163" s="447"/>
      <c r="H3163" s="447"/>
    </row>
    <row r="3164" spans="1:8" s="23" customFormat="1" x14ac:dyDescent="0.25">
      <c r="A3164" s="445"/>
      <c r="B3164" s="446"/>
      <c r="C3164" s="446"/>
      <c r="G3164" s="447"/>
      <c r="H3164" s="447"/>
    </row>
    <row r="3165" spans="1:8" s="23" customFormat="1" x14ac:dyDescent="0.25">
      <c r="A3165" s="445"/>
      <c r="B3165" s="446"/>
      <c r="C3165" s="446"/>
      <c r="G3165" s="447"/>
      <c r="H3165" s="447"/>
    </row>
    <row r="3166" spans="1:8" s="23" customFormat="1" x14ac:dyDescent="0.25">
      <c r="A3166" s="445"/>
      <c r="B3166" s="446"/>
      <c r="C3166" s="446"/>
      <c r="G3166" s="447"/>
      <c r="H3166" s="447"/>
    </row>
    <row r="3167" spans="1:8" s="23" customFormat="1" x14ac:dyDescent="0.25">
      <c r="A3167" s="445"/>
      <c r="B3167" s="446"/>
      <c r="C3167" s="446"/>
      <c r="G3167" s="447"/>
      <c r="H3167" s="447"/>
    </row>
    <row r="3168" spans="1:8" s="23" customFormat="1" x14ac:dyDescent="0.25">
      <c r="A3168" s="445"/>
      <c r="B3168" s="446"/>
      <c r="C3168" s="446"/>
      <c r="G3168" s="447"/>
      <c r="H3168" s="447"/>
    </row>
    <row r="3169" spans="1:8" s="23" customFormat="1" x14ac:dyDescent="0.25">
      <c r="A3169" s="445"/>
      <c r="B3169" s="446"/>
      <c r="C3169" s="446"/>
      <c r="G3169" s="447"/>
      <c r="H3169" s="447"/>
    </row>
    <row r="3170" spans="1:8" s="23" customFormat="1" x14ac:dyDescent="0.25">
      <c r="A3170" s="445"/>
      <c r="B3170" s="446"/>
      <c r="C3170" s="446"/>
      <c r="G3170" s="447"/>
      <c r="H3170" s="447"/>
    </row>
    <row r="3171" spans="1:8" s="23" customFormat="1" x14ac:dyDescent="0.25">
      <c r="A3171" s="445"/>
      <c r="B3171" s="446"/>
      <c r="C3171" s="446"/>
      <c r="G3171" s="447"/>
      <c r="H3171" s="447"/>
    </row>
    <row r="3172" spans="1:8" s="23" customFormat="1" x14ac:dyDescent="0.25">
      <c r="A3172" s="445"/>
      <c r="B3172" s="446"/>
      <c r="C3172" s="446"/>
      <c r="G3172" s="447"/>
      <c r="H3172" s="447"/>
    </row>
    <row r="3173" spans="1:8" s="23" customFormat="1" x14ac:dyDescent="0.25">
      <c r="A3173" s="445"/>
      <c r="B3173" s="446"/>
      <c r="C3173" s="446"/>
      <c r="G3173" s="447"/>
      <c r="H3173" s="447"/>
    </row>
    <row r="3174" spans="1:8" s="23" customFormat="1" x14ac:dyDescent="0.25">
      <c r="A3174" s="445"/>
      <c r="B3174" s="446"/>
      <c r="C3174" s="446"/>
      <c r="G3174" s="447"/>
      <c r="H3174" s="447"/>
    </row>
    <row r="3175" spans="1:8" s="23" customFormat="1" x14ac:dyDescent="0.25">
      <c r="A3175" s="445"/>
      <c r="B3175" s="446"/>
      <c r="C3175" s="446"/>
      <c r="G3175" s="447"/>
      <c r="H3175" s="447"/>
    </row>
    <row r="3176" spans="1:8" s="23" customFormat="1" x14ac:dyDescent="0.25">
      <c r="A3176" s="445"/>
      <c r="B3176" s="446"/>
      <c r="C3176" s="446"/>
      <c r="G3176" s="447"/>
      <c r="H3176" s="447"/>
    </row>
    <row r="3177" spans="1:8" s="23" customFormat="1" x14ac:dyDescent="0.25">
      <c r="A3177" s="445"/>
      <c r="B3177" s="446"/>
      <c r="C3177" s="446"/>
      <c r="G3177" s="447"/>
      <c r="H3177" s="447"/>
    </row>
    <row r="3178" spans="1:8" s="23" customFormat="1" x14ac:dyDescent="0.25">
      <c r="A3178" s="445"/>
      <c r="B3178" s="446"/>
      <c r="C3178" s="446"/>
      <c r="G3178" s="447"/>
      <c r="H3178" s="447"/>
    </row>
    <row r="3179" spans="1:8" s="23" customFormat="1" x14ac:dyDescent="0.25">
      <c r="A3179" s="445"/>
      <c r="B3179" s="446"/>
      <c r="C3179" s="446"/>
      <c r="G3179" s="447"/>
      <c r="H3179" s="447"/>
    </row>
    <row r="3180" spans="1:8" s="23" customFormat="1" x14ac:dyDescent="0.25">
      <c r="A3180" s="445"/>
      <c r="B3180" s="446"/>
      <c r="C3180" s="446"/>
      <c r="G3180" s="447"/>
      <c r="H3180" s="447"/>
    </row>
    <row r="3181" spans="1:8" s="23" customFormat="1" x14ac:dyDescent="0.25">
      <c r="A3181" s="445"/>
      <c r="B3181" s="446"/>
      <c r="C3181" s="446"/>
      <c r="G3181" s="447"/>
      <c r="H3181" s="447"/>
    </row>
    <row r="3182" spans="1:8" s="23" customFormat="1" x14ac:dyDescent="0.25">
      <c r="A3182" s="445"/>
      <c r="B3182" s="446"/>
      <c r="C3182" s="446"/>
      <c r="G3182" s="447"/>
      <c r="H3182" s="447"/>
    </row>
    <row r="3183" spans="1:8" s="23" customFormat="1" x14ac:dyDescent="0.25">
      <c r="A3183" s="445"/>
      <c r="B3183" s="446"/>
      <c r="C3183" s="446"/>
      <c r="G3183" s="447"/>
      <c r="H3183" s="447"/>
    </row>
    <row r="3184" spans="1:8" s="23" customFormat="1" x14ac:dyDescent="0.25">
      <c r="A3184" s="445"/>
      <c r="B3184" s="446"/>
      <c r="C3184" s="446"/>
      <c r="G3184" s="447"/>
      <c r="H3184" s="447"/>
    </row>
    <row r="3185" spans="1:8" s="23" customFormat="1" x14ac:dyDescent="0.25">
      <c r="A3185" s="445"/>
      <c r="B3185" s="446"/>
      <c r="C3185" s="446"/>
      <c r="G3185" s="447"/>
      <c r="H3185" s="447"/>
    </row>
    <row r="3186" spans="1:8" s="23" customFormat="1" x14ac:dyDescent="0.25">
      <c r="A3186" s="445"/>
      <c r="B3186" s="446"/>
      <c r="C3186" s="446"/>
      <c r="G3186" s="447"/>
      <c r="H3186" s="447"/>
    </row>
    <row r="3187" spans="1:8" s="23" customFormat="1" x14ac:dyDescent="0.25">
      <c r="A3187" s="445"/>
      <c r="B3187" s="446"/>
      <c r="C3187" s="446"/>
      <c r="G3187" s="447"/>
      <c r="H3187" s="447"/>
    </row>
    <row r="3188" spans="1:8" s="23" customFormat="1" x14ac:dyDescent="0.25">
      <c r="A3188" s="445"/>
      <c r="B3188" s="446"/>
      <c r="C3188" s="446"/>
      <c r="G3188" s="447"/>
      <c r="H3188" s="447"/>
    </row>
    <row r="3189" spans="1:8" s="23" customFormat="1" x14ac:dyDescent="0.25">
      <c r="A3189" s="445"/>
      <c r="B3189" s="446"/>
      <c r="C3189" s="446"/>
      <c r="G3189" s="447"/>
      <c r="H3189" s="447"/>
    </row>
    <row r="3190" spans="1:8" s="23" customFormat="1" x14ac:dyDescent="0.25">
      <c r="A3190" s="445"/>
      <c r="B3190" s="446"/>
      <c r="C3190" s="446"/>
      <c r="G3190" s="447"/>
      <c r="H3190" s="447"/>
    </row>
    <row r="3191" spans="1:8" s="23" customFormat="1" x14ac:dyDescent="0.25">
      <c r="A3191" s="445"/>
      <c r="B3191" s="446"/>
      <c r="C3191" s="446"/>
      <c r="G3191" s="447"/>
      <c r="H3191" s="447"/>
    </row>
    <row r="3192" spans="1:8" s="23" customFormat="1" x14ac:dyDescent="0.25">
      <c r="A3192" s="445"/>
      <c r="B3192" s="446"/>
      <c r="C3192" s="446"/>
      <c r="G3192" s="447"/>
      <c r="H3192" s="447"/>
    </row>
    <row r="3193" spans="1:8" s="23" customFormat="1" x14ac:dyDescent="0.25">
      <c r="A3193" s="445"/>
      <c r="B3193" s="446"/>
      <c r="C3193" s="446"/>
      <c r="G3193" s="447"/>
      <c r="H3193" s="447"/>
    </row>
    <row r="3194" spans="1:8" s="23" customFormat="1" x14ac:dyDescent="0.25">
      <c r="A3194" s="445"/>
      <c r="B3194" s="446"/>
      <c r="C3194" s="446"/>
      <c r="G3194" s="447"/>
      <c r="H3194" s="447"/>
    </row>
    <row r="3195" spans="1:8" s="23" customFormat="1" x14ac:dyDescent="0.25">
      <c r="A3195" s="445"/>
      <c r="B3195" s="446"/>
      <c r="C3195" s="446"/>
      <c r="G3195" s="447"/>
      <c r="H3195" s="447"/>
    </row>
    <row r="3196" spans="1:8" s="23" customFormat="1" x14ac:dyDescent="0.25">
      <c r="A3196" s="445"/>
      <c r="B3196" s="446"/>
      <c r="C3196" s="446"/>
      <c r="G3196" s="447"/>
      <c r="H3196" s="447"/>
    </row>
    <row r="3197" spans="1:8" s="23" customFormat="1" x14ac:dyDescent="0.25">
      <c r="A3197" s="445"/>
      <c r="B3197" s="446"/>
      <c r="C3197" s="446"/>
      <c r="G3197" s="447"/>
      <c r="H3197" s="447"/>
    </row>
    <row r="3198" spans="1:8" s="23" customFormat="1" x14ac:dyDescent="0.25">
      <c r="A3198" s="445"/>
      <c r="B3198" s="446"/>
      <c r="C3198" s="446"/>
      <c r="G3198" s="447"/>
      <c r="H3198" s="447"/>
    </row>
    <row r="3199" spans="1:8" s="23" customFormat="1" x14ac:dyDescent="0.25">
      <c r="A3199" s="445"/>
      <c r="B3199" s="446"/>
      <c r="C3199" s="446"/>
      <c r="G3199" s="447"/>
      <c r="H3199" s="447"/>
    </row>
    <row r="3200" spans="1:8" s="23" customFormat="1" x14ac:dyDescent="0.25">
      <c r="A3200" s="445"/>
      <c r="B3200" s="446"/>
      <c r="C3200" s="446"/>
      <c r="G3200" s="447"/>
      <c r="H3200" s="447"/>
    </row>
    <row r="3201" spans="1:8" s="23" customFormat="1" x14ac:dyDescent="0.25">
      <c r="A3201" s="445"/>
      <c r="B3201" s="446"/>
      <c r="C3201" s="446"/>
      <c r="G3201" s="447"/>
      <c r="H3201" s="447"/>
    </row>
    <row r="3202" spans="1:8" s="23" customFormat="1" x14ac:dyDescent="0.25">
      <c r="A3202" s="445"/>
      <c r="B3202" s="446"/>
      <c r="C3202" s="446"/>
      <c r="G3202" s="447"/>
      <c r="H3202" s="447"/>
    </row>
    <row r="3203" spans="1:8" s="23" customFormat="1" x14ac:dyDescent="0.25">
      <c r="A3203" s="445"/>
      <c r="B3203" s="446"/>
      <c r="C3203" s="446"/>
      <c r="G3203" s="447"/>
      <c r="H3203" s="447"/>
    </row>
    <row r="3204" spans="1:8" s="23" customFormat="1" x14ac:dyDescent="0.25">
      <c r="A3204" s="445"/>
      <c r="B3204" s="446"/>
      <c r="C3204" s="446"/>
      <c r="G3204" s="447"/>
      <c r="H3204" s="447"/>
    </row>
    <row r="3205" spans="1:8" s="23" customFormat="1" x14ac:dyDescent="0.25">
      <c r="A3205" s="445"/>
      <c r="B3205" s="446"/>
      <c r="C3205" s="446"/>
      <c r="G3205" s="447"/>
      <c r="H3205" s="447"/>
    </row>
    <row r="3206" spans="1:8" s="23" customFormat="1" x14ac:dyDescent="0.25">
      <c r="A3206" s="445"/>
      <c r="B3206" s="446"/>
      <c r="C3206" s="446"/>
      <c r="G3206" s="447"/>
      <c r="H3206" s="447"/>
    </row>
    <row r="3207" spans="1:8" s="23" customFormat="1" x14ac:dyDescent="0.25">
      <c r="A3207" s="445"/>
      <c r="B3207" s="446"/>
      <c r="C3207" s="446"/>
      <c r="G3207" s="447"/>
      <c r="H3207" s="447"/>
    </row>
    <row r="3208" spans="1:8" s="23" customFormat="1" x14ac:dyDescent="0.25">
      <c r="A3208" s="445"/>
      <c r="B3208" s="446"/>
      <c r="C3208" s="446"/>
      <c r="G3208" s="447"/>
      <c r="H3208" s="447"/>
    </row>
    <row r="3209" spans="1:8" s="23" customFormat="1" x14ac:dyDescent="0.25">
      <c r="A3209" s="445"/>
      <c r="B3209" s="446"/>
      <c r="C3209" s="446"/>
      <c r="G3209" s="447"/>
      <c r="H3209" s="447"/>
    </row>
    <row r="3210" spans="1:8" s="23" customFormat="1" x14ac:dyDescent="0.25">
      <c r="A3210" s="445"/>
      <c r="B3210" s="446"/>
      <c r="C3210" s="446"/>
      <c r="G3210" s="447"/>
      <c r="H3210" s="447"/>
    </row>
    <row r="3211" spans="1:8" s="23" customFormat="1" x14ac:dyDescent="0.25">
      <c r="A3211" s="445"/>
      <c r="B3211" s="446"/>
      <c r="C3211" s="446"/>
      <c r="G3211" s="447"/>
      <c r="H3211" s="447"/>
    </row>
    <row r="3212" spans="1:8" s="23" customFormat="1" x14ac:dyDescent="0.25">
      <c r="A3212" s="445"/>
      <c r="B3212" s="446"/>
      <c r="C3212" s="446"/>
      <c r="G3212" s="447"/>
      <c r="H3212" s="447"/>
    </row>
    <row r="3213" spans="1:8" s="23" customFormat="1" x14ac:dyDescent="0.25">
      <c r="A3213" s="445"/>
      <c r="B3213" s="446"/>
      <c r="C3213" s="446"/>
      <c r="G3213" s="447"/>
      <c r="H3213" s="447"/>
    </row>
    <row r="3214" spans="1:8" s="23" customFormat="1" x14ac:dyDescent="0.25">
      <c r="A3214" s="445"/>
      <c r="B3214" s="446"/>
      <c r="C3214" s="446"/>
      <c r="G3214" s="447"/>
      <c r="H3214" s="447"/>
    </row>
    <row r="3215" spans="1:8" s="23" customFormat="1" x14ac:dyDescent="0.25">
      <c r="A3215" s="445"/>
      <c r="B3215" s="446"/>
      <c r="C3215" s="446"/>
      <c r="G3215" s="447"/>
      <c r="H3215" s="447"/>
    </row>
    <row r="3216" spans="1:8" s="23" customFormat="1" x14ac:dyDescent="0.25">
      <c r="A3216" s="445"/>
      <c r="B3216" s="446"/>
      <c r="C3216" s="446"/>
      <c r="G3216" s="447"/>
      <c r="H3216" s="447"/>
    </row>
    <row r="3217" spans="1:8" s="23" customFormat="1" x14ac:dyDescent="0.25">
      <c r="A3217" s="445"/>
      <c r="B3217" s="446"/>
      <c r="C3217" s="446"/>
      <c r="G3217" s="447"/>
      <c r="H3217" s="447"/>
    </row>
    <row r="3218" spans="1:8" s="23" customFormat="1" x14ac:dyDescent="0.25">
      <c r="A3218" s="445"/>
      <c r="B3218" s="446"/>
      <c r="C3218" s="446"/>
      <c r="G3218" s="447"/>
      <c r="H3218" s="447"/>
    </row>
    <row r="3219" spans="1:8" s="23" customFormat="1" x14ac:dyDescent="0.25">
      <c r="A3219" s="445"/>
      <c r="B3219" s="446"/>
      <c r="C3219" s="446"/>
      <c r="G3219" s="447"/>
      <c r="H3219" s="447"/>
    </row>
    <row r="3220" spans="1:8" s="23" customFormat="1" x14ac:dyDescent="0.25">
      <c r="A3220" s="445"/>
      <c r="B3220" s="446"/>
      <c r="C3220" s="446"/>
      <c r="G3220" s="447"/>
      <c r="H3220" s="447"/>
    </row>
    <row r="3221" spans="1:8" s="23" customFormat="1" x14ac:dyDescent="0.25">
      <c r="A3221" s="445"/>
      <c r="B3221" s="446"/>
      <c r="C3221" s="446"/>
      <c r="G3221" s="447"/>
      <c r="H3221" s="447"/>
    </row>
    <row r="3222" spans="1:8" s="23" customFormat="1" x14ac:dyDescent="0.25">
      <c r="A3222" s="445"/>
      <c r="B3222" s="446"/>
      <c r="C3222" s="446"/>
      <c r="G3222" s="447"/>
      <c r="H3222" s="447"/>
    </row>
    <row r="3223" spans="1:8" s="23" customFormat="1" x14ac:dyDescent="0.25">
      <c r="A3223" s="445"/>
      <c r="B3223" s="446"/>
      <c r="C3223" s="446"/>
      <c r="G3223" s="447"/>
      <c r="H3223" s="447"/>
    </row>
    <row r="3224" spans="1:8" s="23" customFormat="1" x14ac:dyDescent="0.25">
      <c r="A3224" s="445"/>
      <c r="B3224" s="446"/>
      <c r="C3224" s="446"/>
      <c r="G3224" s="447"/>
      <c r="H3224" s="447"/>
    </row>
    <row r="3225" spans="1:8" s="23" customFormat="1" x14ac:dyDescent="0.25">
      <c r="A3225" s="445"/>
      <c r="B3225" s="446"/>
      <c r="C3225" s="446"/>
      <c r="G3225" s="447"/>
      <c r="H3225" s="447"/>
    </row>
    <row r="3226" spans="1:8" s="23" customFormat="1" x14ac:dyDescent="0.25">
      <c r="A3226" s="445"/>
      <c r="B3226" s="446"/>
      <c r="C3226" s="446"/>
      <c r="G3226" s="447"/>
      <c r="H3226" s="447"/>
    </row>
    <row r="3227" spans="1:8" s="23" customFormat="1" x14ac:dyDescent="0.25">
      <c r="A3227" s="445"/>
      <c r="B3227" s="446"/>
      <c r="C3227" s="446"/>
      <c r="G3227" s="447"/>
      <c r="H3227" s="447"/>
    </row>
    <row r="3228" spans="1:8" s="23" customFormat="1" x14ac:dyDescent="0.25">
      <c r="A3228" s="445"/>
      <c r="B3228" s="446"/>
      <c r="C3228" s="446"/>
      <c r="G3228" s="447"/>
      <c r="H3228" s="447"/>
    </row>
    <row r="3229" spans="1:8" s="23" customFormat="1" x14ac:dyDescent="0.25">
      <c r="A3229" s="445"/>
      <c r="B3229" s="446"/>
      <c r="C3229" s="446"/>
      <c r="G3229" s="447"/>
      <c r="H3229" s="447"/>
    </row>
    <row r="3230" spans="1:8" s="23" customFormat="1" x14ac:dyDescent="0.25">
      <c r="A3230" s="445"/>
      <c r="B3230" s="446"/>
      <c r="C3230" s="446"/>
      <c r="G3230" s="447"/>
      <c r="H3230" s="447"/>
    </row>
    <row r="3231" spans="1:8" s="23" customFormat="1" x14ac:dyDescent="0.25">
      <c r="A3231" s="445"/>
      <c r="B3231" s="446"/>
      <c r="C3231" s="446"/>
      <c r="G3231" s="447"/>
      <c r="H3231" s="447"/>
    </row>
    <row r="3232" spans="1:8" s="23" customFormat="1" x14ac:dyDescent="0.25">
      <c r="A3232" s="445"/>
      <c r="B3232" s="446"/>
      <c r="C3232" s="446"/>
      <c r="G3232" s="447"/>
      <c r="H3232" s="447"/>
    </row>
    <row r="3233" spans="1:8" s="23" customFormat="1" x14ac:dyDescent="0.25">
      <c r="A3233" s="445"/>
      <c r="B3233" s="446"/>
      <c r="C3233" s="446"/>
      <c r="G3233" s="447"/>
      <c r="H3233" s="447"/>
    </row>
    <row r="3234" spans="1:8" s="23" customFormat="1" x14ac:dyDescent="0.25">
      <c r="A3234" s="445"/>
      <c r="B3234" s="446"/>
      <c r="C3234" s="446"/>
      <c r="G3234" s="447"/>
      <c r="H3234" s="447"/>
    </row>
    <row r="3235" spans="1:8" s="23" customFormat="1" x14ac:dyDescent="0.25">
      <c r="A3235" s="445"/>
      <c r="B3235" s="446"/>
      <c r="C3235" s="446"/>
      <c r="G3235" s="447"/>
      <c r="H3235" s="447"/>
    </row>
    <row r="3236" spans="1:8" s="23" customFormat="1" x14ac:dyDescent="0.25">
      <c r="A3236" s="445"/>
      <c r="B3236" s="446"/>
      <c r="C3236" s="446"/>
      <c r="G3236" s="447"/>
      <c r="H3236" s="447"/>
    </row>
    <row r="3237" spans="1:8" s="23" customFormat="1" x14ac:dyDescent="0.25">
      <c r="A3237" s="445"/>
      <c r="B3237" s="446"/>
      <c r="C3237" s="446"/>
      <c r="G3237" s="447"/>
      <c r="H3237" s="447"/>
    </row>
    <row r="3238" spans="1:8" s="23" customFormat="1" x14ac:dyDescent="0.25">
      <c r="A3238" s="445"/>
      <c r="B3238" s="446"/>
      <c r="C3238" s="446"/>
      <c r="G3238" s="447"/>
      <c r="H3238" s="447"/>
    </row>
    <row r="3239" spans="1:8" s="23" customFormat="1" x14ac:dyDescent="0.25">
      <c r="A3239" s="445"/>
      <c r="B3239" s="446"/>
      <c r="C3239" s="446"/>
      <c r="G3239" s="447"/>
      <c r="H3239" s="447"/>
    </row>
    <row r="3240" spans="1:8" s="23" customFormat="1" x14ac:dyDescent="0.25">
      <c r="A3240" s="445"/>
      <c r="B3240" s="446"/>
      <c r="C3240" s="446"/>
      <c r="G3240" s="447"/>
      <c r="H3240" s="447"/>
    </row>
    <row r="3241" spans="1:8" s="23" customFormat="1" x14ac:dyDescent="0.25">
      <c r="A3241" s="445"/>
      <c r="B3241" s="446"/>
      <c r="C3241" s="446"/>
      <c r="G3241" s="447"/>
      <c r="H3241" s="447"/>
    </row>
    <row r="3242" spans="1:8" s="23" customFormat="1" x14ac:dyDescent="0.25">
      <c r="A3242" s="445"/>
      <c r="B3242" s="446"/>
      <c r="C3242" s="446"/>
      <c r="G3242" s="447"/>
      <c r="H3242" s="447"/>
    </row>
    <row r="3243" spans="1:8" s="23" customFormat="1" x14ac:dyDescent="0.25">
      <c r="A3243" s="445"/>
      <c r="B3243" s="446"/>
      <c r="C3243" s="446"/>
      <c r="G3243" s="447"/>
      <c r="H3243" s="447"/>
    </row>
    <row r="3244" spans="1:8" s="23" customFormat="1" x14ac:dyDescent="0.25">
      <c r="A3244" s="445"/>
      <c r="B3244" s="446"/>
      <c r="C3244" s="446"/>
      <c r="G3244" s="447"/>
      <c r="H3244" s="447"/>
    </row>
    <row r="3245" spans="1:8" s="23" customFormat="1" x14ac:dyDescent="0.25">
      <c r="A3245" s="445"/>
      <c r="B3245" s="446"/>
      <c r="C3245" s="446"/>
      <c r="G3245" s="447"/>
      <c r="H3245" s="447"/>
    </row>
    <row r="3246" spans="1:8" s="23" customFormat="1" x14ac:dyDescent="0.25">
      <c r="A3246" s="445"/>
      <c r="B3246" s="446"/>
      <c r="C3246" s="446"/>
      <c r="G3246" s="447"/>
      <c r="H3246" s="447"/>
    </row>
    <row r="3247" spans="1:8" s="23" customFormat="1" x14ac:dyDescent="0.25">
      <c r="A3247" s="445"/>
      <c r="B3247" s="446"/>
      <c r="C3247" s="446"/>
      <c r="G3247" s="447"/>
      <c r="H3247" s="447"/>
    </row>
    <row r="3248" spans="1:8" s="23" customFormat="1" x14ac:dyDescent="0.25">
      <c r="A3248" s="445"/>
      <c r="B3248" s="446"/>
      <c r="C3248" s="446"/>
      <c r="G3248" s="447"/>
      <c r="H3248" s="447"/>
    </row>
    <row r="3249" spans="1:8" s="23" customFormat="1" x14ac:dyDescent="0.25">
      <c r="A3249" s="445"/>
      <c r="B3249" s="446"/>
      <c r="C3249" s="446"/>
      <c r="G3249" s="447"/>
      <c r="H3249" s="447"/>
    </row>
    <row r="3250" spans="1:8" s="23" customFormat="1" x14ac:dyDescent="0.25">
      <c r="A3250" s="445"/>
      <c r="B3250" s="446"/>
      <c r="C3250" s="446"/>
      <c r="G3250" s="447"/>
      <c r="H3250" s="447"/>
    </row>
    <row r="3251" spans="1:8" s="23" customFormat="1" x14ac:dyDescent="0.25">
      <c r="A3251" s="445"/>
      <c r="B3251" s="446"/>
      <c r="C3251" s="446"/>
      <c r="G3251" s="447"/>
      <c r="H3251" s="447"/>
    </row>
    <row r="3252" spans="1:8" s="23" customFormat="1" x14ac:dyDescent="0.25">
      <c r="A3252" s="445"/>
      <c r="B3252" s="446"/>
      <c r="C3252" s="446"/>
      <c r="G3252" s="447"/>
      <c r="H3252" s="447"/>
    </row>
    <row r="3253" spans="1:8" s="23" customFormat="1" x14ac:dyDescent="0.25">
      <c r="A3253" s="445"/>
      <c r="B3253" s="446"/>
      <c r="C3253" s="446"/>
      <c r="G3253" s="447"/>
      <c r="H3253" s="447"/>
    </row>
    <row r="3254" spans="1:8" s="23" customFormat="1" x14ac:dyDescent="0.25">
      <c r="A3254" s="445"/>
      <c r="B3254" s="446"/>
      <c r="C3254" s="446"/>
      <c r="G3254" s="447"/>
      <c r="H3254" s="447"/>
    </row>
    <row r="3255" spans="1:8" s="23" customFormat="1" x14ac:dyDescent="0.25">
      <c r="A3255" s="445"/>
      <c r="B3255" s="446"/>
      <c r="C3255" s="446"/>
      <c r="G3255" s="447"/>
      <c r="H3255" s="447"/>
    </row>
    <row r="3256" spans="1:8" s="23" customFormat="1" x14ac:dyDescent="0.25">
      <c r="A3256" s="445"/>
      <c r="B3256" s="446"/>
      <c r="C3256" s="446"/>
      <c r="G3256" s="447"/>
      <c r="H3256" s="447"/>
    </row>
    <row r="3257" spans="1:8" s="23" customFormat="1" x14ac:dyDescent="0.25">
      <c r="A3257" s="445"/>
      <c r="B3257" s="446"/>
      <c r="C3257" s="446"/>
      <c r="G3257" s="447"/>
      <c r="H3257" s="447"/>
    </row>
    <row r="3258" spans="1:8" s="23" customFormat="1" x14ac:dyDescent="0.25">
      <c r="A3258" s="445"/>
      <c r="B3258" s="446"/>
      <c r="C3258" s="446"/>
      <c r="G3258" s="447"/>
      <c r="H3258" s="447"/>
    </row>
    <row r="3259" spans="1:8" s="23" customFormat="1" x14ac:dyDescent="0.25">
      <c r="A3259" s="445"/>
      <c r="B3259" s="446"/>
      <c r="C3259" s="446"/>
      <c r="G3259" s="447"/>
      <c r="H3259" s="447"/>
    </row>
    <row r="3260" spans="1:8" s="23" customFormat="1" x14ac:dyDescent="0.25">
      <c r="A3260" s="445"/>
      <c r="B3260" s="446"/>
      <c r="C3260" s="446"/>
      <c r="G3260" s="447"/>
      <c r="H3260" s="447"/>
    </row>
    <row r="3261" spans="1:8" s="23" customFormat="1" x14ac:dyDescent="0.25">
      <c r="A3261" s="445"/>
      <c r="B3261" s="446"/>
      <c r="C3261" s="446"/>
      <c r="G3261" s="447"/>
      <c r="H3261" s="447"/>
    </row>
    <row r="3262" spans="1:8" s="23" customFormat="1" x14ac:dyDescent="0.25">
      <c r="A3262" s="445"/>
      <c r="B3262" s="446"/>
      <c r="C3262" s="446"/>
      <c r="G3262" s="447"/>
      <c r="H3262" s="447"/>
    </row>
    <row r="3263" spans="1:8" s="23" customFormat="1" x14ac:dyDescent="0.25">
      <c r="A3263" s="445"/>
      <c r="B3263" s="446"/>
      <c r="C3263" s="446"/>
      <c r="G3263" s="447"/>
      <c r="H3263" s="447"/>
    </row>
    <row r="3264" spans="1:8" s="23" customFormat="1" x14ac:dyDescent="0.25">
      <c r="A3264" s="445"/>
      <c r="B3264" s="446"/>
      <c r="C3264" s="446"/>
      <c r="G3264" s="447"/>
      <c r="H3264" s="447"/>
    </row>
    <row r="3265" spans="1:8" s="23" customFormat="1" x14ac:dyDescent="0.25">
      <c r="A3265" s="445"/>
      <c r="B3265" s="446"/>
      <c r="C3265" s="446"/>
      <c r="G3265" s="447"/>
      <c r="H3265" s="447"/>
    </row>
    <row r="3266" spans="1:8" s="23" customFormat="1" x14ac:dyDescent="0.25">
      <c r="A3266" s="445"/>
      <c r="B3266" s="446"/>
      <c r="C3266" s="446"/>
      <c r="G3266" s="447"/>
      <c r="H3266" s="447"/>
    </row>
    <row r="3267" spans="1:8" s="23" customFormat="1" x14ac:dyDescent="0.25">
      <c r="A3267" s="445"/>
      <c r="B3267" s="446"/>
      <c r="C3267" s="446"/>
      <c r="G3267" s="447"/>
      <c r="H3267" s="447"/>
    </row>
    <row r="3268" spans="1:8" s="23" customFormat="1" x14ac:dyDescent="0.25">
      <c r="A3268" s="445"/>
      <c r="B3268" s="446"/>
      <c r="C3268" s="446"/>
      <c r="G3268" s="447"/>
      <c r="H3268" s="447"/>
    </row>
    <row r="3269" spans="1:8" s="23" customFormat="1" x14ac:dyDescent="0.25">
      <c r="A3269" s="445"/>
      <c r="B3269" s="446"/>
      <c r="C3269" s="446"/>
      <c r="G3269" s="447"/>
      <c r="H3269" s="447"/>
    </row>
    <row r="3270" spans="1:8" s="23" customFormat="1" x14ac:dyDescent="0.25">
      <c r="A3270" s="445"/>
      <c r="B3270" s="446"/>
      <c r="C3270" s="446"/>
      <c r="G3270" s="447"/>
      <c r="H3270" s="447"/>
    </row>
    <row r="3271" spans="1:8" s="23" customFormat="1" x14ac:dyDescent="0.25">
      <c r="A3271" s="445"/>
      <c r="B3271" s="446"/>
      <c r="C3271" s="446"/>
      <c r="G3271" s="447"/>
      <c r="H3271" s="447"/>
    </row>
    <row r="3272" spans="1:8" s="23" customFormat="1" x14ac:dyDescent="0.25">
      <c r="A3272" s="445"/>
      <c r="B3272" s="446"/>
      <c r="C3272" s="446"/>
      <c r="G3272" s="447"/>
      <c r="H3272" s="447"/>
    </row>
    <row r="3273" spans="1:8" s="23" customFormat="1" x14ac:dyDescent="0.25">
      <c r="A3273" s="445"/>
      <c r="B3273" s="446"/>
      <c r="C3273" s="446"/>
      <c r="G3273" s="447"/>
      <c r="H3273" s="447"/>
    </row>
    <row r="3274" spans="1:8" s="23" customFormat="1" x14ac:dyDescent="0.25">
      <c r="A3274" s="445"/>
      <c r="B3274" s="446"/>
      <c r="C3274" s="446"/>
      <c r="G3274" s="447"/>
      <c r="H3274" s="447"/>
    </row>
    <row r="3275" spans="1:8" s="23" customFormat="1" x14ac:dyDescent="0.25">
      <c r="A3275" s="445"/>
      <c r="B3275" s="446"/>
      <c r="C3275" s="446"/>
      <c r="G3275" s="447"/>
      <c r="H3275" s="447"/>
    </row>
    <row r="3276" spans="1:8" s="23" customFormat="1" x14ac:dyDescent="0.25">
      <c r="A3276" s="445"/>
      <c r="B3276" s="446"/>
      <c r="C3276" s="446"/>
      <c r="G3276" s="447"/>
      <c r="H3276" s="447"/>
    </row>
    <row r="3277" spans="1:8" s="23" customFormat="1" x14ac:dyDescent="0.25">
      <c r="A3277" s="445"/>
      <c r="B3277" s="446"/>
      <c r="C3277" s="446"/>
      <c r="G3277" s="447"/>
      <c r="H3277" s="447"/>
    </row>
    <row r="3278" spans="1:8" s="23" customFormat="1" x14ac:dyDescent="0.25">
      <c r="A3278" s="445"/>
      <c r="B3278" s="446"/>
      <c r="C3278" s="446"/>
      <c r="G3278" s="447"/>
      <c r="H3278" s="447"/>
    </row>
    <row r="3279" spans="1:8" s="23" customFormat="1" x14ac:dyDescent="0.25">
      <c r="A3279" s="445"/>
      <c r="B3279" s="446"/>
      <c r="C3279" s="446"/>
      <c r="G3279" s="447"/>
      <c r="H3279" s="447"/>
    </row>
    <row r="3280" spans="1:8" s="23" customFormat="1" x14ac:dyDescent="0.25">
      <c r="A3280" s="445"/>
      <c r="B3280" s="446"/>
      <c r="C3280" s="446"/>
      <c r="G3280" s="447"/>
      <c r="H3280" s="447"/>
    </row>
    <row r="3281" spans="1:8" s="23" customFormat="1" x14ac:dyDescent="0.25">
      <c r="A3281" s="445"/>
      <c r="B3281" s="446"/>
      <c r="C3281" s="446"/>
      <c r="G3281" s="447"/>
      <c r="H3281" s="447"/>
    </row>
    <row r="3282" spans="1:8" s="23" customFormat="1" x14ac:dyDescent="0.25">
      <c r="A3282" s="445"/>
      <c r="B3282" s="446"/>
      <c r="C3282" s="446"/>
      <c r="G3282" s="447"/>
      <c r="H3282" s="447"/>
    </row>
    <row r="3283" spans="1:8" s="23" customFormat="1" x14ac:dyDescent="0.25">
      <c r="A3283" s="445"/>
      <c r="B3283" s="446"/>
      <c r="C3283" s="446"/>
      <c r="G3283" s="447"/>
      <c r="H3283" s="447"/>
    </row>
    <row r="3284" spans="1:8" s="23" customFormat="1" x14ac:dyDescent="0.25">
      <c r="A3284" s="445"/>
      <c r="B3284" s="446"/>
      <c r="C3284" s="446"/>
      <c r="G3284" s="447"/>
      <c r="H3284" s="447"/>
    </row>
    <row r="3285" spans="1:8" s="23" customFormat="1" x14ac:dyDescent="0.25">
      <c r="A3285" s="445"/>
      <c r="B3285" s="446"/>
      <c r="C3285" s="446"/>
      <c r="G3285" s="447"/>
      <c r="H3285" s="447"/>
    </row>
    <row r="3286" spans="1:8" s="23" customFormat="1" x14ac:dyDescent="0.25">
      <c r="A3286" s="445"/>
      <c r="B3286" s="446"/>
      <c r="C3286" s="446"/>
      <c r="G3286" s="447"/>
      <c r="H3286" s="447"/>
    </row>
    <row r="3287" spans="1:8" s="23" customFormat="1" x14ac:dyDescent="0.25">
      <c r="A3287" s="445"/>
      <c r="B3287" s="446"/>
      <c r="C3287" s="446"/>
      <c r="G3287" s="447"/>
      <c r="H3287" s="447"/>
    </row>
    <row r="3288" spans="1:8" s="23" customFormat="1" x14ac:dyDescent="0.25">
      <c r="A3288" s="445"/>
      <c r="B3288" s="446"/>
      <c r="C3288" s="446"/>
      <c r="G3288" s="447"/>
      <c r="H3288" s="447"/>
    </row>
    <row r="3289" spans="1:8" s="23" customFormat="1" x14ac:dyDescent="0.25">
      <c r="A3289" s="445"/>
      <c r="B3289" s="446"/>
      <c r="C3289" s="446"/>
      <c r="G3289" s="447"/>
      <c r="H3289" s="447"/>
    </row>
    <row r="3290" spans="1:8" s="23" customFormat="1" x14ac:dyDescent="0.25">
      <c r="A3290" s="445"/>
      <c r="B3290" s="446"/>
      <c r="C3290" s="446"/>
      <c r="G3290" s="447"/>
      <c r="H3290" s="447"/>
    </row>
    <row r="3291" spans="1:8" s="23" customFormat="1" x14ac:dyDescent="0.25">
      <c r="A3291" s="445"/>
      <c r="B3291" s="446"/>
      <c r="C3291" s="446"/>
      <c r="G3291" s="447"/>
      <c r="H3291" s="447"/>
    </row>
    <row r="3292" spans="1:8" s="23" customFormat="1" x14ac:dyDescent="0.25">
      <c r="A3292" s="445"/>
      <c r="B3292" s="446"/>
      <c r="C3292" s="446"/>
      <c r="G3292" s="447"/>
      <c r="H3292" s="447"/>
    </row>
    <row r="3293" spans="1:8" s="23" customFormat="1" x14ac:dyDescent="0.25">
      <c r="A3293" s="445"/>
      <c r="B3293" s="446"/>
      <c r="C3293" s="446"/>
      <c r="G3293" s="447"/>
      <c r="H3293" s="447"/>
    </row>
    <row r="3294" spans="1:8" s="23" customFormat="1" x14ac:dyDescent="0.25">
      <c r="A3294" s="445"/>
      <c r="B3294" s="446"/>
      <c r="C3294" s="446"/>
      <c r="G3294" s="447"/>
      <c r="H3294" s="447"/>
    </row>
    <row r="3295" spans="1:8" s="23" customFormat="1" x14ac:dyDescent="0.25">
      <c r="A3295" s="445"/>
      <c r="B3295" s="446"/>
      <c r="C3295" s="446"/>
      <c r="G3295" s="447"/>
      <c r="H3295" s="447"/>
    </row>
    <row r="3296" spans="1:8" s="23" customFormat="1" x14ac:dyDescent="0.25">
      <c r="A3296" s="445"/>
      <c r="B3296" s="446"/>
      <c r="C3296" s="446"/>
      <c r="G3296" s="447"/>
      <c r="H3296" s="447"/>
    </row>
    <row r="3297" spans="1:8" s="23" customFormat="1" x14ac:dyDescent="0.25">
      <c r="A3297" s="445"/>
      <c r="B3297" s="446"/>
      <c r="C3297" s="446"/>
      <c r="G3297" s="447"/>
      <c r="H3297" s="447"/>
    </row>
    <row r="3298" spans="1:8" s="23" customFormat="1" x14ac:dyDescent="0.25">
      <c r="A3298" s="445"/>
      <c r="B3298" s="446"/>
      <c r="C3298" s="446"/>
      <c r="G3298" s="447"/>
      <c r="H3298" s="447"/>
    </row>
    <row r="3299" spans="1:8" s="23" customFormat="1" x14ac:dyDescent="0.25">
      <c r="A3299" s="445"/>
      <c r="B3299" s="446"/>
      <c r="C3299" s="446"/>
      <c r="G3299" s="447"/>
      <c r="H3299" s="447"/>
    </row>
    <row r="3300" spans="1:8" s="23" customFormat="1" x14ac:dyDescent="0.25">
      <c r="A3300" s="445"/>
      <c r="B3300" s="446"/>
      <c r="C3300" s="446"/>
      <c r="G3300" s="447"/>
      <c r="H3300" s="447"/>
    </row>
    <row r="3301" spans="1:8" s="23" customFormat="1" x14ac:dyDescent="0.25">
      <c r="A3301" s="445"/>
      <c r="B3301" s="446"/>
      <c r="C3301" s="446"/>
      <c r="G3301" s="447"/>
      <c r="H3301" s="447"/>
    </row>
    <row r="3302" spans="1:8" s="23" customFormat="1" x14ac:dyDescent="0.25">
      <c r="A3302" s="445"/>
      <c r="B3302" s="446"/>
      <c r="C3302" s="446"/>
      <c r="G3302" s="447"/>
      <c r="H3302" s="447"/>
    </row>
    <row r="3303" spans="1:8" s="23" customFormat="1" x14ac:dyDescent="0.25">
      <c r="A3303" s="445"/>
      <c r="B3303" s="446"/>
      <c r="C3303" s="446"/>
      <c r="G3303" s="447"/>
      <c r="H3303" s="447"/>
    </row>
    <row r="3304" spans="1:8" s="23" customFormat="1" x14ac:dyDescent="0.25">
      <c r="A3304" s="445"/>
      <c r="B3304" s="446"/>
      <c r="C3304" s="446"/>
      <c r="G3304" s="447"/>
      <c r="H3304" s="447"/>
    </row>
    <row r="3305" spans="1:8" s="23" customFormat="1" x14ac:dyDescent="0.25">
      <c r="A3305" s="445"/>
      <c r="B3305" s="446"/>
      <c r="C3305" s="446"/>
      <c r="G3305" s="447"/>
      <c r="H3305" s="447"/>
    </row>
    <row r="3306" spans="1:8" s="23" customFormat="1" x14ac:dyDescent="0.25">
      <c r="A3306" s="445"/>
      <c r="B3306" s="446"/>
      <c r="C3306" s="446"/>
      <c r="G3306" s="447"/>
      <c r="H3306" s="447"/>
    </row>
    <row r="3307" spans="1:8" s="23" customFormat="1" x14ac:dyDescent="0.25">
      <c r="A3307" s="445"/>
      <c r="B3307" s="446"/>
      <c r="C3307" s="446"/>
      <c r="G3307" s="447"/>
      <c r="H3307" s="447"/>
    </row>
    <row r="3308" spans="1:8" s="23" customFormat="1" x14ac:dyDescent="0.25">
      <c r="A3308" s="445"/>
      <c r="B3308" s="446"/>
      <c r="C3308" s="446"/>
      <c r="G3308" s="447"/>
      <c r="H3308" s="447"/>
    </row>
    <row r="3309" spans="1:8" s="23" customFormat="1" x14ac:dyDescent="0.25">
      <c r="A3309" s="445"/>
      <c r="B3309" s="446"/>
      <c r="C3309" s="446"/>
      <c r="G3309" s="447"/>
      <c r="H3309" s="447"/>
    </row>
    <row r="3310" spans="1:8" s="23" customFormat="1" x14ac:dyDescent="0.25">
      <c r="A3310" s="445"/>
      <c r="B3310" s="446"/>
      <c r="C3310" s="446"/>
      <c r="G3310" s="447"/>
      <c r="H3310" s="447"/>
    </row>
    <row r="3311" spans="1:8" s="23" customFormat="1" x14ac:dyDescent="0.25">
      <c r="A3311" s="445"/>
      <c r="B3311" s="446"/>
      <c r="C3311" s="446"/>
      <c r="G3311" s="447"/>
      <c r="H3311" s="447"/>
    </row>
    <row r="3312" spans="1:8" s="23" customFormat="1" x14ac:dyDescent="0.25">
      <c r="A3312" s="445"/>
      <c r="B3312" s="446"/>
      <c r="C3312" s="446"/>
      <c r="G3312" s="447"/>
      <c r="H3312" s="447"/>
    </row>
    <row r="3313" spans="1:8" s="23" customFormat="1" x14ac:dyDescent="0.25">
      <c r="A3313" s="445"/>
      <c r="B3313" s="446"/>
      <c r="C3313" s="446"/>
      <c r="G3313" s="447"/>
      <c r="H3313" s="447"/>
    </row>
    <row r="3314" spans="1:8" s="23" customFormat="1" x14ac:dyDescent="0.25">
      <c r="A3314" s="445"/>
      <c r="B3314" s="446"/>
      <c r="C3314" s="446"/>
      <c r="G3314" s="447"/>
      <c r="H3314" s="447"/>
    </row>
    <row r="3315" spans="1:8" s="23" customFormat="1" x14ac:dyDescent="0.25">
      <c r="A3315" s="445"/>
      <c r="B3315" s="446"/>
      <c r="C3315" s="446"/>
      <c r="G3315" s="447"/>
      <c r="H3315" s="447"/>
    </row>
    <row r="3316" spans="1:8" s="23" customFormat="1" x14ac:dyDescent="0.25">
      <c r="A3316" s="445"/>
      <c r="B3316" s="446"/>
      <c r="C3316" s="446"/>
      <c r="G3316" s="447"/>
      <c r="H3316" s="447"/>
    </row>
    <row r="3317" spans="1:8" s="23" customFormat="1" x14ac:dyDescent="0.25">
      <c r="A3317" s="445"/>
      <c r="B3317" s="446"/>
      <c r="C3317" s="446"/>
      <c r="G3317" s="447"/>
      <c r="H3317" s="447"/>
    </row>
    <row r="3318" spans="1:8" s="23" customFormat="1" x14ac:dyDescent="0.25">
      <c r="A3318" s="445"/>
      <c r="B3318" s="446"/>
      <c r="C3318" s="446"/>
      <c r="G3318" s="447"/>
      <c r="H3318" s="447"/>
    </row>
    <row r="3319" spans="1:8" s="23" customFormat="1" x14ac:dyDescent="0.25">
      <c r="A3319" s="445"/>
      <c r="B3319" s="446"/>
      <c r="C3319" s="446"/>
      <c r="G3319" s="447"/>
      <c r="H3319" s="447"/>
    </row>
    <row r="3320" spans="1:8" s="23" customFormat="1" x14ac:dyDescent="0.25">
      <c r="A3320" s="445"/>
      <c r="B3320" s="446"/>
      <c r="C3320" s="446"/>
      <c r="G3320" s="447"/>
      <c r="H3320" s="447"/>
    </row>
    <row r="3321" spans="1:8" s="23" customFormat="1" x14ac:dyDescent="0.25">
      <c r="A3321" s="445"/>
      <c r="B3321" s="446"/>
      <c r="C3321" s="446"/>
      <c r="G3321" s="447"/>
      <c r="H3321" s="447"/>
    </row>
    <row r="3322" spans="1:8" s="23" customFormat="1" x14ac:dyDescent="0.25">
      <c r="A3322" s="445"/>
      <c r="B3322" s="446"/>
      <c r="C3322" s="446"/>
      <c r="G3322" s="447"/>
      <c r="H3322" s="447"/>
    </row>
    <row r="3323" spans="1:8" s="23" customFormat="1" x14ac:dyDescent="0.25">
      <c r="A3323" s="445"/>
      <c r="B3323" s="446"/>
      <c r="C3323" s="446"/>
      <c r="G3323" s="447"/>
      <c r="H3323" s="447"/>
    </row>
    <row r="3324" spans="1:8" s="23" customFormat="1" x14ac:dyDescent="0.25">
      <c r="A3324" s="445"/>
      <c r="B3324" s="446"/>
      <c r="C3324" s="446"/>
      <c r="G3324" s="447"/>
      <c r="H3324" s="447"/>
    </row>
    <row r="3325" spans="1:8" s="23" customFormat="1" x14ac:dyDescent="0.25">
      <c r="A3325" s="445"/>
      <c r="B3325" s="446"/>
      <c r="C3325" s="446"/>
      <c r="G3325" s="447"/>
      <c r="H3325" s="447"/>
    </row>
    <row r="3326" spans="1:8" s="23" customFormat="1" x14ac:dyDescent="0.25">
      <c r="A3326" s="445"/>
      <c r="B3326" s="446"/>
      <c r="C3326" s="446"/>
      <c r="G3326" s="447"/>
      <c r="H3326" s="447"/>
    </row>
    <row r="3327" spans="1:8" s="23" customFormat="1" x14ac:dyDescent="0.25">
      <c r="A3327" s="445"/>
      <c r="B3327" s="446"/>
      <c r="C3327" s="446"/>
      <c r="G3327" s="447"/>
      <c r="H3327" s="447"/>
    </row>
    <row r="3328" spans="1:8" s="23" customFormat="1" x14ac:dyDescent="0.25">
      <c r="A3328" s="445"/>
      <c r="B3328" s="446"/>
      <c r="C3328" s="446"/>
      <c r="G3328" s="447"/>
      <c r="H3328" s="447"/>
    </row>
    <row r="3329" spans="1:8" s="23" customFormat="1" x14ac:dyDescent="0.25">
      <c r="A3329" s="445"/>
      <c r="B3329" s="446"/>
      <c r="C3329" s="446"/>
      <c r="G3329" s="447"/>
      <c r="H3329" s="447"/>
    </row>
    <row r="3330" spans="1:8" s="23" customFormat="1" x14ac:dyDescent="0.25">
      <c r="A3330" s="445"/>
      <c r="B3330" s="446"/>
      <c r="C3330" s="446"/>
      <c r="G3330" s="447"/>
      <c r="H3330" s="447"/>
    </row>
    <row r="3331" spans="1:8" s="23" customFormat="1" x14ac:dyDescent="0.25">
      <c r="A3331" s="445"/>
      <c r="B3331" s="446"/>
      <c r="C3331" s="446"/>
      <c r="G3331" s="447"/>
      <c r="H3331" s="447"/>
    </row>
    <row r="3332" spans="1:8" s="23" customFormat="1" x14ac:dyDescent="0.25">
      <c r="A3332" s="445"/>
      <c r="B3332" s="446"/>
      <c r="C3332" s="446"/>
      <c r="G3332" s="447"/>
      <c r="H3332" s="447"/>
    </row>
    <row r="3333" spans="1:8" s="23" customFormat="1" x14ac:dyDescent="0.25">
      <c r="A3333" s="445"/>
      <c r="B3333" s="446"/>
      <c r="C3333" s="446"/>
      <c r="G3333" s="447"/>
      <c r="H3333" s="447"/>
    </row>
    <row r="3334" spans="1:8" s="23" customFormat="1" x14ac:dyDescent="0.25">
      <c r="A3334" s="445"/>
      <c r="B3334" s="446"/>
      <c r="C3334" s="446"/>
      <c r="G3334" s="447"/>
      <c r="H3334" s="447"/>
    </row>
    <row r="3335" spans="1:8" s="23" customFormat="1" x14ac:dyDescent="0.25">
      <c r="A3335" s="445"/>
      <c r="B3335" s="446"/>
      <c r="C3335" s="446"/>
      <c r="G3335" s="447"/>
      <c r="H3335" s="447"/>
    </row>
    <row r="3336" spans="1:8" s="23" customFormat="1" x14ac:dyDescent="0.25">
      <c r="A3336" s="445"/>
      <c r="B3336" s="446"/>
      <c r="C3336" s="446"/>
      <c r="G3336" s="447"/>
      <c r="H3336" s="447"/>
    </row>
    <row r="3337" spans="1:8" s="23" customFormat="1" x14ac:dyDescent="0.25">
      <c r="A3337" s="445"/>
      <c r="B3337" s="446"/>
      <c r="C3337" s="446"/>
      <c r="G3337" s="447"/>
      <c r="H3337" s="447"/>
    </row>
    <row r="3338" spans="1:8" s="23" customFormat="1" x14ac:dyDescent="0.25">
      <c r="A3338" s="445"/>
      <c r="B3338" s="446"/>
      <c r="C3338" s="446"/>
      <c r="G3338" s="447"/>
      <c r="H3338" s="447"/>
    </row>
    <row r="3339" spans="1:8" s="23" customFormat="1" x14ac:dyDescent="0.25">
      <c r="A3339" s="445"/>
      <c r="B3339" s="446"/>
      <c r="C3339" s="446"/>
      <c r="G3339" s="447"/>
      <c r="H3339" s="447"/>
    </row>
    <row r="3340" spans="1:8" s="23" customFormat="1" x14ac:dyDescent="0.25">
      <c r="A3340" s="445"/>
      <c r="B3340" s="446"/>
      <c r="C3340" s="446"/>
      <c r="G3340" s="447"/>
      <c r="H3340" s="447"/>
    </row>
    <row r="3341" spans="1:8" s="23" customFormat="1" x14ac:dyDescent="0.25">
      <c r="A3341" s="445"/>
      <c r="B3341" s="446"/>
      <c r="C3341" s="446"/>
      <c r="G3341" s="447"/>
      <c r="H3341" s="447"/>
    </row>
    <row r="3342" spans="1:8" s="23" customFormat="1" x14ac:dyDescent="0.25">
      <c r="A3342" s="445"/>
      <c r="B3342" s="446"/>
      <c r="C3342" s="446"/>
      <c r="G3342" s="447"/>
      <c r="H3342" s="447"/>
    </row>
    <row r="3343" spans="1:8" s="23" customFormat="1" x14ac:dyDescent="0.25">
      <c r="A3343" s="445"/>
      <c r="B3343" s="446"/>
      <c r="C3343" s="446"/>
      <c r="G3343" s="447"/>
      <c r="H3343" s="447"/>
    </row>
    <row r="3344" spans="1:8" s="23" customFormat="1" x14ac:dyDescent="0.25">
      <c r="A3344" s="445"/>
      <c r="B3344" s="446"/>
      <c r="C3344" s="446"/>
      <c r="G3344" s="447"/>
      <c r="H3344" s="447"/>
    </row>
    <row r="3345" spans="1:8" s="23" customFormat="1" x14ac:dyDescent="0.25">
      <c r="A3345" s="445"/>
      <c r="B3345" s="446"/>
      <c r="C3345" s="446"/>
      <c r="G3345" s="447"/>
      <c r="H3345" s="447"/>
    </row>
    <row r="3346" spans="1:8" s="23" customFormat="1" x14ac:dyDescent="0.25">
      <c r="A3346" s="445"/>
      <c r="B3346" s="446"/>
      <c r="C3346" s="446"/>
      <c r="G3346" s="447"/>
      <c r="H3346" s="447"/>
    </row>
    <row r="3347" spans="1:8" s="23" customFormat="1" x14ac:dyDescent="0.25">
      <c r="A3347" s="445"/>
      <c r="B3347" s="446"/>
      <c r="C3347" s="446"/>
      <c r="G3347" s="447"/>
      <c r="H3347" s="447"/>
    </row>
    <row r="3348" spans="1:8" s="23" customFormat="1" x14ac:dyDescent="0.25">
      <c r="A3348" s="445"/>
      <c r="B3348" s="446"/>
      <c r="C3348" s="446"/>
      <c r="G3348" s="447"/>
      <c r="H3348" s="447"/>
    </row>
    <row r="3349" spans="1:8" s="23" customFormat="1" x14ac:dyDescent="0.25">
      <c r="A3349" s="445"/>
      <c r="B3349" s="446"/>
      <c r="C3349" s="446"/>
      <c r="G3349" s="447"/>
      <c r="H3349" s="447"/>
    </row>
    <row r="3350" spans="1:8" s="23" customFormat="1" x14ac:dyDescent="0.25">
      <c r="A3350" s="445"/>
      <c r="B3350" s="446"/>
      <c r="C3350" s="446"/>
      <c r="G3350" s="447"/>
      <c r="H3350" s="447"/>
    </row>
    <row r="3351" spans="1:8" s="23" customFormat="1" x14ac:dyDescent="0.25">
      <c r="A3351" s="445"/>
      <c r="B3351" s="446"/>
      <c r="C3351" s="446"/>
      <c r="G3351" s="447"/>
      <c r="H3351" s="447"/>
    </row>
    <row r="3352" spans="1:8" s="23" customFormat="1" x14ac:dyDescent="0.25">
      <c r="A3352" s="445"/>
      <c r="B3352" s="446"/>
      <c r="C3352" s="446"/>
      <c r="G3352" s="447"/>
      <c r="H3352" s="447"/>
    </row>
    <row r="3353" spans="1:8" s="23" customFormat="1" x14ac:dyDescent="0.25">
      <c r="A3353" s="445"/>
      <c r="B3353" s="446"/>
      <c r="C3353" s="446"/>
      <c r="G3353" s="447"/>
      <c r="H3353" s="447"/>
    </row>
    <row r="3354" spans="1:8" s="23" customFormat="1" x14ac:dyDescent="0.25">
      <c r="A3354" s="445"/>
      <c r="B3354" s="446"/>
      <c r="C3354" s="446"/>
      <c r="G3354" s="447"/>
      <c r="H3354" s="447"/>
    </row>
    <row r="3355" spans="1:8" s="23" customFormat="1" x14ac:dyDescent="0.25">
      <c r="A3355" s="445"/>
      <c r="B3355" s="446"/>
      <c r="C3355" s="446"/>
      <c r="G3355" s="447"/>
      <c r="H3355" s="447"/>
    </row>
    <row r="3356" spans="1:8" s="23" customFormat="1" x14ac:dyDescent="0.25">
      <c r="A3356" s="445"/>
      <c r="B3356" s="446"/>
      <c r="C3356" s="446"/>
      <c r="G3356" s="447"/>
      <c r="H3356" s="447"/>
    </row>
    <row r="3357" spans="1:8" s="23" customFormat="1" x14ac:dyDescent="0.25">
      <c r="A3357" s="445"/>
      <c r="B3357" s="446"/>
      <c r="C3357" s="446"/>
      <c r="G3357" s="447"/>
      <c r="H3357" s="447"/>
    </row>
    <row r="3358" spans="1:8" s="23" customFormat="1" x14ac:dyDescent="0.25">
      <c r="A3358" s="445"/>
      <c r="B3358" s="446"/>
      <c r="C3358" s="446"/>
      <c r="G3358" s="447"/>
      <c r="H3358" s="447"/>
    </row>
    <row r="3359" spans="1:8" s="23" customFormat="1" x14ac:dyDescent="0.25">
      <c r="A3359" s="445"/>
      <c r="B3359" s="446"/>
      <c r="C3359" s="446"/>
      <c r="G3359" s="447"/>
      <c r="H3359" s="447"/>
    </row>
    <row r="3360" spans="1:8" s="23" customFormat="1" x14ac:dyDescent="0.25">
      <c r="A3360" s="445"/>
      <c r="B3360" s="446"/>
      <c r="C3360" s="446"/>
      <c r="G3360" s="447"/>
      <c r="H3360" s="447"/>
    </row>
    <row r="3361" spans="1:8" s="23" customFormat="1" x14ac:dyDescent="0.25">
      <c r="A3361" s="445"/>
      <c r="B3361" s="446"/>
      <c r="C3361" s="446"/>
      <c r="G3361" s="447"/>
      <c r="H3361" s="447"/>
    </row>
    <row r="3362" spans="1:8" s="23" customFormat="1" x14ac:dyDescent="0.25">
      <c r="A3362" s="445"/>
      <c r="B3362" s="446"/>
      <c r="C3362" s="446"/>
      <c r="G3362" s="447"/>
      <c r="H3362" s="447"/>
    </row>
    <row r="3363" spans="1:8" s="23" customFormat="1" x14ac:dyDescent="0.25">
      <c r="A3363" s="445"/>
      <c r="B3363" s="446"/>
      <c r="C3363" s="446"/>
      <c r="G3363" s="447"/>
      <c r="H3363" s="447"/>
    </row>
    <row r="3364" spans="1:8" s="23" customFormat="1" x14ac:dyDescent="0.25">
      <c r="A3364" s="445"/>
      <c r="B3364" s="446"/>
      <c r="C3364" s="446"/>
      <c r="G3364" s="447"/>
      <c r="H3364" s="447"/>
    </row>
    <row r="3365" spans="1:8" s="23" customFormat="1" x14ac:dyDescent="0.25">
      <c r="A3365" s="445"/>
      <c r="B3365" s="446"/>
      <c r="C3365" s="446"/>
      <c r="G3365" s="447"/>
      <c r="H3365" s="447"/>
    </row>
    <row r="3366" spans="1:8" s="23" customFormat="1" x14ac:dyDescent="0.25">
      <c r="A3366" s="445"/>
      <c r="B3366" s="446"/>
      <c r="C3366" s="446"/>
      <c r="G3366" s="447"/>
      <c r="H3366" s="447"/>
    </row>
    <row r="3367" spans="1:8" s="23" customFormat="1" x14ac:dyDescent="0.25">
      <c r="A3367" s="445"/>
      <c r="B3367" s="446"/>
      <c r="C3367" s="446"/>
      <c r="G3367" s="447"/>
      <c r="H3367" s="447"/>
    </row>
    <row r="3368" spans="1:8" s="23" customFormat="1" x14ac:dyDescent="0.25">
      <c r="A3368" s="445"/>
      <c r="B3368" s="446"/>
      <c r="C3368" s="446"/>
      <c r="G3368" s="447"/>
      <c r="H3368" s="447"/>
    </row>
    <row r="3369" spans="1:8" s="23" customFormat="1" x14ac:dyDescent="0.25">
      <c r="A3369" s="445"/>
      <c r="B3369" s="446"/>
      <c r="C3369" s="446"/>
      <c r="G3369" s="447"/>
      <c r="H3369" s="447"/>
    </row>
    <row r="3370" spans="1:8" s="23" customFormat="1" x14ac:dyDescent="0.25">
      <c r="A3370" s="445"/>
      <c r="B3370" s="446"/>
      <c r="C3370" s="446"/>
      <c r="G3370" s="447"/>
      <c r="H3370" s="447"/>
    </row>
    <row r="3371" spans="1:8" s="23" customFormat="1" x14ac:dyDescent="0.25">
      <c r="A3371" s="445"/>
      <c r="B3371" s="446"/>
      <c r="C3371" s="446"/>
      <c r="G3371" s="447"/>
      <c r="H3371" s="447"/>
    </row>
    <row r="3372" spans="1:8" s="23" customFormat="1" x14ac:dyDescent="0.25">
      <c r="A3372" s="445"/>
      <c r="B3372" s="446"/>
      <c r="C3372" s="446"/>
      <c r="G3372" s="447"/>
      <c r="H3372" s="447"/>
    </row>
    <row r="3373" spans="1:8" s="23" customFormat="1" x14ac:dyDescent="0.25">
      <c r="A3373" s="445"/>
      <c r="B3373" s="446"/>
      <c r="C3373" s="446"/>
      <c r="G3373" s="447"/>
      <c r="H3373" s="447"/>
    </row>
    <row r="3374" spans="1:8" s="23" customFormat="1" x14ac:dyDescent="0.25">
      <c r="A3374" s="445"/>
      <c r="B3374" s="446"/>
      <c r="C3374" s="446"/>
      <c r="G3374" s="447"/>
      <c r="H3374" s="447"/>
    </row>
    <row r="3375" spans="1:8" s="23" customFormat="1" x14ac:dyDescent="0.25">
      <c r="A3375" s="445"/>
      <c r="B3375" s="446"/>
      <c r="C3375" s="446"/>
      <c r="G3375" s="447"/>
      <c r="H3375" s="447"/>
    </row>
    <row r="3376" spans="1:8" s="23" customFormat="1" x14ac:dyDescent="0.25">
      <c r="A3376" s="445"/>
      <c r="B3376" s="446"/>
      <c r="C3376" s="446"/>
      <c r="G3376" s="447"/>
      <c r="H3376" s="447"/>
    </row>
    <row r="3377" spans="1:8" s="23" customFormat="1" x14ac:dyDescent="0.25">
      <c r="A3377" s="445"/>
      <c r="B3377" s="446"/>
      <c r="C3377" s="446"/>
      <c r="G3377" s="447"/>
      <c r="H3377" s="447"/>
    </row>
    <row r="3378" spans="1:8" s="23" customFormat="1" x14ac:dyDescent="0.25">
      <c r="A3378" s="445"/>
      <c r="B3378" s="446"/>
      <c r="C3378" s="446"/>
      <c r="G3378" s="447"/>
      <c r="H3378" s="447"/>
    </row>
    <row r="3379" spans="1:8" s="23" customFormat="1" x14ac:dyDescent="0.25">
      <c r="A3379" s="445"/>
      <c r="B3379" s="446"/>
      <c r="C3379" s="446"/>
      <c r="G3379" s="447"/>
      <c r="H3379" s="447"/>
    </row>
    <row r="3380" spans="1:8" s="23" customFormat="1" x14ac:dyDescent="0.25">
      <c r="A3380" s="445"/>
      <c r="B3380" s="446"/>
      <c r="C3380" s="446"/>
      <c r="G3380" s="447"/>
      <c r="H3380" s="447"/>
    </row>
    <row r="3381" spans="1:8" s="23" customFormat="1" x14ac:dyDescent="0.25">
      <c r="A3381" s="445"/>
      <c r="B3381" s="446"/>
      <c r="C3381" s="446"/>
      <c r="G3381" s="447"/>
      <c r="H3381" s="447"/>
    </row>
    <row r="3382" spans="1:8" s="23" customFormat="1" x14ac:dyDescent="0.25">
      <c r="A3382" s="445"/>
      <c r="B3382" s="446"/>
      <c r="C3382" s="446"/>
      <c r="G3382" s="447"/>
      <c r="H3382" s="447"/>
    </row>
    <row r="3383" spans="1:8" s="23" customFormat="1" x14ac:dyDescent="0.25">
      <c r="A3383" s="445"/>
      <c r="B3383" s="446"/>
      <c r="C3383" s="446"/>
      <c r="G3383" s="447"/>
      <c r="H3383" s="447"/>
    </row>
    <row r="3384" spans="1:8" s="23" customFormat="1" x14ac:dyDescent="0.25">
      <c r="A3384" s="445"/>
      <c r="B3384" s="446"/>
      <c r="C3384" s="446"/>
      <c r="G3384" s="447"/>
      <c r="H3384" s="447"/>
    </row>
    <row r="3385" spans="1:8" s="23" customFormat="1" x14ac:dyDescent="0.25">
      <c r="A3385" s="445"/>
      <c r="B3385" s="446"/>
      <c r="C3385" s="446"/>
      <c r="G3385" s="447"/>
      <c r="H3385" s="447"/>
    </row>
    <row r="3386" spans="1:8" s="23" customFormat="1" x14ac:dyDescent="0.25">
      <c r="A3386" s="445"/>
      <c r="B3386" s="446"/>
      <c r="C3386" s="446"/>
      <c r="G3386" s="447"/>
      <c r="H3386" s="447"/>
    </row>
    <row r="3387" spans="1:8" s="23" customFormat="1" x14ac:dyDescent="0.25">
      <c r="A3387" s="445"/>
      <c r="B3387" s="446"/>
      <c r="C3387" s="446"/>
      <c r="G3387" s="447"/>
      <c r="H3387" s="447"/>
    </row>
    <row r="3388" spans="1:8" s="23" customFormat="1" x14ac:dyDescent="0.25">
      <c r="A3388" s="445"/>
      <c r="B3388" s="446"/>
      <c r="C3388" s="446"/>
      <c r="G3388" s="447"/>
      <c r="H3388" s="447"/>
    </row>
    <row r="3389" spans="1:8" s="23" customFormat="1" x14ac:dyDescent="0.25">
      <c r="A3389" s="445"/>
      <c r="B3389" s="446"/>
      <c r="C3389" s="446"/>
      <c r="G3389" s="447"/>
      <c r="H3389" s="447"/>
    </row>
    <row r="3390" spans="1:8" s="23" customFormat="1" x14ac:dyDescent="0.25">
      <c r="A3390" s="445"/>
      <c r="B3390" s="446"/>
      <c r="C3390" s="446"/>
      <c r="G3390" s="447"/>
      <c r="H3390" s="447"/>
    </row>
    <row r="3391" spans="1:8" s="23" customFormat="1" x14ac:dyDescent="0.25">
      <c r="A3391" s="445"/>
      <c r="B3391" s="446"/>
      <c r="C3391" s="446"/>
      <c r="G3391" s="447"/>
      <c r="H3391" s="447"/>
    </row>
    <row r="3392" spans="1:8" s="23" customFormat="1" x14ac:dyDescent="0.25">
      <c r="A3392" s="445"/>
      <c r="B3392" s="446"/>
      <c r="C3392" s="446"/>
      <c r="G3392" s="447"/>
      <c r="H3392" s="447"/>
    </row>
    <row r="3393" spans="1:8" s="23" customFormat="1" x14ac:dyDescent="0.25">
      <c r="A3393" s="445"/>
      <c r="B3393" s="446"/>
      <c r="C3393" s="446"/>
      <c r="G3393" s="447"/>
      <c r="H3393" s="447"/>
    </row>
    <row r="3394" spans="1:8" s="23" customFormat="1" x14ac:dyDescent="0.25">
      <c r="A3394" s="445"/>
      <c r="B3394" s="446"/>
      <c r="C3394" s="446"/>
      <c r="G3394" s="447"/>
      <c r="H3394" s="447"/>
    </row>
    <row r="3395" spans="1:8" s="23" customFormat="1" x14ac:dyDescent="0.25">
      <c r="A3395" s="445"/>
      <c r="B3395" s="446"/>
      <c r="C3395" s="446"/>
      <c r="G3395" s="447"/>
      <c r="H3395" s="447"/>
    </row>
    <row r="3396" spans="1:8" s="23" customFormat="1" x14ac:dyDescent="0.25">
      <c r="A3396" s="445"/>
      <c r="B3396" s="446"/>
      <c r="C3396" s="446"/>
      <c r="G3396" s="447"/>
      <c r="H3396" s="447"/>
    </row>
    <row r="3397" spans="1:8" s="23" customFormat="1" x14ac:dyDescent="0.25">
      <c r="A3397" s="445"/>
      <c r="B3397" s="446"/>
      <c r="C3397" s="446"/>
      <c r="G3397" s="447"/>
      <c r="H3397" s="447"/>
    </row>
    <row r="3398" spans="1:8" s="23" customFormat="1" x14ac:dyDescent="0.25">
      <c r="A3398" s="445"/>
      <c r="B3398" s="446"/>
      <c r="C3398" s="446"/>
      <c r="G3398" s="447"/>
      <c r="H3398" s="447"/>
    </row>
    <row r="3399" spans="1:8" s="23" customFormat="1" x14ac:dyDescent="0.25">
      <c r="A3399" s="445"/>
      <c r="B3399" s="446"/>
      <c r="C3399" s="446"/>
      <c r="G3399" s="447"/>
      <c r="H3399" s="447"/>
    </row>
    <row r="3400" spans="1:8" s="23" customFormat="1" x14ac:dyDescent="0.25">
      <c r="A3400" s="445"/>
      <c r="B3400" s="446"/>
      <c r="C3400" s="446"/>
      <c r="G3400" s="447"/>
      <c r="H3400" s="447"/>
    </row>
    <row r="3401" spans="1:8" s="23" customFormat="1" x14ac:dyDescent="0.25">
      <c r="A3401" s="445"/>
      <c r="B3401" s="446"/>
      <c r="C3401" s="446"/>
      <c r="G3401" s="447"/>
      <c r="H3401" s="447"/>
    </row>
    <row r="3402" spans="1:8" s="23" customFormat="1" x14ac:dyDescent="0.25">
      <c r="A3402" s="445"/>
      <c r="B3402" s="446"/>
      <c r="C3402" s="446"/>
      <c r="G3402" s="447"/>
      <c r="H3402" s="447"/>
    </row>
    <row r="3403" spans="1:8" s="23" customFormat="1" x14ac:dyDescent="0.25">
      <c r="A3403" s="445"/>
      <c r="B3403" s="446"/>
      <c r="C3403" s="446"/>
      <c r="G3403" s="447"/>
      <c r="H3403" s="447"/>
    </row>
    <row r="3404" spans="1:8" s="23" customFormat="1" x14ac:dyDescent="0.25">
      <c r="A3404" s="445"/>
      <c r="B3404" s="446"/>
      <c r="C3404" s="446"/>
      <c r="G3404" s="447"/>
      <c r="H3404" s="447"/>
    </row>
    <row r="3405" spans="1:8" s="23" customFormat="1" x14ac:dyDescent="0.25">
      <c r="A3405" s="445"/>
      <c r="B3405" s="446"/>
      <c r="C3405" s="446"/>
      <c r="G3405" s="447"/>
      <c r="H3405" s="447"/>
    </row>
    <row r="3406" spans="1:8" s="23" customFormat="1" x14ac:dyDescent="0.25">
      <c r="A3406" s="445"/>
      <c r="B3406" s="446"/>
      <c r="C3406" s="446"/>
      <c r="G3406" s="447"/>
      <c r="H3406" s="447"/>
    </row>
    <row r="3407" spans="1:8" s="23" customFormat="1" x14ac:dyDescent="0.25">
      <c r="A3407" s="445"/>
      <c r="B3407" s="446"/>
      <c r="C3407" s="446"/>
      <c r="G3407" s="447"/>
      <c r="H3407" s="447"/>
    </row>
    <row r="3408" spans="1:8" s="23" customFormat="1" x14ac:dyDescent="0.25">
      <c r="A3408" s="445"/>
      <c r="B3408" s="446"/>
      <c r="C3408" s="446"/>
      <c r="G3408" s="447"/>
      <c r="H3408" s="447"/>
    </row>
    <row r="3409" spans="1:8" s="23" customFormat="1" x14ac:dyDescent="0.25">
      <c r="A3409" s="445"/>
      <c r="B3409" s="446"/>
      <c r="C3409" s="446"/>
      <c r="G3409" s="447"/>
      <c r="H3409" s="447"/>
    </row>
    <row r="3410" spans="1:8" s="23" customFormat="1" x14ac:dyDescent="0.25">
      <c r="A3410" s="445"/>
      <c r="B3410" s="446"/>
      <c r="C3410" s="446"/>
      <c r="G3410" s="447"/>
      <c r="H3410" s="447"/>
    </row>
    <row r="3411" spans="1:8" s="23" customFormat="1" x14ac:dyDescent="0.25">
      <c r="A3411" s="445"/>
      <c r="B3411" s="446"/>
      <c r="C3411" s="446"/>
      <c r="G3411" s="447"/>
      <c r="H3411" s="447"/>
    </row>
    <row r="3412" spans="1:8" s="23" customFormat="1" x14ac:dyDescent="0.25">
      <c r="A3412" s="445"/>
      <c r="B3412" s="446"/>
      <c r="C3412" s="446"/>
      <c r="G3412" s="447"/>
      <c r="H3412" s="447"/>
    </row>
    <row r="3413" spans="1:8" s="23" customFormat="1" x14ac:dyDescent="0.25">
      <c r="A3413" s="445"/>
      <c r="B3413" s="446"/>
      <c r="C3413" s="446"/>
      <c r="G3413" s="447"/>
      <c r="H3413" s="447"/>
    </row>
    <row r="3414" spans="1:8" s="23" customFormat="1" x14ac:dyDescent="0.25">
      <c r="A3414" s="445"/>
      <c r="B3414" s="446"/>
      <c r="C3414" s="446"/>
      <c r="G3414" s="447"/>
      <c r="H3414" s="447"/>
    </row>
    <row r="3415" spans="1:8" s="23" customFormat="1" x14ac:dyDescent="0.25">
      <c r="A3415" s="445"/>
      <c r="B3415" s="446"/>
      <c r="C3415" s="446"/>
      <c r="G3415" s="447"/>
      <c r="H3415" s="447"/>
    </row>
    <row r="3416" spans="1:8" s="23" customFormat="1" x14ac:dyDescent="0.25">
      <c r="A3416" s="445"/>
      <c r="B3416" s="446"/>
      <c r="C3416" s="446"/>
      <c r="G3416" s="447"/>
      <c r="H3416" s="447"/>
    </row>
    <row r="3417" spans="1:8" s="23" customFormat="1" x14ac:dyDescent="0.25">
      <c r="A3417" s="445"/>
      <c r="B3417" s="446"/>
      <c r="C3417" s="446"/>
      <c r="G3417" s="447"/>
      <c r="H3417" s="447"/>
    </row>
    <row r="3418" spans="1:8" s="23" customFormat="1" x14ac:dyDescent="0.25">
      <c r="A3418" s="445"/>
      <c r="B3418" s="446"/>
      <c r="C3418" s="446"/>
      <c r="G3418" s="447"/>
      <c r="H3418" s="447"/>
    </row>
    <row r="3419" spans="1:8" s="23" customFormat="1" x14ac:dyDescent="0.25">
      <c r="A3419" s="445"/>
      <c r="B3419" s="446"/>
      <c r="C3419" s="446"/>
      <c r="G3419" s="447"/>
      <c r="H3419" s="447"/>
    </row>
    <row r="3420" spans="1:8" s="23" customFormat="1" x14ac:dyDescent="0.25">
      <c r="A3420" s="445"/>
      <c r="B3420" s="446"/>
      <c r="C3420" s="446"/>
      <c r="G3420" s="447"/>
      <c r="H3420" s="447"/>
    </row>
    <row r="3421" spans="1:8" s="23" customFormat="1" x14ac:dyDescent="0.25">
      <c r="A3421" s="445"/>
      <c r="B3421" s="446"/>
      <c r="C3421" s="446"/>
      <c r="G3421" s="447"/>
      <c r="H3421" s="447"/>
    </row>
    <row r="3422" spans="1:8" s="23" customFormat="1" x14ac:dyDescent="0.25">
      <c r="A3422" s="445"/>
      <c r="B3422" s="446"/>
      <c r="C3422" s="446"/>
      <c r="G3422" s="447"/>
      <c r="H3422" s="447"/>
    </row>
    <row r="3423" spans="1:8" s="23" customFormat="1" x14ac:dyDescent="0.25">
      <c r="A3423" s="445"/>
      <c r="B3423" s="446"/>
      <c r="C3423" s="446"/>
      <c r="G3423" s="447"/>
      <c r="H3423" s="447"/>
    </row>
    <row r="3424" spans="1:8" s="23" customFormat="1" x14ac:dyDescent="0.25">
      <c r="A3424" s="445"/>
      <c r="B3424" s="446"/>
      <c r="C3424" s="446"/>
      <c r="G3424" s="447"/>
      <c r="H3424" s="447"/>
    </row>
    <row r="3425" spans="1:8" s="23" customFormat="1" x14ac:dyDescent="0.25">
      <c r="A3425" s="445"/>
      <c r="B3425" s="446"/>
      <c r="C3425" s="446"/>
      <c r="G3425" s="447"/>
      <c r="H3425" s="447"/>
    </row>
    <row r="3426" spans="1:8" s="23" customFormat="1" x14ac:dyDescent="0.25">
      <c r="A3426" s="445"/>
      <c r="B3426" s="446"/>
      <c r="C3426" s="446"/>
      <c r="G3426" s="447"/>
      <c r="H3426" s="447"/>
    </row>
    <row r="3427" spans="1:8" s="23" customFormat="1" x14ac:dyDescent="0.25">
      <c r="A3427" s="445"/>
      <c r="B3427" s="446"/>
      <c r="C3427" s="446"/>
      <c r="G3427" s="447"/>
      <c r="H3427" s="447"/>
    </row>
    <row r="3428" spans="1:8" s="23" customFormat="1" x14ac:dyDescent="0.25">
      <c r="A3428" s="445"/>
      <c r="B3428" s="446"/>
      <c r="C3428" s="446"/>
      <c r="G3428" s="447"/>
      <c r="H3428" s="447"/>
    </row>
    <row r="3429" spans="1:8" s="23" customFormat="1" x14ac:dyDescent="0.25">
      <c r="A3429" s="445"/>
      <c r="B3429" s="446"/>
      <c r="C3429" s="446"/>
      <c r="G3429" s="447"/>
      <c r="H3429" s="447"/>
    </row>
    <row r="3430" spans="1:8" s="23" customFormat="1" x14ac:dyDescent="0.25">
      <c r="A3430" s="445"/>
      <c r="B3430" s="446"/>
      <c r="C3430" s="446"/>
      <c r="G3430" s="447"/>
      <c r="H3430" s="447"/>
    </row>
    <row r="3431" spans="1:8" s="23" customFormat="1" x14ac:dyDescent="0.25">
      <c r="A3431" s="445"/>
      <c r="B3431" s="446"/>
      <c r="C3431" s="446"/>
      <c r="G3431" s="447"/>
      <c r="H3431" s="447"/>
    </row>
    <row r="3432" spans="1:8" s="23" customFormat="1" x14ac:dyDescent="0.25">
      <c r="A3432" s="445"/>
      <c r="B3432" s="446"/>
      <c r="C3432" s="446"/>
      <c r="G3432" s="447"/>
      <c r="H3432" s="447"/>
    </row>
    <row r="3433" spans="1:8" s="23" customFormat="1" x14ac:dyDescent="0.25">
      <c r="A3433" s="445"/>
      <c r="B3433" s="446"/>
      <c r="C3433" s="446"/>
      <c r="G3433" s="447"/>
      <c r="H3433" s="447"/>
    </row>
    <row r="3434" spans="1:8" s="23" customFormat="1" x14ac:dyDescent="0.25">
      <c r="A3434" s="445"/>
      <c r="B3434" s="446"/>
      <c r="C3434" s="446"/>
      <c r="G3434" s="447"/>
      <c r="H3434" s="447"/>
    </row>
    <row r="3435" spans="1:8" s="23" customFormat="1" x14ac:dyDescent="0.25">
      <c r="A3435" s="445"/>
      <c r="B3435" s="446"/>
      <c r="C3435" s="446"/>
      <c r="G3435" s="447"/>
      <c r="H3435" s="447"/>
    </row>
    <row r="3436" spans="1:8" s="23" customFormat="1" x14ac:dyDescent="0.25">
      <c r="A3436" s="445"/>
      <c r="B3436" s="446"/>
      <c r="C3436" s="446"/>
      <c r="G3436" s="447"/>
      <c r="H3436" s="447"/>
    </row>
    <row r="3437" spans="1:8" s="23" customFormat="1" x14ac:dyDescent="0.25">
      <c r="A3437" s="445"/>
      <c r="B3437" s="446"/>
      <c r="C3437" s="446"/>
      <c r="G3437" s="447"/>
      <c r="H3437" s="447"/>
    </row>
    <row r="3438" spans="1:8" s="23" customFormat="1" x14ac:dyDescent="0.25">
      <c r="A3438" s="445"/>
      <c r="B3438" s="446"/>
      <c r="C3438" s="446"/>
      <c r="G3438" s="447"/>
      <c r="H3438" s="447"/>
    </row>
    <row r="3439" spans="1:8" s="23" customFormat="1" x14ac:dyDescent="0.25">
      <c r="A3439" s="445"/>
      <c r="B3439" s="446"/>
      <c r="C3439" s="446"/>
      <c r="G3439" s="447"/>
      <c r="H3439" s="447"/>
    </row>
    <row r="3440" spans="1:8" s="23" customFormat="1" x14ac:dyDescent="0.25">
      <c r="A3440" s="445"/>
      <c r="B3440" s="446"/>
      <c r="C3440" s="446"/>
      <c r="G3440" s="447"/>
      <c r="H3440" s="447"/>
    </row>
    <row r="3441" spans="1:8" s="23" customFormat="1" x14ac:dyDescent="0.25">
      <c r="A3441" s="445"/>
      <c r="B3441" s="446"/>
      <c r="C3441" s="446"/>
      <c r="G3441" s="447"/>
      <c r="H3441" s="447"/>
    </row>
    <row r="3442" spans="1:8" s="23" customFormat="1" x14ac:dyDescent="0.25">
      <c r="A3442" s="445"/>
      <c r="B3442" s="446"/>
      <c r="C3442" s="446"/>
      <c r="G3442" s="447"/>
      <c r="H3442" s="447"/>
    </row>
    <row r="3443" spans="1:8" s="23" customFormat="1" x14ac:dyDescent="0.25">
      <c r="A3443" s="445"/>
      <c r="B3443" s="446"/>
      <c r="C3443" s="446"/>
      <c r="G3443" s="447"/>
      <c r="H3443" s="447"/>
    </row>
    <row r="3444" spans="1:8" s="23" customFormat="1" x14ac:dyDescent="0.25">
      <c r="A3444" s="445"/>
      <c r="B3444" s="446"/>
      <c r="C3444" s="446"/>
      <c r="G3444" s="447"/>
      <c r="H3444" s="447"/>
    </row>
    <row r="3445" spans="1:8" s="23" customFormat="1" x14ac:dyDescent="0.25">
      <c r="A3445" s="445"/>
      <c r="B3445" s="446"/>
      <c r="C3445" s="446"/>
      <c r="G3445" s="447"/>
      <c r="H3445" s="447"/>
    </row>
    <row r="3446" spans="1:8" s="23" customFormat="1" x14ac:dyDescent="0.25">
      <c r="A3446" s="445"/>
      <c r="B3446" s="446"/>
      <c r="C3446" s="446"/>
      <c r="G3446" s="447"/>
      <c r="H3446" s="447"/>
    </row>
    <row r="3447" spans="1:8" s="23" customFormat="1" x14ac:dyDescent="0.25">
      <c r="A3447" s="445"/>
      <c r="B3447" s="446"/>
      <c r="C3447" s="446"/>
      <c r="G3447" s="447"/>
      <c r="H3447" s="447"/>
    </row>
    <row r="3448" spans="1:8" s="23" customFormat="1" x14ac:dyDescent="0.25">
      <c r="A3448" s="445"/>
      <c r="B3448" s="446"/>
      <c r="C3448" s="446"/>
      <c r="G3448" s="447"/>
      <c r="H3448" s="447"/>
    </row>
    <row r="3449" spans="1:8" s="23" customFormat="1" x14ac:dyDescent="0.25">
      <c r="A3449" s="445"/>
      <c r="B3449" s="446"/>
      <c r="C3449" s="446"/>
      <c r="G3449" s="447"/>
      <c r="H3449" s="447"/>
    </row>
    <row r="3450" spans="1:8" s="23" customFormat="1" x14ac:dyDescent="0.25">
      <c r="A3450" s="445"/>
      <c r="B3450" s="446"/>
      <c r="C3450" s="446"/>
      <c r="G3450" s="447"/>
      <c r="H3450" s="447"/>
    </row>
    <row r="3451" spans="1:8" s="23" customFormat="1" x14ac:dyDescent="0.25">
      <c r="A3451" s="445"/>
      <c r="B3451" s="446"/>
      <c r="C3451" s="446"/>
      <c r="G3451" s="447"/>
      <c r="H3451" s="447"/>
    </row>
    <row r="3452" spans="1:8" s="23" customFormat="1" x14ac:dyDescent="0.25">
      <c r="A3452" s="445"/>
      <c r="B3452" s="446"/>
      <c r="C3452" s="446"/>
      <c r="G3452" s="447"/>
      <c r="H3452" s="447"/>
    </row>
    <row r="3453" spans="1:8" s="23" customFormat="1" x14ac:dyDescent="0.25">
      <c r="A3453" s="445"/>
      <c r="B3453" s="446"/>
      <c r="C3453" s="446"/>
      <c r="G3453" s="447"/>
      <c r="H3453" s="447"/>
    </row>
    <row r="3454" spans="1:8" s="23" customFormat="1" x14ac:dyDescent="0.25">
      <c r="A3454" s="445"/>
      <c r="B3454" s="446"/>
      <c r="C3454" s="446"/>
      <c r="G3454" s="447"/>
      <c r="H3454" s="447"/>
    </row>
    <row r="3455" spans="1:8" s="23" customFormat="1" x14ac:dyDescent="0.25">
      <c r="A3455" s="445"/>
      <c r="B3455" s="446"/>
      <c r="C3455" s="446"/>
      <c r="G3455" s="447"/>
      <c r="H3455" s="447"/>
    </row>
    <row r="3456" spans="1:8" s="23" customFormat="1" x14ac:dyDescent="0.25">
      <c r="A3456" s="445"/>
      <c r="B3456" s="446"/>
      <c r="C3456" s="446"/>
      <c r="G3456" s="447"/>
      <c r="H3456" s="447"/>
    </row>
    <row r="3457" spans="1:8" s="23" customFormat="1" x14ac:dyDescent="0.25">
      <c r="A3457" s="445"/>
      <c r="B3457" s="446"/>
      <c r="C3457" s="446"/>
      <c r="G3457" s="447"/>
      <c r="H3457" s="447"/>
    </row>
    <row r="3458" spans="1:8" s="23" customFormat="1" x14ac:dyDescent="0.25">
      <c r="A3458" s="445"/>
      <c r="B3458" s="446"/>
      <c r="C3458" s="446"/>
      <c r="G3458" s="447"/>
      <c r="H3458" s="447"/>
    </row>
    <row r="3459" spans="1:8" s="23" customFormat="1" x14ac:dyDescent="0.25">
      <c r="A3459" s="445"/>
      <c r="B3459" s="446"/>
      <c r="C3459" s="446"/>
      <c r="G3459" s="447"/>
      <c r="H3459" s="447"/>
    </row>
    <row r="3460" spans="1:8" s="23" customFormat="1" x14ac:dyDescent="0.25">
      <c r="A3460" s="445"/>
      <c r="B3460" s="446"/>
      <c r="C3460" s="446"/>
      <c r="G3460" s="447"/>
      <c r="H3460" s="447"/>
    </row>
    <row r="3461" spans="1:8" s="23" customFormat="1" x14ac:dyDescent="0.25">
      <c r="A3461" s="445"/>
      <c r="B3461" s="446"/>
      <c r="C3461" s="446"/>
      <c r="G3461" s="447"/>
      <c r="H3461" s="447"/>
    </row>
    <row r="3462" spans="1:8" s="23" customFormat="1" x14ac:dyDescent="0.25">
      <c r="A3462" s="445"/>
      <c r="B3462" s="446"/>
      <c r="C3462" s="446"/>
      <c r="G3462" s="447"/>
      <c r="H3462" s="447"/>
    </row>
    <row r="3463" spans="1:8" s="23" customFormat="1" x14ac:dyDescent="0.25">
      <c r="A3463" s="445"/>
      <c r="B3463" s="446"/>
      <c r="C3463" s="446"/>
      <c r="G3463" s="447"/>
      <c r="H3463" s="447"/>
    </row>
    <row r="3464" spans="1:8" s="23" customFormat="1" x14ac:dyDescent="0.25">
      <c r="A3464" s="445"/>
      <c r="B3464" s="446"/>
      <c r="C3464" s="446"/>
      <c r="G3464" s="447"/>
      <c r="H3464" s="447"/>
    </row>
    <row r="3465" spans="1:8" s="23" customFormat="1" x14ac:dyDescent="0.25">
      <c r="A3465" s="445"/>
      <c r="B3465" s="446"/>
      <c r="C3465" s="446"/>
      <c r="G3465" s="447"/>
      <c r="H3465" s="447"/>
    </row>
    <row r="3466" spans="1:8" s="23" customFormat="1" x14ac:dyDescent="0.25">
      <c r="A3466" s="445"/>
      <c r="B3466" s="446"/>
      <c r="C3466" s="446"/>
      <c r="G3466" s="447"/>
      <c r="H3466" s="447"/>
    </row>
    <row r="3467" spans="1:8" s="23" customFormat="1" x14ac:dyDescent="0.25">
      <c r="A3467" s="445"/>
      <c r="B3467" s="446"/>
      <c r="C3467" s="446"/>
      <c r="G3467" s="447"/>
      <c r="H3467" s="447"/>
    </row>
    <row r="3468" spans="1:8" s="23" customFormat="1" x14ac:dyDescent="0.25">
      <c r="A3468" s="445"/>
      <c r="B3468" s="446"/>
      <c r="C3468" s="446"/>
      <c r="G3468" s="447"/>
      <c r="H3468" s="447"/>
    </row>
    <row r="3469" spans="1:8" s="23" customFormat="1" x14ac:dyDescent="0.25">
      <c r="A3469" s="445"/>
      <c r="B3469" s="446"/>
      <c r="C3469" s="446"/>
      <c r="G3469" s="447"/>
      <c r="H3469" s="447"/>
    </row>
    <row r="3470" spans="1:8" s="23" customFormat="1" x14ac:dyDescent="0.25">
      <c r="A3470" s="445"/>
      <c r="B3470" s="446"/>
      <c r="C3470" s="446"/>
      <c r="G3470" s="447"/>
      <c r="H3470" s="447"/>
    </row>
    <row r="3471" spans="1:8" s="23" customFormat="1" x14ac:dyDescent="0.25">
      <c r="A3471" s="445"/>
      <c r="B3471" s="446"/>
      <c r="C3471" s="446"/>
      <c r="G3471" s="447"/>
      <c r="H3471" s="447"/>
    </row>
    <row r="3472" spans="1:8" s="23" customFormat="1" x14ac:dyDescent="0.25">
      <c r="A3472" s="445"/>
      <c r="B3472" s="446"/>
      <c r="C3472" s="446"/>
      <c r="G3472" s="447"/>
      <c r="H3472" s="447"/>
    </row>
    <row r="3473" spans="1:8" s="23" customFormat="1" x14ac:dyDescent="0.25">
      <c r="A3473" s="445"/>
      <c r="B3473" s="446"/>
      <c r="C3473" s="446"/>
      <c r="G3473" s="447"/>
      <c r="H3473" s="447"/>
    </row>
    <row r="3474" spans="1:8" s="23" customFormat="1" x14ac:dyDescent="0.25">
      <c r="A3474" s="445"/>
      <c r="B3474" s="446"/>
      <c r="C3474" s="446"/>
      <c r="G3474" s="447"/>
      <c r="H3474" s="447"/>
    </row>
    <row r="3475" spans="1:8" s="23" customFormat="1" x14ac:dyDescent="0.25">
      <c r="A3475" s="445"/>
      <c r="B3475" s="446"/>
      <c r="C3475" s="446"/>
      <c r="G3475" s="447"/>
      <c r="H3475" s="447"/>
    </row>
    <row r="3476" spans="1:8" s="23" customFormat="1" x14ac:dyDescent="0.25">
      <c r="A3476" s="445"/>
      <c r="B3476" s="446"/>
      <c r="C3476" s="446"/>
      <c r="G3476" s="447"/>
      <c r="H3476" s="447"/>
    </row>
    <row r="3477" spans="1:8" s="23" customFormat="1" x14ac:dyDescent="0.25">
      <c r="A3477" s="445"/>
      <c r="B3477" s="446"/>
      <c r="C3477" s="446"/>
      <c r="G3477" s="447"/>
      <c r="H3477" s="447"/>
    </row>
    <row r="3478" spans="1:8" s="23" customFormat="1" x14ac:dyDescent="0.25">
      <c r="A3478" s="445"/>
      <c r="B3478" s="446"/>
      <c r="C3478" s="446"/>
      <c r="G3478" s="447"/>
      <c r="H3478" s="447"/>
    </row>
    <row r="3479" spans="1:8" s="23" customFormat="1" x14ac:dyDescent="0.25">
      <c r="A3479" s="445"/>
      <c r="B3479" s="446"/>
      <c r="C3479" s="446"/>
      <c r="G3479" s="447"/>
      <c r="H3479" s="447"/>
    </row>
    <row r="3480" spans="1:8" s="23" customFormat="1" x14ac:dyDescent="0.25">
      <c r="A3480" s="445"/>
      <c r="B3480" s="446"/>
      <c r="C3480" s="446"/>
      <c r="G3480" s="447"/>
      <c r="H3480" s="447"/>
    </row>
    <row r="3481" spans="1:8" s="23" customFormat="1" x14ac:dyDescent="0.25">
      <c r="A3481" s="445"/>
      <c r="B3481" s="446"/>
      <c r="C3481" s="446"/>
      <c r="G3481" s="447"/>
      <c r="H3481" s="447"/>
    </row>
    <row r="3482" spans="1:8" s="23" customFormat="1" x14ac:dyDescent="0.25">
      <c r="A3482" s="445"/>
      <c r="B3482" s="446"/>
      <c r="C3482" s="446"/>
      <c r="G3482" s="447"/>
      <c r="H3482" s="447"/>
    </row>
    <row r="3483" spans="1:8" s="23" customFormat="1" x14ac:dyDescent="0.25">
      <c r="A3483" s="445"/>
      <c r="B3483" s="446"/>
      <c r="C3483" s="446"/>
      <c r="G3483" s="447"/>
      <c r="H3483" s="447"/>
    </row>
    <row r="3484" spans="1:8" s="23" customFormat="1" x14ac:dyDescent="0.25">
      <c r="A3484" s="445"/>
      <c r="B3484" s="446"/>
      <c r="C3484" s="446"/>
      <c r="G3484" s="447"/>
      <c r="H3484" s="447"/>
    </row>
    <row r="3485" spans="1:8" s="23" customFormat="1" x14ac:dyDescent="0.25">
      <c r="A3485" s="445"/>
      <c r="B3485" s="446"/>
      <c r="C3485" s="446"/>
      <c r="G3485" s="447"/>
      <c r="H3485" s="447"/>
    </row>
    <row r="3486" spans="1:8" s="23" customFormat="1" x14ac:dyDescent="0.25">
      <c r="A3486" s="445"/>
      <c r="B3486" s="446"/>
      <c r="C3486" s="446"/>
      <c r="G3486" s="447"/>
      <c r="H3486" s="447"/>
    </row>
    <row r="3487" spans="1:8" s="23" customFormat="1" x14ac:dyDescent="0.25">
      <c r="A3487" s="445"/>
      <c r="B3487" s="446"/>
      <c r="C3487" s="446"/>
      <c r="G3487" s="447"/>
      <c r="H3487" s="447"/>
    </row>
    <row r="3488" spans="1:8" s="23" customFormat="1" x14ac:dyDescent="0.25">
      <c r="A3488" s="445"/>
      <c r="B3488" s="446"/>
      <c r="C3488" s="446"/>
      <c r="G3488" s="447"/>
      <c r="H3488" s="447"/>
    </row>
    <row r="3489" spans="1:8" s="23" customFormat="1" x14ac:dyDescent="0.25">
      <c r="A3489" s="445"/>
      <c r="B3489" s="446"/>
      <c r="C3489" s="446"/>
      <c r="G3489" s="447"/>
      <c r="H3489" s="447"/>
    </row>
    <row r="3490" spans="1:8" s="23" customFormat="1" x14ac:dyDescent="0.25">
      <c r="A3490" s="445"/>
      <c r="B3490" s="446"/>
      <c r="C3490" s="446"/>
      <c r="G3490" s="447"/>
      <c r="H3490" s="447"/>
    </row>
    <row r="3491" spans="1:8" s="23" customFormat="1" x14ac:dyDescent="0.25">
      <c r="A3491" s="445"/>
      <c r="B3491" s="446"/>
      <c r="C3491" s="446"/>
      <c r="G3491" s="447"/>
      <c r="H3491" s="447"/>
    </row>
    <row r="3492" spans="1:8" s="23" customFormat="1" x14ac:dyDescent="0.25">
      <c r="A3492" s="445"/>
      <c r="B3492" s="446"/>
      <c r="C3492" s="446"/>
      <c r="G3492" s="447"/>
      <c r="H3492" s="447"/>
    </row>
    <row r="3493" spans="1:8" s="23" customFormat="1" x14ac:dyDescent="0.25">
      <c r="A3493" s="445"/>
      <c r="B3493" s="446"/>
      <c r="C3493" s="446"/>
      <c r="G3493" s="447"/>
      <c r="H3493" s="447"/>
    </row>
    <row r="3494" spans="1:8" s="23" customFormat="1" x14ac:dyDescent="0.25">
      <c r="A3494" s="445"/>
      <c r="B3494" s="446"/>
      <c r="C3494" s="446"/>
      <c r="G3494" s="447"/>
      <c r="H3494" s="447"/>
    </row>
    <row r="3495" spans="1:8" s="23" customFormat="1" x14ac:dyDescent="0.25">
      <c r="A3495" s="445"/>
      <c r="B3495" s="446"/>
      <c r="C3495" s="446"/>
      <c r="G3495" s="447"/>
      <c r="H3495" s="447"/>
    </row>
    <row r="3496" spans="1:8" s="23" customFormat="1" x14ac:dyDescent="0.25">
      <c r="A3496" s="445"/>
      <c r="B3496" s="446"/>
      <c r="C3496" s="446"/>
      <c r="G3496" s="447"/>
      <c r="H3496" s="447"/>
    </row>
    <row r="3497" spans="1:8" s="23" customFormat="1" x14ac:dyDescent="0.25">
      <c r="A3497" s="445"/>
      <c r="B3497" s="446"/>
      <c r="C3497" s="446"/>
      <c r="G3497" s="447"/>
      <c r="H3497" s="447"/>
    </row>
    <row r="3498" spans="1:8" s="23" customFormat="1" x14ac:dyDescent="0.25">
      <c r="A3498" s="445"/>
      <c r="B3498" s="446"/>
      <c r="C3498" s="446"/>
      <c r="G3498" s="447"/>
      <c r="H3498" s="447"/>
    </row>
    <row r="3499" spans="1:8" s="23" customFormat="1" x14ac:dyDescent="0.25">
      <c r="A3499" s="445"/>
      <c r="B3499" s="446"/>
      <c r="C3499" s="446"/>
      <c r="G3499" s="447"/>
      <c r="H3499" s="447"/>
    </row>
    <row r="3500" spans="1:8" s="23" customFormat="1" x14ac:dyDescent="0.25">
      <c r="A3500" s="445"/>
      <c r="B3500" s="446"/>
      <c r="C3500" s="446"/>
      <c r="G3500" s="447"/>
      <c r="H3500" s="447"/>
    </row>
    <row r="3501" spans="1:8" s="23" customFormat="1" x14ac:dyDescent="0.25">
      <c r="A3501" s="445"/>
      <c r="B3501" s="446"/>
      <c r="C3501" s="446"/>
      <c r="G3501" s="447"/>
      <c r="H3501" s="447"/>
    </row>
    <row r="3502" spans="1:8" s="23" customFormat="1" x14ac:dyDescent="0.25">
      <c r="A3502" s="445"/>
      <c r="B3502" s="446"/>
      <c r="C3502" s="446"/>
      <c r="G3502" s="447"/>
      <c r="H3502" s="447"/>
    </row>
    <row r="3503" spans="1:8" s="23" customFormat="1" x14ac:dyDescent="0.25">
      <c r="A3503" s="445"/>
      <c r="B3503" s="446"/>
      <c r="C3503" s="446"/>
      <c r="G3503" s="447"/>
      <c r="H3503" s="447"/>
    </row>
    <row r="3504" spans="1:8" s="23" customFormat="1" x14ac:dyDescent="0.25">
      <c r="A3504" s="445"/>
      <c r="B3504" s="446"/>
      <c r="C3504" s="446"/>
      <c r="G3504" s="447"/>
      <c r="H3504" s="447"/>
    </row>
    <row r="3505" spans="1:8" s="23" customFormat="1" x14ac:dyDescent="0.25">
      <c r="A3505" s="445"/>
      <c r="B3505" s="446"/>
      <c r="C3505" s="446"/>
      <c r="G3505" s="447"/>
      <c r="H3505" s="447"/>
    </row>
    <row r="3506" spans="1:8" s="23" customFormat="1" x14ac:dyDescent="0.25">
      <c r="A3506" s="445"/>
      <c r="B3506" s="446"/>
      <c r="C3506" s="446"/>
      <c r="G3506" s="447"/>
      <c r="H3506" s="447"/>
    </row>
    <row r="3507" spans="1:8" s="23" customFormat="1" x14ac:dyDescent="0.25">
      <c r="A3507" s="445"/>
      <c r="B3507" s="446"/>
      <c r="C3507" s="446"/>
      <c r="G3507" s="447"/>
      <c r="H3507" s="447"/>
    </row>
    <row r="3508" spans="1:8" s="23" customFormat="1" x14ac:dyDescent="0.25">
      <c r="A3508" s="445"/>
      <c r="B3508" s="446"/>
      <c r="C3508" s="446"/>
      <c r="G3508" s="447"/>
      <c r="H3508" s="447"/>
    </row>
    <row r="3509" spans="1:8" s="23" customFormat="1" x14ac:dyDescent="0.25">
      <c r="A3509" s="445"/>
      <c r="B3509" s="446"/>
      <c r="C3509" s="446"/>
      <c r="G3509" s="447"/>
      <c r="H3509" s="447"/>
    </row>
    <row r="3510" spans="1:8" s="23" customFormat="1" x14ac:dyDescent="0.25">
      <c r="A3510" s="445"/>
      <c r="B3510" s="446"/>
      <c r="C3510" s="446"/>
      <c r="G3510" s="447"/>
      <c r="H3510" s="447"/>
    </row>
    <row r="3511" spans="1:8" s="23" customFormat="1" x14ac:dyDescent="0.25">
      <c r="A3511" s="445"/>
      <c r="B3511" s="446"/>
      <c r="C3511" s="446"/>
      <c r="G3511" s="447"/>
      <c r="H3511" s="447"/>
    </row>
    <row r="3512" spans="1:8" s="23" customFormat="1" x14ac:dyDescent="0.25">
      <c r="A3512" s="445"/>
      <c r="B3512" s="446"/>
      <c r="C3512" s="446"/>
      <c r="G3512" s="447"/>
      <c r="H3512" s="447"/>
    </row>
    <row r="3513" spans="1:8" s="23" customFormat="1" x14ac:dyDescent="0.25">
      <c r="A3513" s="445"/>
      <c r="B3513" s="446"/>
      <c r="C3513" s="446"/>
      <c r="G3513" s="447"/>
      <c r="H3513" s="447"/>
    </row>
    <row r="3514" spans="1:8" s="23" customFormat="1" x14ac:dyDescent="0.25">
      <c r="A3514" s="445"/>
      <c r="B3514" s="446"/>
      <c r="C3514" s="446"/>
      <c r="G3514" s="447"/>
      <c r="H3514" s="447"/>
    </row>
    <row r="3515" spans="1:8" s="23" customFormat="1" x14ac:dyDescent="0.25">
      <c r="A3515" s="445"/>
      <c r="B3515" s="446"/>
      <c r="C3515" s="446"/>
      <c r="G3515" s="447"/>
      <c r="H3515" s="447"/>
    </row>
    <row r="3516" spans="1:8" s="23" customFormat="1" x14ac:dyDescent="0.25">
      <c r="A3516" s="445"/>
      <c r="B3516" s="446"/>
      <c r="C3516" s="446"/>
      <c r="G3516" s="447"/>
      <c r="H3516" s="447"/>
    </row>
    <row r="3517" spans="1:8" s="23" customFormat="1" x14ac:dyDescent="0.25">
      <c r="A3517" s="445"/>
      <c r="B3517" s="446"/>
      <c r="C3517" s="446"/>
      <c r="G3517" s="447"/>
      <c r="H3517" s="447"/>
    </row>
    <row r="3518" spans="1:8" s="23" customFormat="1" x14ac:dyDescent="0.25">
      <c r="A3518" s="445"/>
      <c r="B3518" s="446"/>
      <c r="C3518" s="446"/>
      <c r="G3518" s="447"/>
      <c r="H3518" s="447"/>
    </row>
    <row r="3519" spans="1:8" s="23" customFormat="1" x14ac:dyDescent="0.25">
      <c r="A3519" s="445"/>
      <c r="B3519" s="446"/>
      <c r="C3519" s="446"/>
      <c r="G3519" s="447"/>
      <c r="H3519" s="447"/>
    </row>
    <row r="3520" spans="1:8" s="23" customFormat="1" x14ac:dyDescent="0.25">
      <c r="A3520" s="445"/>
      <c r="B3520" s="446"/>
      <c r="C3520" s="446"/>
      <c r="G3520" s="447"/>
      <c r="H3520" s="447"/>
    </row>
    <row r="3521" spans="1:8" s="23" customFormat="1" x14ac:dyDescent="0.25">
      <c r="A3521" s="445"/>
      <c r="B3521" s="446"/>
      <c r="C3521" s="446"/>
      <c r="G3521" s="447"/>
      <c r="H3521" s="447"/>
    </row>
    <row r="3522" spans="1:8" s="23" customFormat="1" x14ac:dyDescent="0.25">
      <c r="A3522" s="445"/>
      <c r="B3522" s="446"/>
      <c r="C3522" s="446"/>
      <c r="G3522" s="447"/>
      <c r="H3522" s="447"/>
    </row>
    <row r="3523" spans="1:8" s="23" customFormat="1" x14ac:dyDescent="0.25">
      <c r="A3523" s="445"/>
      <c r="B3523" s="446"/>
      <c r="C3523" s="446"/>
      <c r="G3523" s="447"/>
      <c r="H3523" s="447"/>
    </row>
    <row r="3524" spans="1:8" s="23" customFormat="1" x14ac:dyDescent="0.25">
      <c r="A3524" s="445"/>
      <c r="B3524" s="446"/>
      <c r="C3524" s="446"/>
      <c r="G3524" s="447"/>
      <c r="H3524" s="447"/>
    </row>
    <row r="3525" spans="1:8" s="23" customFormat="1" x14ac:dyDescent="0.25">
      <c r="A3525" s="445"/>
      <c r="B3525" s="446"/>
      <c r="C3525" s="446"/>
      <c r="G3525" s="447"/>
      <c r="H3525" s="447"/>
    </row>
    <row r="3526" spans="1:8" s="23" customFormat="1" x14ac:dyDescent="0.25">
      <c r="A3526" s="445"/>
      <c r="B3526" s="446"/>
      <c r="C3526" s="446"/>
      <c r="G3526" s="447"/>
      <c r="H3526" s="447"/>
    </row>
    <row r="3527" spans="1:8" s="23" customFormat="1" x14ac:dyDescent="0.25">
      <c r="A3527" s="445"/>
      <c r="B3527" s="446"/>
      <c r="C3527" s="446"/>
      <c r="G3527" s="447"/>
      <c r="H3527" s="447"/>
    </row>
    <row r="3528" spans="1:8" s="23" customFormat="1" x14ac:dyDescent="0.25">
      <c r="A3528" s="445"/>
      <c r="B3528" s="446"/>
      <c r="C3528" s="446"/>
      <c r="G3528" s="447"/>
      <c r="H3528" s="447"/>
    </row>
    <row r="3529" spans="1:8" s="23" customFormat="1" x14ac:dyDescent="0.25">
      <c r="A3529" s="445"/>
      <c r="B3529" s="446"/>
      <c r="C3529" s="446"/>
      <c r="G3529" s="447"/>
      <c r="H3529" s="447"/>
    </row>
    <row r="3530" spans="1:8" s="23" customFormat="1" x14ac:dyDescent="0.25">
      <c r="A3530" s="445"/>
      <c r="B3530" s="446"/>
      <c r="C3530" s="446"/>
      <c r="G3530" s="447"/>
      <c r="H3530" s="447"/>
    </row>
    <row r="3531" spans="1:8" s="23" customFormat="1" x14ac:dyDescent="0.25">
      <c r="A3531" s="445"/>
      <c r="B3531" s="446"/>
      <c r="C3531" s="446"/>
      <c r="G3531" s="447"/>
      <c r="H3531" s="447"/>
    </row>
    <row r="3532" spans="1:8" s="23" customFormat="1" x14ac:dyDescent="0.25">
      <c r="A3532" s="445"/>
      <c r="B3532" s="446"/>
      <c r="C3532" s="446"/>
      <c r="G3532" s="447"/>
      <c r="H3532" s="447"/>
    </row>
    <row r="3533" spans="1:8" s="23" customFormat="1" x14ac:dyDescent="0.25">
      <c r="A3533" s="445"/>
      <c r="B3533" s="446"/>
      <c r="C3533" s="446"/>
      <c r="G3533" s="447"/>
      <c r="H3533" s="447"/>
    </row>
    <row r="3534" spans="1:8" s="23" customFormat="1" x14ac:dyDescent="0.25">
      <c r="A3534" s="445"/>
      <c r="B3534" s="446"/>
      <c r="C3534" s="446"/>
      <c r="G3534" s="447"/>
      <c r="H3534" s="447"/>
    </row>
    <row r="3535" spans="1:8" s="23" customFormat="1" x14ac:dyDescent="0.25">
      <c r="A3535" s="445"/>
      <c r="B3535" s="446"/>
      <c r="C3535" s="446"/>
      <c r="G3535" s="447"/>
      <c r="H3535" s="447"/>
    </row>
    <row r="3536" spans="1:8" s="23" customFormat="1" x14ac:dyDescent="0.25">
      <c r="A3536" s="445"/>
      <c r="B3536" s="446"/>
      <c r="C3536" s="446"/>
      <c r="G3536" s="447"/>
      <c r="H3536" s="447"/>
    </row>
    <row r="3537" spans="1:8" s="23" customFormat="1" x14ac:dyDescent="0.25">
      <c r="A3537" s="445"/>
      <c r="B3537" s="446"/>
      <c r="C3537" s="446"/>
      <c r="G3537" s="447"/>
      <c r="H3537" s="447"/>
    </row>
    <row r="3538" spans="1:8" s="23" customFormat="1" x14ac:dyDescent="0.25">
      <c r="A3538" s="445"/>
      <c r="B3538" s="446"/>
      <c r="C3538" s="446"/>
      <c r="G3538" s="447"/>
      <c r="H3538" s="447"/>
    </row>
    <row r="3539" spans="1:8" s="23" customFormat="1" x14ac:dyDescent="0.25">
      <c r="A3539" s="445"/>
      <c r="B3539" s="446"/>
      <c r="C3539" s="446"/>
      <c r="G3539" s="447"/>
      <c r="H3539" s="447"/>
    </row>
    <row r="3540" spans="1:8" s="23" customFormat="1" x14ac:dyDescent="0.25">
      <c r="A3540" s="445"/>
      <c r="B3540" s="446"/>
      <c r="C3540" s="446"/>
      <c r="G3540" s="447"/>
      <c r="H3540" s="447"/>
    </row>
    <row r="3541" spans="1:8" s="23" customFormat="1" x14ac:dyDescent="0.25">
      <c r="A3541" s="445"/>
      <c r="B3541" s="446"/>
      <c r="C3541" s="446"/>
      <c r="G3541" s="447"/>
      <c r="H3541" s="447"/>
    </row>
    <row r="3542" spans="1:8" s="23" customFormat="1" x14ac:dyDescent="0.25">
      <c r="A3542" s="445"/>
      <c r="B3542" s="446"/>
      <c r="C3542" s="446"/>
      <c r="G3542" s="447"/>
      <c r="H3542" s="447"/>
    </row>
    <row r="3543" spans="1:8" s="23" customFormat="1" x14ac:dyDescent="0.25">
      <c r="A3543" s="445"/>
      <c r="B3543" s="446"/>
      <c r="C3543" s="446"/>
      <c r="G3543" s="447"/>
      <c r="H3543" s="447"/>
    </row>
    <row r="3544" spans="1:8" s="23" customFormat="1" x14ac:dyDescent="0.25">
      <c r="A3544" s="445"/>
      <c r="B3544" s="446"/>
      <c r="C3544" s="446"/>
      <c r="G3544" s="447"/>
      <c r="H3544" s="447"/>
    </row>
    <row r="3545" spans="1:8" s="23" customFormat="1" x14ac:dyDescent="0.25">
      <c r="A3545" s="445"/>
      <c r="B3545" s="446"/>
      <c r="C3545" s="446"/>
      <c r="G3545" s="447"/>
      <c r="H3545" s="447"/>
    </row>
    <row r="3546" spans="1:8" s="23" customFormat="1" x14ac:dyDescent="0.25">
      <c r="A3546" s="445"/>
      <c r="B3546" s="446"/>
      <c r="C3546" s="446"/>
      <c r="G3546" s="447"/>
      <c r="H3546" s="447"/>
    </row>
    <row r="3547" spans="1:8" s="23" customFormat="1" x14ac:dyDescent="0.25">
      <c r="A3547" s="445"/>
      <c r="B3547" s="446"/>
      <c r="C3547" s="446"/>
      <c r="G3547" s="447"/>
      <c r="H3547" s="447"/>
    </row>
    <row r="3548" spans="1:8" s="23" customFormat="1" x14ac:dyDescent="0.25">
      <c r="A3548" s="445"/>
      <c r="B3548" s="446"/>
      <c r="C3548" s="446"/>
      <c r="G3548" s="447"/>
      <c r="H3548" s="447"/>
    </row>
    <row r="3549" spans="1:8" s="23" customFormat="1" x14ac:dyDescent="0.25">
      <c r="A3549" s="445"/>
      <c r="B3549" s="446"/>
      <c r="C3549" s="446"/>
      <c r="G3549" s="447"/>
      <c r="H3549" s="447"/>
    </row>
    <row r="3550" spans="1:8" s="23" customFormat="1" x14ac:dyDescent="0.25">
      <c r="A3550" s="445"/>
      <c r="B3550" s="446"/>
      <c r="C3550" s="446"/>
      <c r="G3550" s="447"/>
      <c r="H3550" s="447"/>
    </row>
    <row r="3551" spans="1:8" s="23" customFormat="1" x14ac:dyDescent="0.25">
      <c r="A3551" s="445"/>
      <c r="B3551" s="446"/>
      <c r="C3551" s="446"/>
      <c r="G3551" s="447"/>
      <c r="H3551" s="447"/>
    </row>
    <row r="3552" spans="1:8" s="23" customFormat="1" x14ac:dyDescent="0.25">
      <c r="A3552" s="445"/>
      <c r="B3552" s="446"/>
      <c r="C3552" s="446"/>
      <c r="G3552" s="447"/>
      <c r="H3552" s="447"/>
    </row>
    <row r="3553" spans="1:8" s="23" customFormat="1" x14ac:dyDescent="0.25">
      <c r="A3553" s="445"/>
      <c r="B3553" s="446"/>
      <c r="C3553" s="446"/>
      <c r="G3553" s="447"/>
      <c r="H3553" s="447"/>
    </row>
    <row r="3554" spans="1:8" s="23" customFormat="1" x14ac:dyDescent="0.25">
      <c r="A3554" s="445"/>
      <c r="B3554" s="446"/>
      <c r="C3554" s="446"/>
      <c r="G3554" s="447"/>
      <c r="H3554" s="447"/>
    </row>
    <row r="3555" spans="1:8" s="23" customFormat="1" x14ac:dyDescent="0.25">
      <c r="A3555" s="445"/>
      <c r="B3555" s="446"/>
      <c r="C3555" s="446"/>
      <c r="G3555" s="447"/>
      <c r="H3555" s="447"/>
    </row>
    <row r="3556" spans="1:8" s="23" customFormat="1" x14ac:dyDescent="0.25">
      <c r="A3556" s="445"/>
      <c r="B3556" s="446"/>
      <c r="C3556" s="446"/>
      <c r="G3556" s="447"/>
      <c r="H3556" s="447"/>
    </row>
    <row r="3557" spans="1:8" s="23" customFormat="1" x14ac:dyDescent="0.25">
      <c r="A3557" s="445"/>
      <c r="B3557" s="446"/>
      <c r="C3557" s="446"/>
      <c r="G3557" s="447"/>
      <c r="H3557" s="447"/>
    </row>
    <row r="3558" spans="1:8" s="23" customFormat="1" x14ac:dyDescent="0.25">
      <c r="A3558" s="445"/>
      <c r="B3558" s="446"/>
      <c r="C3558" s="446"/>
      <c r="G3558" s="447"/>
      <c r="H3558" s="447"/>
    </row>
    <row r="3559" spans="1:8" s="23" customFormat="1" x14ac:dyDescent="0.25">
      <c r="A3559" s="445"/>
      <c r="B3559" s="446"/>
      <c r="C3559" s="446"/>
      <c r="G3559" s="447"/>
      <c r="H3559" s="447"/>
    </row>
    <row r="3560" spans="1:8" s="23" customFormat="1" x14ac:dyDescent="0.25">
      <c r="A3560" s="445"/>
      <c r="B3560" s="446"/>
      <c r="C3560" s="446"/>
      <c r="G3560" s="447"/>
      <c r="H3560" s="447"/>
    </row>
    <row r="3561" spans="1:8" s="23" customFormat="1" x14ac:dyDescent="0.25">
      <c r="A3561" s="445"/>
      <c r="B3561" s="446"/>
      <c r="C3561" s="446"/>
      <c r="G3561" s="447"/>
      <c r="H3561" s="447"/>
    </row>
    <row r="3562" spans="1:8" s="23" customFormat="1" x14ac:dyDescent="0.25">
      <c r="A3562" s="445"/>
      <c r="B3562" s="446"/>
      <c r="C3562" s="446"/>
      <c r="G3562" s="447"/>
      <c r="H3562" s="447"/>
    </row>
    <row r="3563" spans="1:8" s="23" customFormat="1" x14ac:dyDescent="0.25">
      <c r="A3563" s="445"/>
      <c r="B3563" s="446"/>
      <c r="C3563" s="446"/>
      <c r="G3563" s="447"/>
      <c r="H3563" s="447"/>
    </row>
    <row r="3564" spans="1:8" s="23" customFormat="1" x14ac:dyDescent="0.25">
      <c r="A3564" s="445"/>
      <c r="B3564" s="446"/>
      <c r="C3564" s="446"/>
      <c r="G3564" s="447"/>
      <c r="H3564" s="447"/>
    </row>
    <row r="3565" spans="1:8" s="23" customFormat="1" x14ac:dyDescent="0.25">
      <c r="A3565" s="445"/>
      <c r="B3565" s="446"/>
      <c r="C3565" s="446"/>
      <c r="G3565" s="447"/>
      <c r="H3565" s="447"/>
    </row>
    <row r="3566" spans="1:8" s="23" customFormat="1" x14ac:dyDescent="0.25">
      <c r="A3566" s="445"/>
      <c r="B3566" s="446"/>
      <c r="C3566" s="446"/>
      <c r="G3566" s="447"/>
      <c r="H3566" s="447"/>
    </row>
    <row r="3567" spans="1:8" s="23" customFormat="1" x14ac:dyDescent="0.25">
      <c r="A3567" s="445"/>
      <c r="B3567" s="446"/>
      <c r="C3567" s="446"/>
      <c r="G3567" s="447"/>
      <c r="H3567" s="447"/>
    </row>
    <row r="3568" spans="1:8" s="23" customFormat="1" x14ac:dyDescent="0.25">
      <c r="A3568" s="445"/>
      <c r="B3568" s="446"/>
      <c r="C3568" s="446"/>
      <c r="G3568" s="447"/>
      <c r="H3568" s="447"/>
    </row>
    <row r="3569" spans="1:8" s="23" customFormat="1" x14ac:dyDescent="0.25">
      <c r="A3569" s="445"/>
      <c r="B3569" s="446"/>
      <c r="C3569" s="446"/>
      <c r="G3569" s="447"/>
      <c r="H3569" s="447"/>
    </row>
    <row r="3570" spans="1:8" s="23" customFormat="1" x14ac:dyDescent="0.25">
      <c r="A3570" s="445"/>
      <c r="B3570" s="446"/>
      <c r="C3570" s="446"/>
      <c r="G3570" s="447"/>
      <c r="H3570" s="447"/>
    </row>
    <row r="3571" spans="1:8" s="23" customFormat="1" x14ac:dyDescent="0.25">
      <c r="A3571" s="445"/>
      <c r="B3571" s="446"/>
      <c r="C3571" s="446"/>
      <c r="G3571" s="447"/>
      <c r="H3571" s="447"/>
    </row>
    <row r="3572" spans="1:8" s="23" customFormat="1" x14ac:dyDescent="0.25">
      <c r="A3572" s="445"/>
      <c r="B3572" s="446"/>
      <c r="C3572" s="446"/>
      <c r="G3572" s="447"/>
      <c r="H3572" s="447"/>
    </row>
    <row r="3573" spans="1:8" s="23" customFormat="1" x14ac:dyDescent="0.25">
      <c r="A3573" s="445"/>
      <c r="B3573" s="446"/>
      <c r="C3573" s="446"/>
      <c r="G3573" s="447"/>
      <c r="H3573" s="447"/>
    </row>
    <row r="3574" spans="1:8" s="23" customFormat="1" x14ac:dyDescent="0.25">
      <c r="A3574" s="445"/>
      <c r="B3574" s="446"/>
      <c r="C3574" s="446"/>
      <c r="G3574" s="447"/>
      <c r="H3574" s="447"/>
    </row>
    <row r="3575" spans="1:8" s="23" customFormat="1" x14ac:dyDescent="0.25">
      <c r="A3575" s="445"/>
      <c r="B3575" s="446"/>
      <c r="C3575" s="446"/>
      <c r="G3575" s="447"/>
      <c r="H3575" s="447"/>
    </row>
    <row r="3576" spans="1:8" s="23" customFormat="1" x14ac:dyDescent="0.25">
      <c r="A3576" s="445"/>
      <c r="B3576" s="446"/>
      <c r="C3576" s="446"/>
      <c r="G3576" s="447"/>
      <c r="H3576" s="447"/>
    </row>
    <row r="3577" spans="1:8" s="23" customFormat="1" x14ac:dyDescent="0.25">
      <c r="A3577" s="445"/>
      <c r="B3577" s="446"/>
      <c r="C3577" s="446"/>
      <c r="G3577" s="447"/>
      <c r="H3577" s="447"/>
    </row>
    <row r="3578" spans="1:8" s="23" customFormat="1" x14ac:dyDescent="0.25">
      <c r="A3578" s="445"/>
      <c r="B3578" s="446"/>
      <c r="C3578" s="446"/>
      <c r="G3578" s="447"/>
      <c r="H3578" s="447"/>
    </row>
    <row r="3579" spans="1:8" s="23" customFormat="1" x14ac:dyDescent="0.25">
      <c r="A3579" s="445"/>
      <c r="B3579" s="446"/>
      <c r="C3579" s="446"/>
      <c r="G3579" s="447"/>
      <c r="H3579" s="447"/>
    </row>
    <row r="3580" spans="1:8" s="23" customFormat="1" x14ac:dyDescent="0.25">
      <c r="A3580" s="445"/>
      <c r="B3580" s="446"/>
      <c r="C3580" s="446"/>
      <c r="G3580" s="447"/>
      <c r="H3580" s="447"/>
    </row>
    <row r="3581" spans="1:8" s="23" customFormat="1" x14ac:dyDescent="0.25">
      <c r="A3581" s="445"/>
      <c r="B3581" s="446"/>
      <c r="C3581" s="446"/>
      <c r="G3581" s="447"/>
      <c r="H3581" s="447"/>
    </row>
    <row r="3582" spans="1:8" s="23" customFormat="1" x14ac:dyDescent="0.25">
      <c r="A3582" s="445"/>
      <c r="B3582" s="446"/>
      <c r="C3582" s="446"/>
      <c r="G3582" s="447"/>
      <c r="H3582" s="447"/>
    </row>
    <row r="3583" spans="1:8" s="23" customFormat="1" x14ac:dyDescent="0.25">
      <c r="A3583" s="445"/>
      <c r="B3583" s="446"/>
      <c r="C3583" s="446"/>
      <c r="G3583" s="447"/>
      <c r="H3583" s="447"/>
    </row>
    <row r="3584" spans="1:8" s="23" customFormat="1" x14ac:dyDescent="0.25">
      <c r="A3584" s="445"/>
      <c r="B3584" s="446"/>
      <c r="C3584" s="446"/>
      <c r="G3584" s="447"/>
      <c r="H3584" s="447"/>
    </row>
    <row r="3585" spans="1:8" s="23" customFormat="1" x14ac:dyDescent="0.25">
      <c r="A3585" s="445"/>
      <c r="B3585" s="446"/>
      <c r="C3585" s="446"/>
      <c r="G3585" s="447"/>
      <c r="H3585" s="447"/>
    </row>
    <row r="3586" spans="1:8" s="23" customFormat="1" x14ac:dyDescent="0.25">
      <c r="A3586" s="445"/>
      <c r="B3586" s="446"/>
      <c r="C3586" s="446"/>
      <c r="G3586" s="447"/>
      <c r="H3586" s="447"/>
    </row>
    <row r="3587" spans="1:8" s="23" customFormat="1" x14ac:dyDescent="0.25">
      <c r="A3587" s="445"/>
      <c r="B3587" s="446"/>
      <c r="C3587" s="446"/>
      <c r="G3587" s="447"/>
      <c r="H3587" s="447"/>
    </row>
    <row r="3588" spans="1:8" s="23" customFormat="1" x14ac:dyDescent="0.25">
      <c r="A3588" s="445"/>
      <c r="B3588" s="446"/>
      <c r="C3588" s="446"/>
      <c r="G3588" s="447"/>
      <c r="H3588" s="447"/>
    </row>
    <row r="3589" spans="1:8" s="23" customFormat="1" x14ac:dyDescent="0.25">
      <c r="A3589" s="445"/>
      <c r="B3589" s="446"/>
      <c r="C3589" s="446"/>
      <c r="G3589" s="447"/>
      <c r="H3589" s="447"/>
    </row>
    <row r="3590" spans="1:8" s="23" customFormat="1" x14ac:dyDescent="0.25">
      <c r="A3590" s="445"/>
      <c r="B3590" s="446"/>
      <c r="C3590" s="446"/>
      <c r="G3590" s="447"/>
      <c r="H3590" s="447"/>
    </row>
    <row r="3591" spans="1:8" s="23" customFormat="1" x14ac:dyDescent="0.25">
      <c r="A3591" s="445"/>
      <c r="B3591" s="446"/>
      <c r="C3591" s="446"/>
      <c r="G3591" s="447"/>
      <c r="H3591" s="447"/>
    </row>
    <row r="3592" spans="1:8" s="23" customFormat="1" x14ac:dyDescent="0.25">
      <c r="A3592" s="445"/>
      <c r="B3592" s="446"/>
      <c r="C3592" s="446"/>
      <c r="G3592" s="447"/>
      <c r="H3592" s="447"/>
    </row>
    <row r="3593" spans="1:8" s="23" customFormat="1" x14ac:dyDescent="0.25">
      <c r="A3593" s="445"/>
      <c r="B3593" s="446"/>
      <c r="C3593" s="446"/>
      <c r="G3593" s="447"/>
      <c r="H3593" s="447"/>
    </row>
    <row r="3594" spans="1:8" s="23" customFormat="1" x14ac:dyDescent="0.25">
      <c r="A3594" s="445"/>
      <c r="B3594" s="446"/>
      <c r="C3594" s="446"/>
      <c r="G3594" s="447"/>
      <c r="H3594" s="447"/>
    </row>
    <row r="3595" spans="1:8" s="23" customFormat="1" x14ac:dyDescent="0.25">
      <c r="A3595" s="445"/>
      <c r="B3595" s="446"/>
      <c r="C3595" s="446"/>
      <c r="G3595" s="447"/>
      <c r="H3595" s="447"/>
    </row>
    <row r="3596" spans="1:8" s="23" customFormat="1" x14ac:dyDescent="0.25">
      <c r="A3596" s="445"/>
      <c r="B3596" s="446"/>
      <c r="C3596" s="446"/>
      <c r="G3596" s="447"/>
      <c r="H3596" s="447"/>
    </row>
    <row r="3597" spans="1:8" s="23" customFormat="1" x14ac:dyDescent="0.25">
      <c r="A3597" s="445"/>
      <c r="B3597" s="446"/>
      <c r="C3597" s="446"/>
      <c r="G3597" s="447"/>
      <c r="H3597" s="447"/>
    </row>
    <row r="3598" spans="1:8" s="23" customFormat="1" x14ac:dyDescent="0.25">
      <c r="A3598" s="445"/>
      <c r="B3598" s="446"/>
      <c r="C3598" s="446"/>
      <c r="G3598" s="447"/>
      <c r="H3598" s="447"/>
    </row>
    <row r="3599" spans="1:8" s="23" customFormat="1" x14ac:dyDescent="0.25">
      <c r="A3599" s="445"/>
      <c r="B3599" s="446"/>
      <c r="C3599" s="446"/>
      <c r="G3599" s="447"/>
      <c r="H3599" s="447"/>
    </row>
    <row r="3600" spans="1:8" s="23" customFormat="1" x14ac:dyDescent="0.25">
      <c r="A3600" s="445"/>
      <c r="B3600" s="446"/>
      <c r="C3600" s="446"/>
      <c r="G3600" s="447"/>
      <c r="H3600" s="447"/>
    </row>
    <row r="3601" spans="1:8" s="23" customFormat="1" x14ac:dyDescent="0.25">
      <c r="A3601" s="445"/>
      <c r="B3601" s="446"/>
      <c r="C3601" s="446"/>
      <c r="G3601" s="447"/>
      <c r="H3601" s="447"/>
    </row>
    <row r="3602" spans="1:8" s="23" customFormat="1" x14ac:dyDescent="0.25">
      <c r="A3602" s="445"/>
      <c r="B3602" s="446"/>
      <c r="C3602" s="446"/>
      <c r="G3602" s="447"/>
      <c r="H3602" s="447"/>
    </row>
    <row r="3603" spans="1:8" s="23" customFormat="1" x14ac:dyDescent="0.25">
      <c r="A3603" s="445"/>
      <c r="B3603" s="446"/>
      <c r="C3603" s="446"/>
      <c r="G3603" s="447"/>
      <c r="H3603" s="447"/>
    </row>
    <row r="3604" spans="1:8" s="23" customFormat="1" x14ac:dyDescent="0.25">
      <c r="A3604" s="445"/>
      <c r="B3604" s="446"/>
      <c r="C3604" s="446"/>
      <c r="G3604" s="447"/>
      <c r="H3604" s="447"/>
    </row>
    <row r="3605" spans="1:8" s="23" customFormat="1" x14ac:dyDescent="0.25">
      <c r="A3605" s="445"/>
      <c r="B3605" s="446"/>
      <c r="C3605" s="446"/>
      <c r="G3605" s="447"/>
      <c r="H3605" s="447"/>
    </row>
    <row r="3606" spans="1:8" s="23" customFormat="1" x14ac:dyDescent="0.25">
      <c r="A3606" s="445"/>
      <c r="B3606" s="446"/>
      <c r="C3606" s="446"/>
      <c r="G3606" s="447"/>
      <c r="H3606" s="447"/>
    </row>
    <row r="3607" spans="1:8" s="23" customFormat="1" x14ac:dyDescent="0.25">
      <c r="A3607" s="445"/>
      <c r="B3607" s="446"/>
      <c r="C3607" s="446"/>
      <c r="G3607" s="447"/>
      <c r="H3607" s="447"/>
    </row>
    <row r="3608" spans="1:8" s="23" customFormat="1" x14ac:dyDescent="0.25">
      <c r="A3608" s="445"/>
      <c r="B3608" s="446"/>
      <c r="C3608" s="446"/>
      <c r="G3608" s="447"/>
      <c r="H3608" s="447"/>
    </row>
    <row r="3609" spans="1:8" s="23" customFormat="1" x14ac:dyDescent="0.25">
      <c r="A3609" s="445"/>
      <c r="B3609" s="446"/>
      <c r="C3609" s="446"/>
      <c r="G3609" s="447"/>
      <c r="H3609" s="447"/>
    </row>
    <row r="3610" spans="1:8" s="23" customFormat="1" x14ac:dyDescent="0.25">
      <c r="A3610" s="445"/>
      <c r="B3610" s="446"/>
      <c r="C3610" s="446"/>
      <c r="G3610" s="447"/>
      <c r="H3610" s="447"/>
    </row>
    <row r="3611" spans="1:8" s="23" customFormat="1" x14ac:dyDescent="0.25">
      <c r="A3611" s="445"/>
      <c r="B3611" s="446"/>
      <c r="C3611" s="446"/>
      <c r="G3611" s="447"/>
      <c r="H3611" s="447"/>
    </row>
    <row r="3612" spans="1:8" s="23" customFormat="1" x14ac:dyDescent="0.25">
      <c r="A3612" s="445"/>
      <c r="B3612" s="446"/>
      <c r="C3612" s="446"/>
      <c r="G3612" s="447"/>
      <c r="H3612" s="447"/>
    </row>
    <row r="3613" spans="1:8" s="23" customFormat="1" x14ac:dyDescent="0.25">
      <c r="A3613" s="445"/>
      <c r="B3613" s="446"/>
      <c r="C3613" s="446"/>
      <c r="G3613" s="447"/>
      <c r="H3613" s="447"/>
    </row>
    <row r="3614" spans="1:8" s="23" customFormat="1" x14ac:dyDescent="0.25">
      <c r="A3614" s="445"/>
      <c r="B3614" s="446"/>
      <c r="C3614" s="446"/>
      <c r="G3614" s="447"/>
      <c r="H3614" s="447"/>
    </row>
    <row r="3615" spans="1:8" s="23" customFormat="1" x14ac:dyDescent="0.25">
      <c r="A3615" s="445"/>
      <c r="B3615" s="446"/>
      <c r="C3615" s="446"/>
      <c r="G3615" s="447"/>
      <c r="H3615" s="447"/>
    </row>
    <row r="3616" spans="1:8" s="23" customFormat="1" x14ac:dyDescent="0.25">
      <c r="A3616" s="445"/>
      <c r="B3616" s="446"/>
      <c r="C3616" s="446"/>
      <c r="G3616" s="447"/>
      <c r="H3616" s="447"/>
    </row>
    <row r="3617" spans="1:8" s="23" customFormat="1" x14ac:dyDescent="0.25">
      <c r="A3617" s="445"/>
      <c r="B3617" s="446"/>
      <c r="C3617" s="446"/>
      <c r="G3617" s="447"/>
      <c r="H3617" s="447"/>
    </row>
    <row r="3618" spans="1:8" s="23" customFormat="1" x14ac:dyDescent="0.25">
      <c r="A3618" s="445"/>
      <c r="B3618" s="446"/>
      <c r="C3618" s="446"/>
      <c r="G3618" s="447"/>
      <c r="H3618" s="447"/>
    </row>
    <row r="3619" spans="1:8" s="23" customFormat="1" x14ac:dyDescent="0.25">
      <c r="A3619" s="445"/>
      <c r="B3619" s="446"/>
      <c r="C3619" s="446"/>
      <c r="G3619" s="447"/>
      <c r="H3619" s="447"/>
    </row>
    <row r="3620" spans="1:8" s="23" customFormat="1" x14ac:dyDescent="0.25">
      <c r="A3620" s="445"/>
      <c r="B3620" s="446"/>
      <c r="C3620" s="446"/>
      <c r="G3620" s="447"/>
      <c r="H3620" s="447"/>
    </row>
    <row r="3621" spans="1:8" s="23" customFormat="1" x14ac:dyDescent="0.25">
      <c r="A3621" s="445"/>
      <c r="B3621" s="446"/>
      <c r="C3621" s="446"/>
      <c r="G3621" s="447"/>
      <c r="H3621" s="447"/>
    </row>
    <row r="3622" spans="1:8" s="23" customFormat="1" x14ac:dyDescent="0.25">
      <c r="A3622" s="445"/>
      <c r="B3622" s="446"/>
      <c r="C3622" s="446"/>
      <c r="G3622" s="447"/>
      <c r="H3622" s="447"/>
    </row>
    <row r="3623" spans="1:8" s="23" customFormat="1" x14ac:dyDescent="0.25">
      <c r="A3623" s="445"/>
      <c r="B3623" s="446"/>
      <c r="C3623" s="446"/>
      <c r="G3623" s="447"/>
      <c r="H3623" s="447"/>
    </row>
    <row r="3624" spans="1:8" s="23" customFormat="1" x14ac:dyDescent="0.25">
      <c r="A3624" s="445"/>
      <c r="B3624" s="446"/>
      <c r="C3624" s="446"/>
      <c r="G3624" s="447"/>
      <c r="H3624" s="447"/>
    </row>
    <row r="3625" spans="1:8" s="23" customFormat="1" x14ac:dyDescent="0.25">
      <c r="A3625" s="445"/>
      <c r="B3625" s="446"/>
      <c r="C3625" s="446"/>
      <c r="G3625" s="447"/>
      <c r="H3625" s="447"/>
    </row>
    <row r="3626" spans="1:8" s="23" customFormat="1" x14ac:dyDescent="0.25">
      <c r="A3626" s="445"/>
      <c r="B3626" s="446"/>
      <c r="C3626" s="446"/>
      <c r="G3626" s="447"/>
      <c r="H3626" s="447"/>
    </row>
    <row r="3627" spans="1:8" s="23" customFormat="1" x14ac:dyDescent="0.25">
      <c r="A3627" s="445"/>
      <c r="B3627" s="446"/>
      <c r="C3627" s="446"/>
      <c r="G3627" s="447"/>
      <c r="H3627" s="447"/>
    </row>
    <row r="3628" spans="1:8" s="23" customFormat="1" x14ac:dyDescent="0.25">
      <c r="A3628" s="445"/>
      <c r="B3628" s="446"/>
      <c r="C3628" s="446"/>
      <c r="G3628" s="447"/>
      <c r="H3628" s="447"/>
    </row>
    <row r="3629" spans="1:8" s="23" customFormat="1" x14ac:dyDescent="0.25">
      <c r="A3629" s="445"/>
      <c r="B3629" s="446"/>
      <c r="C3629" s="446"/>
      <c r="G3629" s="447"/>
      <c r="H3629" s="447"/>
    </row>
    <row r="3630" spans="1:8" s="23" customFormat="1" x14ac:dyDescent="0.25">
      <c r="A3630" s="445"/>
      <c r="B3630" s="446"/>
      <c r="C3630" s="446"/>
      <c r="G3630" s="447"/>
      <c r="H3630" s="447"/>
    </row>
    <row r="3631" spans="1:8" s="23" customFormat="1" x14ac:dyDescent="0.25">
      <c r="A3631" s="445"/>
      <c r="B3631" s="446"/>
      <c r="C3631" s="446"/>
      <c r="G3631" s="447"/>
      <c r="H3631" s="447"/>
    </row>
    <row r="3632" spans="1:8" s="23" customFormat="1" x14ac:dyDescent="0.25">
      <c r="A3632" s="445"/>
      <c r="B3632" s="446"/>
      <c r="C3632" s="446"/>
      <c r="G3632" s="447"/>
      <c r="H3632" s="447"/>
    </row>
    <row r="3633" spans="1:8" s="23" customFormat="1" x14ac:dyDescent="0.25">
      <c r="A3633" s="445"/>
      <c r="B3633" s="446"/>
      <c r="C3633" s="446"/>
      <c r="G3633" s="447"/>
      <c r="H3633" s="447"/>
    </row>
    <row r="3634" spans="1:8" s="23" customFormat="1" x14ac:dyDescent="0.25">
      <c r="A3634" s="445"/>
      <c r="B3634" s="446"/>
      <c r="C3634" s="446"/>
      <c r="G3634" s="447"/>
      <c r="H3634" s="447"/>
    </row>
    <row r="3635" spans="1:8" s="23" customFormat="1" x14ac:dyDescent="0.25">
      <c r="A3635" s="445"/>
      <c r="B3635" s="446"/>
      <c r="C3635" s="446"/>
      <c r="G3635" s="447"/>
      <c r="H3635" s="447"/>
    </row>
    <row r="3636" spans="1:8" s="23" customFormat="1" x14ac:dyDescent="0.25">
      <c r="A3636" s="445"/>
      <c r="B3636" s="446"/>
      <c r="C3636" s="446"/>
      <c r="G3636" s="447"/>
      <c r="H3636" s="447"/>
    </row>
    <row r="3637" spans="1:8" s="23" customFormat="1" x14ac:dyDescent="0.25">
      <c r="A3637" s="445"/>
      <c r="B3637" s="446"/>
      <c r="C3637" s="446"/>
      <c r="G3637" s="447"/>
      <c r="H3637" s="447"/>
    </row>
    <row r="3638" spans="1:8" s="23" customFormat="1" x14ac:dyDescent="0.25">
      <c r="A3638" s="445"/>
      <c r="B3638" s="446"/>
      <c r="C3638" s="446"/>
      <c r="G3638" s="447"/>
      <c r="H3638" s="447"/>
    </row>
    <row r="3639" spans="1:8" s="23" customFormat="1" x14ac:dyDescent="0.25">
      <c r="A3639" s="445"/>
      <c r="B3639" s="446"/>
      <c r="C3639" s="446"/>
      <c r="G3639" s="447"/>
      <c r="H3639" s="447"/>
    </row>
    <row r="3640" spans="1:8" s="23" customFormat="1" x14ac:dyDescent="0.25">
      <c r="A3640" s="445"/>
      <c r="B3640" s="446"/>
      <c r="C3640" s="446"/>
      <c r="G3640" s="447"/>
      <c r="H3640" s="447"/>
    </row>
    <row r="3641" spans="1:8" s="23" customFormat="1" x14ac:dyDescent="0.25">
      <c r="A3641" s="445"/>
      <c r="B3641" s="446"/>
      <c r="C3641" s="446"/>
      <c r="G3641" s="447"/>
      <c r="H3641" s="447"/>
    </row>
    <row r="3642" spans="1:8" s="23" customFormat="1" x14ac:dyDescent="0.25">
      <c r="A3642" s="445"/>
      <c r="B3642" s="446"/>
      <c r="C3642" s="446"/>
      <c r="G3642" s="447"/>
      <c r="H3642" s="447"/>
    </row>
    <row r="3643" spans="1:8" s="23" customFormat="1" x14ac:dyDescent="0.25">
      <c r="A3643" s="445"/>
      <c r="B3643" s="446"/>
      <c r="C3643" s="446"/>
      <c r="G3643" s="447"/>
      <c r="H3643" s="447"/>
    </row>
    <row r="3644" spans="1:8" s="23" customFormat="1" x14ac:dyDescent="0.25">
      <c r="A3644" s="445"/>
      <c r="B3644" s="446"/>
      <c r="C3644" s="446"/>
      <c r="G3644" s="447"/>
      <c r="H3644" s="447"/>
    </row>
    <row r="3645" spans="1:8" s="23" customFormat="1" x14ac:dyDescent="0.25">
      <c r="A3645" s="445"/>
      <c r="B3645" s="446"/>
      <c r="C3645" s="446"/>
      <c r="G3645" s="447"/>
      <c r="H3645" s="447"/>
    </row>
    <row r="3646" spans="1:8" s="23" customFormat="1" x14ac:dyDescent="0.25">
      <c r="A3646" s="445"/>
      <c r="B3646" s="446"/>
      <c r="C3646" s="446"/>
      <c r="G3646" s="447"/>
      <c r="H3646" s="447"/>
    </row>
    <row r="3647" spans="1:8" s="23" customFormat="1" x14ac:dyDescent="0.25">
      <c r="A3647" s="445"/>
      <c r="B3647" s="446"/>
      <c r="C3647" s="446"/>
      <c r="G3647" s="447"/>
      <c r="H3647" s="447"/>
    </row>
    <row r="3648" spans="1:8" s="23" customFormat="1" x14ac:dyDescent="0.25">
      <c r="A3648" s="445"/>
      <c r="B3648" s="446"/>
      <c r="C3648" s="446"/>
      <c r="G3648" s="447"/>
      <c r="H3648" s="447"/>
    </row>
    <row r="3649" spans="1:8" s="23" customFormat="1" x14ac:dyDescent="0.25">
      <c r="A3649" s="445"/>
      <c r="B3649" s="446"/>
      <c r="C3649" s="446"/>
      <c r="G3649" s="447"/>
      <c r="H3649" s="447"/>
    </row>
    <row r="3650" spans="1:8" s="23" customFormat="1" x14ac:dyDescent="0.25">
      <c r="A3650" s="445"/>
      <c r="B3650" s="446"/>
      <c r="C3650" s="446"/>
      <c r="G3650" s="447"/>
      <c r="H3650" s="447"/>
    </row>
    <row r="3651" spans="1:8" s="23" customFormat="1" x14ac:dyDescent="0.25">
      <c r="A3651" s="445"/>
      <c r="B3651" s="446"/>
      <c r="C3651" s="446"/>
      <c r="G3651" s="447"/>
      <c r="H3651" s="447"/>
    </row>
    <row r="3652" spans="1:8" s="23" customFormat="1" x14ac:dyDescent="0.25">
      <c r="A3652" s="445"/>
      <c r="B3652" s="446"/>
      <c r="C3652" s="446"/>
      <c r="G3652" s="447"/>
      <c r="H3652" s="447"/>
    </row>
    <row r="3653" spans="1:8" s="23" customFormat="1" x14ac:dyDescent="0.25">
      <c r="A3653" s="445"/>
      <c r="B3653" s="446"/>
      <c r="C3653" s="446"/>
      <c r="G3653" s="447"/>
      <c r="H3653" s="447"/>
    </row>
    <row r="3654" spans="1:8" s="23" customFormat="1" x14ac:dyDescent="0.25">
      <c r="A3654" s="445"/>
      <c r="B3654" s="446"/>
      <c r="C3654" s="446"/>
      <c r="G3654" s="447"/>
      <c r="H3654" s="447"/>
    </row>
    <row r="3655" spans="1:8" s="23" customFormat="1" x14ac:dyDescent="0.25">
      <c r="A3655" s="445"/>
      <c r="B3655" s="446"/>
      <c r="C3655" s="446"/>
      <c r="G3655" s="447"/>
      <c r="H3655" s="447"/>
    </row>
    <row r="3656" spans="1:8" s="23" customFormat="1" x14ac:dyDescent="0.25">
      <c r="A3656" s="445"/>
      <c r="B3656" s="446"/>
      <c r="C3656" s="446"/>
      <c r="G3656" s="447"/>
      <c r="H3656" s="447"/>
    </row>
    <row r="3657" spans="1:8" s="23" customFormat="1" x14ac:dyDescent="0.25">
      <c r="A3657" s="445"/>
      <c r="B3657" s="446"/>
      <c r="C3657" s="446"/>
      <c r="G3657" s="447"/>
      <c r="H3657" s="447"/>
    </row>
    <row r="3658" spans="1:8" s="23" customFormat="1" x14ac:dyDescent="0.25">
      <c r="A3658" s="445"/>
      <c r="B3658" s="446"/>
      <c r="C3658" s="446"/>
      <c r="G3658" s="447"/>
      <c r="H3658" s="447"/>
    </row>
    <row r="3659" spans="1:8" s="23" customFormat="1" x14ac:dyDescent="0.25">
      <c r="A3659" s="445"/>
      <c r="B3659" s="446"/>
      <c r="C3659" s="446"/>
      <c r="G3659" s="447"/>
      <c r="H3659" s="447"/>
    </row>
    <row r="3660" spans="1:8" s="23" customFormat="1" x14ac:dyDescent="0.25">
      <c r="A3660" s="445"/>
      <c r="B3660" s="446"/>
      <c r="C3660" s="446"/>
      <c r="G3660" s="447"/>
      <c r="H3660" s="447"/>
    </row>
    <row r="3661" spans="1:8" s="23" customFormat="1" x14ac:dyDescent="0.25">
      <c r="A3661" s="445"/>
      <c r="B3661" s="446"/>
      <c r="C3661" s="446"/>
      <c r="G3661" s="447"/>
      <c r="H3661" s="447"/>
    </row>
    <row r="3662" spans="1:8" s="23" customFormat="1" x14ac:dyDescent="0.25">
      <c r="A3662" s="445"/>
      <c r="B3662" s="446"/>
      <c r="C3662" s="446"/>
      <c r="G3662" s="447"/>
      <c r="H3662" s="447"/>
    </row>
    <row r="3663" spans="1:8" s="23" customFormat="1" x14ac:dyDescent="0.25">
      <c r="A3663" s="445"/>
      <c r="B3663" s="446"/>
      <c r="C3663" s="446"/>
      <c r="G3663" s="447"/>
      <c r="H3663" s="447"/>
    </row>
    <row r="3664" spans="1:8" s="23" customFormat="1" x14ac:dyDescent="0.25">
      <c r="A3664" s="445"/>
      <c r="B3664" s="446"/>
      <c r="C3664" s="446"/>
      <c r="G3664" s="447"/>
      <c r="H3664" s="447"/>
    </row>
    <row r="3665" spans="1:8" s="23" customFormat="1" x14ac:dyDescent="0.25">
      <c r="A3665" s="445"/>
      <c r="B3665" s="446"/>
      <c r="C3665" s="446"/>
      <c r="G3665" s="447"/>
      <c r="H3665" s="447"/>
    </row>
    <row r="3666" spans="1:8" s="23" customFormat="1" x14ac:dyDescent="0.25">
      <c r="A3666" s="445"/>
      <c r="B3666" s="446"/>
      <c r="C3666" s="446"/>
      <c r="G3666" s="447"/>
      <c r="H3666" s="447"/>
    </row>
    <row r="3667" spans="1:8" s="23" customFormat="1" x14ac:dyDescent="0.25">
      <c r="A3667" s="445"/>
      <c r="B3667" s="446"/>
      <c r="C3667" s="446"/>
      <c r="G3667" s="447"/>
      <c r="H3667" s="447"/>
    </row>
    <row r="3668" spans="1:8" s="23" customFormat="1" x14ac:dyDescent="0.25">
      <c r="A3668" s="445"/>
      <c r="B3668" s="446"/>
      <c r="C3668" s="446"/>
      <c r="G3668" s="447"/>
      <c r="H3668" s="447"/>
    </row>
    <row r="3669" spans="1:8" s="23" customFormat="1" x14ac:dyDescent="0.25">
      <c r="A3669" s="445"/>
      <c r="B3669" s="446"/>
      <c r="C3669" s="446"/>
      <c r="G3669" s="447"/>
      <c r="H3669" s="447"/>
    </row>
    <row r="3670" spans="1:8" s="23" customFormat="1" x14ac:dyDescent="0.25">
      <c r="A3670" s="445"/>
      <c r="B3670" s="446"/>
      <c r="C3670" s="446"/>
      <c r="G3670" s="447"/>
      <c r="H3670" s="447"/>
    </row>
    <row r="3671" spans="1:8" s="23" customFormat="1" x14ac:dyDescent="0.25">
      <c r="A3671" s="445"/>
      <c r="B3671" s="446"/>
      <c r="C3671" s="446"/>
      <c r="G3671" s="447"/>
      <c r="H3671" s="447"/>
    </row>
    <row r="3672" spans="1:8" s="23" customFormat="1" x14ac:dyDescent="0.25">
      <c r="A3672" s="445"/>
      <c r="B3672" s="446"/>
      <c r="C3672" s="446"/>
      <c r="G3672" s="447"/>
      <c r="H3672" s="447"/>
    </row>
    <row r="3673" spans="1:8" s="23" customFormat="1" x14ac:dyDescent="0.25">
      <c r="A3673" s="445"/>
      <c r="B3673" s="446"/>
      <c r="C3673" s="446"/>
      <c r="G3673" s="447"/>
      <c r="H3673" s="447"/>
    </row>
    <row r="3674" spans="1:8" s="23" customFormat="1" x14ac:dyDescent="0.25">
      <c r="A3674" s="445"/>
      <c r="B3674" s="446"/>
      <c r="C3674" s="446"/>
      <c r="G3674" s="447"/>
      <c r="H3674" s="447"/>
    </row>
    <row r="3675" spans="1:8" s="23" customFormat="1" x14ac:dyDescent="0.25">
      <c r="A3675" s="445"/>
      <c r="B3675" s="446"/>
      <c r="C3675" s="446"/>
      <c r="G3675" s="447"/>
      <c r="H3675" s="447"/>
    </row>
    <row r="3676" spans="1:8" s="23" customFormat="1" x14ac:dyDescent="0.25">
      <c r="A3676" s="445"/>
      <c r="B3676" s="446"/>
      <c r="C3676" s="446"/>
      <c r="G3676" s="447"/>
      <c r="H3676" s="447"/>
    </row>
    <row r="3677" spans="1:8" s="23" customFormat="1" x14ac:dyDescent="0.25">
      <c r="A3677" s="445"/>
      <c r="B3677" s="446"/>
      <c r="C3677" s="446"/>
      <c r="G3677" s="447"/>
      <c r="H3677" s="447"/>
    </row>
    <row r="3678" spans="1:8" s="23" customFormat="1" x14ac:dyDescent="0.25">
      <c r="A3678" s="445"/>
      <c r="B3678" s="446"/>
      <c r="C3678" s="446"/>
      <c r="G3678" s="447"/>
      <c r="H3678" s="447"/>
    </row>
    <row r="3679" spans="1:8" s="23" customFormat="1" x14ac:dyDescent="0.25">
      <c r="A3679" s="445"/>
      <c r="B3679" s="446"/>
      <c r="C3679" s="446"/>
      <c r="G3679" s="447"/>
      <c r="H3679" s="447"/>
    </row>
    <row r="3680" spans="1:8" s="23" customFormat="1" x14ac:dyDescent="0.25">
      <c r="A3680" s="445"/>
      <c r="B3680" s="446"/>
      <c r="C3680" s="446"/>
      <c r="G3680" s="447"/>
      <c r="H3680" s="447"/>
    </row>
    <row r="3681" spans="1:8" s="23" customFormat="1" x14ac:dyDescent="0.25">
      <c r="A3681" s="445"/>
      <c r="B3681" s="446"/>
      <c r="C3681" s="446"/>
      <c r="G3681" s="447"/>
      <c r="H3681" s="447"/>
    </row>
    <row r="3682" spans="1:8" s="23" customFormat="1" x14ac:dyDescent="0.25">
      <c r="A3682" s="445"/>
      <c r="B3682" s="446"/>
      <c r="C3682" s="446"/>
      <c r="G3682" s="447"/>
      <c r="H3682" s="447"/>
    </row>
    <row r="3683" spans="1:8" s="23" customFormat="1" x14ac:dyDescent="0.25">
      <c r="A3683" s="445"/>
      <c r="B3683" s="446"/>
      <c r="C3683" s="446"/>
      <c r="G3683" s="447"/>
      <c r="H3683" s="447"/>
    </row>
    <row r="3684" spans="1:8" s="23" customFormat="1" x14ac:dyDescent="0.25">
      <c r="A3684" s="445"/>
      <c r="B3684" s="446"/>
      <c r="C3684" s="446"/>
      <c r="G3684" s="447"/>
      <c r="H3684" s="447"/>
    </row>
    <row r="3685" spans="1:8" s="23" customFormat="1" x14ac:dyDescent="0.25">
      <c r="A3685" s="445"/>
      <c r="B3685" s="446"/>
      <c r="C3685" s="446"/>
      <c r="G3685" s="447"/>
      <c r="H3685" s="447"/>
    </row>
    <row r="3686" spans="1:8" s="23" customFormat="1" x14ac:dyDescent="0.25">
      <c r="A3686" s="445"/>
      <c r="B3686" s="446"/>
      <c r="C3686" s="446"/>
      <c r="G3686" s="447"/>
      <c r="H3686" s="447"/>
    </row>
    <row r="3687" spans="1:8" s="23" customFormat="1" x14ac:dyDescent="0.25">
      <c r="A3687" s="445"/>
      <c r="B3687" s="446"/>
      <c r="C3687" s="446"/>
      <c r="G3687" s="447"/>
      <c r="H3687" s="447"/>
    </row>
    <row r="3688" spans="1:8" s="23" customFormat="1" x14ac:dyDescent="0.25">
      <c r="A3688" s="445"/>
      <c r="B3688" s="446"/>
      <c r="C3688" s="446"/>
      <c r="G3688" s="447"/>
      <c r="H3688" s="447"/>
    </row>
    <row r="3689" spans="1:8" s="23" customFormat="1" x14ac:dyDescent="0.25">
      <c r="A3689" s="445"/>
      <c r="B3689" s="446"/>
      <c r="C3689" s="446"/>
      <c r="G3689" s="447"/>
      <c r="H3689" s="447"/>
    </row>
    <row r="3690" spans="1:8" s="23" customFormat="1" x14ac:dyDescent="0.25">
      <c r="A3690" s="445"/>
      <c r="B3690" s="446"/>
      <c r="C3690" s="446"/>
      <c r="G3690" s="447"/>
      <c r="H3690" s="447"/>
    </row>
    <row r="3691" spans="1:8" s="23" customFormat="1" x14ac:dyDescent="0.25">
      <c r="A3691" s="445"/>
      <c r="B3691" s="446"/>
      <c r="C3691" s="446"/>
      <c r="G3691" s="447"/>
      <c r="H3691" s="447"/>
    </row>
    <row r="3692" spans="1:8" s="23" customFormat="1" x14ac:dyDescent="0.25">
      <c r="A3692" s="445"/>
      <c r="B3692" s="446"/>
      <c r="C3692" s="446"/>
      <c r="G3692" s="447"/>
      <c r="H3692" s="447"/>
    </row>
    <row r="3693" spans="1:8" s="23" customFormat="1" x14ac:dyDescent="0.25">
      <c r="A3693" s="445"/>
      <c r="B3693" s="446"/>
      <c r="C3693" s="446"/>
      <c r="G3693" s="447"/>
      <c r="H3693" s="447"/>
    </row>
    <row r="3694" spans="1:8" s="23" customFormat="1" x14ac:dyDescent="0.25">
      <c r="A3694" s="445"/>
      <c r="B3694" s="446"/>
      <c r="C3694" s="446"/>
      <c r="G3694" s="447"/>
      <c r="H3694" s="447"/>
    </row>
    <row r="3695" spans="1:8" s="23" customFormat="1" x14ac:dyDescent="0.25">
      <c r="A3695" s="445"/>
      <c r="B3695" s="446"/>
      <c r="C3695" s="446"/>
      <c r="G3695" s="447"/>
      <c r="H3695" s="447"/>
    </row>
    <row r="3696" spans="1:8" s="23" customFormat="1" x14ac:dyDescent="0.25">
      <c r="A3696" s="445"/>
      <c r="B3696" s="446"/>
      <c r="C3696" s="446"/>
      <c r="G3696" s="447"/>
      <c r="H3696" s="447"/>
    </row>
    <row r="3697" spans="1:8" s="23" customFormat="1" x14ac:dyDescent="0.25">
      <c r="A3697" s="445"/>
      <c r="B3697" s="446"/>
      <c r="C3697" s="446"/>
      <c r="G3697" s="447"/>
      <c r="H3697" s="447"/>
    </row>
    <row r="3698" spans="1:8" s="23" customFormat="1" x14ac:dyDescent="0.25">
      <c r="A3698" s="445"/>
      <c r="B3698" s="446"/>
      <c r="C3698" s="446"/>
      <c r="G3698" s="447"/>
      <c r="H3698" s="447"/>
    </row>
    <row r="3699" spans="1:8" s="23" customFormat="1" x14ac:dyDescent="0.25">
      <c r="A3699" s="445"/>
      <c r="B3699" s="446"/>
      <c r="C3699" s="446"/>
      <c r="G3699" s="447"/>
      <c r="H3699" s="447"/>
    </row>
    <row r="3700" spans="1:8" s="23" customFormat="1" x14ac:dyDescent="0.25">
      <c r="A3700" s="445"/>
      <c r="B3700" s="446"/>
      <c r="C3700" s="446"/>
      <c r="G3700" s="447"/>
      <c r="H3700" s="447"/>
    </row>
    <row r="3701" spans="1:8" s="23" customFormat="1" x14ac:dyDescent="0.25">
      <c r="A3701" s="445"/>
      <c r="B3701" s="446"/>
      <c r="C3701" s="446"/>
      <c r="G3701" s="447"/>
      <c r="H3701" s="447"/>
    </row>
    <row r="3702" spans="1:8" s="23" customFormat="1" x14ac:dyDescent="0.25">
      <c r="A3702" s="445"/>
      <c r="B3702" s="446"/>
      <c r="C3702" s="446"/>
      <c r="G3702" s="447"/>
      <c r="H3702" s="447"/>
    </row>
    <row r="3703" spans="1:8" s="23" customFormat="1" x14ac:dyDescent="0.25">
      <c r="A3703" s="445"/>
      <c r="B3703" s="446"/>
      <c r="C3703" s="446"/>
      <c r="G3703" s="447"/>
      <c r="H3703" s="447"/>
    </row>
    <row r="3704" spans="1:8" s="23" customFormat="1" x14ac:dyDescent="0.25">
      <c r="A3704" s="445"/>
      <c r="B3704" s="446"/>
      <c r="C3704" s="446"/>
      <c r="G3704" s="447"/>
      <c r="H3704" s="447"/>
    </row>
    <row r="3705" spans="1:8" s="23" customFormat="1" x14ac:dyDescent="0.25">
      <c r="A3705" s="445"/>
      <c r="B3705" s="446"/>
      <c r="C3705" s="446"/>
      <c r="G3705" s="447"/>
      <c r="H3705" s="447"/>
    </row>
    <row r="3706" spans="1:8" s="23" customFormat="1" x14ac:dyDescent="0.25">
      <c r="A3706" s="445"/>
      <c r="B3706" s="446"/>
      <c r="C3706" s="446"/>
      <c r="G3706" s="447"/>
      <c r="H3706" s="447"/>
    </row>
    <row r="3707" spans="1:8" s="23" customFormat="1" x14ac:dyDescent="0.25">
      <c r="A3707" s="445"/>
      <c r="B3707" s="446"/>
      <c r="C3707" s="446"/>
      <c r="G3707" s="447"/>
      <c r="H3707" s="447"/>
    </row>
    <row r="3708" spans="1:8" s="23" customFormat="1" x14ac:dyDescent="0.25">
      <c r="A3708" s="445"/>
      <c r="B3708" s="446"/>
      <c r="C3708" s="446"/>
      <c r="G3708" s="447"/>
      <c r="H3708" s="447"/>
    </row>
    <row r="3709" spans="1:8" s="23" customFormat="1" x14ac:dyDescent="0.25">
      <c r="A3709" s="445"/>
      <c r="B3709" s="446"/>
      <c r="C3709" s="446"/>
      <c r="G3709" s="447"/>
      <c r="H3709" s="447"/>
    </row>
    <row r="3710" spans="1:8" s="23" customFormat="1" x14ac:dyDescent="0.25">
      <c r="A3710" s="445"/>
      <c r="B3710" s="446"/>
      <c r="C3710" s="446"/>
      <c r="G3710" s="447"/>
      <c r="H3710" s="447"/>
    </row>
    <row r="3711" spans="1:8" s="23" customFormat="1" x14ac:dyDescent="0.25">
      <c r="A3711" s="445"/>
      <c r="B3711" s="446"/>
      <c r="C3711" s="446"/>
      <c r="G3711" s="447"/>
      <c r="H3711" s="447"/>
    </row>
    <row r="3712" spans="1:8" s="23" customFormat="1" x14ac:dyDescent="0.25">
      <c r="A3712" s="445"/>
      <c r="B3712" s="446"/>
      <c r="C3712" s="446"/>
      <c r="G3712" s="447"/>
      <c r="H3712" s="447"/>
    </row>
    <row r="3713" spans="1:8" s="23" customFormat="1" x14ac:dyDescent="0.25">
      <c r="A3713" s="445"/>
      <c r="B3713" s="446"/>
      <c r="C3713" s="446"/>
      <c r="G3713" s="447"/>
      <c r="H3713" s="447"/>
    </row>
    <row r="3714" spans="1:8" s="23" customFormat="1" x14ac:dyDescent="0.25">
      <c r="A3714" s="445"/>
      <c r="B3714" s="446"/>
      <c r="C3714" s="446"/>
      <c r="G3714" s="447"/>
      <c r="H3714" s="447"/>
    </row>
    <row r="3715" spans="1:8" s="23" customFormat="1" x14ac:dyDescent="0.25">
      <c r="A3715" s="445"/>
      <c r="B3715" s="446"/>
      <c r="C3715" s="446"/>
      <c r="G3715" s="447"/>
      <c r="H3715" s="447"/>
    </row>
    <row r="3716" spans="1:8" s="23" customFormat="1" x14ac:dyDescent="0.25">
      <c r="A3716" s="445"/>
      <c r="B3716" s="446"/>
      <c r="C3716" s="446"/>
      <c r="G3716" s="447"/>
      <c r="H3716" s="447"/>
    </row>
    <row r="3717" spans="1:8" s="23" customFormat="1" x14ac:dyDescent="0.25">
      <c r="A3717" s="445"/>
      <c r="B3717" s="446"/>
      <c r="C3717" s="446"/>
      <c r="G3717" s="447"/>
      <c r="H3717" s="447"/>
    </row>
    <row r="3718" spans="1:8" s="23" customFormat="1" x14ac:dyDescent="0.25">
      <c r="A3718" s="445"/>
      <c r="B3718" s="446"/>
      <c r="C3718" s="446"/>
      <c r="G3718" s="447"/>
      <c r="H3718" s="447"/>
    </row>
    <row r="3719" spans="1:8" s="23" customFormat="1" x14ac:dyDescent="0.25">
      <c r="A3719" s="445"/>
      <c r="B3719" s="446"/>
      <c r="C3719" s="446"/>
      <c r="G3719" s="447"/>
      <c r="H3719" s="447"/>
    </row>
    <row r="3720" spans="1:8" s="23" customFormat="1" x14ac:dyDescent="0.25">
      <c r="A3720" s="445"/>
      <c r="B3720" s="446"/>
      <c r="C3720" s="446"/>
      <c r="G3720" s="447"/>
      <c r="H3720" s="447"/>
    </row>
    <row r="3721" spans="1:8" s="23" customFormat="1" x14ac:dyDescent="0.25">
      <c r="A3721" s="445"/>
      <c r="B3721" s="446"/>
      <c r="C3721" s="446"/>
      <c r="G3721" s="447"/>
      <c r="H3721" s="447"/>
    </row>
    <row r="3722" spans="1:8" s="23" customFormat="1" x14ac:dyDescent="0.25">
      <c r="A3722" s="445"/>
      <c r="B3722" s="446"/>
      <c r="C3722" s="446"/>
      <c r="G3722" s="447"/>
      <c r="H3722" s="447"/>
    </row>
    <row r="3723" spans="1:8" s="23" customFormat="1" x14ac:dyDescent="0.25">
      <c r="A3723" s="445"/>
      <c r="B3723" s="446"/>
      <c r="C3723" s="446"/>
      <c r="G3723" s="447"/>
      <c r="H3723" s="447"/>
    </row>
    <row r="3724" spans="1:8" s="23" customFormat="1" x14ac:dyDescent="0.25">
      <c r="A3724" s="445"/>
      <c r="B3724" s="446"/>
      <c r="C3724" s="446"/>
      <c r="G3724" s="447"/>
      <c r="H3724" s="447"/>
    </row>
    <row r="3725" spans="1:8" s="23" customFormat="1" x14ac:dyDescent="0.25">
      <c r="A3725" s="445"/>
      <c r="B3725" s="446"/>
      <c r="C3725" s="446"/>
      <c r="G3725" s="447"/>
      <c r="H3725" s="447"/>
    </row>
    <row r="3726" spans="1:8" s="23" customFormat="1" x14ac:dyDescent="0.25">
      <c r="A3726" s="445"/>
      <c r="B3726" s="446"/>
      <c r="C3726" s="446"/>
      <c r="G3726" s="447"/>
      <c r="H3726" s="447"/>
    </row>
    <row r="3727" spans="1:8" s="23" customFormat="1" x14ac:dyDescent="0.25">
      <c r="A3727" s="445"/>
      <c r="B3727" s="446"/>
      <c r="C3727" s="446"/>
      <c r="G3727" s="447"/>
      <c r="H3727" s="447"/>
    </row>
    <row r="3728" spans="1:8" s="23" customFormat="1" x14ac:dyDescent="0.25">
      <c r="A3728" s="445"/>
      <c r="B3728" s="446"/>
      <c r="C3728" s="446"/>
      <c r="G3728" s="447"/>
      <c r="H3728" s="447"/>
    </row>
    <row r="3729" spans="1:8" s="23" customFormat="1" x14ac:dyDescent="0.25">
      <c r="A3729" s="445"/>
      <c r="B3729" s="446"/>
      <c r="C3729" s="446"/>
      <c r="G3729" s="447"/>
      <c r="H3729" s="447"/>
    </row>
    <row r="3730" spans="1:8" s="23" customFormat="1" x14ac:dyDescent="0.25">
      <c r="A3730" s="445"/>
      <c r="B3730" s="446"/>
      <c r="C3730" s="446"/>
      <c r="G3730" s="447"/>
      <c r="H3730" s="447"/>
    </row>
    <row r="3731" spans="1:8" s="23" customFormat="1" x14ac:dyDescent="0.25">
      <c r="A3731" s="445"/>
      <c r="B3731" s="446"/>
      <c r="C3731" s="446"/>
      <c r="G3731" s="447"/>
      <c r="H3731" s="447"/>
    </row>
    <row r="3732" spans="1:8" s="23" customFormat="1" x14ac:dyDescent="0.25">
      <c r="A3732" s="445"/>
      <c r="B3732" s="446"/>
      <c r="C3732" s="446"/>
      <c r="G3732" s="447"/>
      <c r="H3732" s="447"/>
    </row>
    <row r="3733" spans="1:8" s="23" customFormat="1" x14ac:dyDescent="0.25">
      <c r="A3733" s="445"/>
      <c r="B3733" s="446"/>
      <c r="C3733" s="446"/>
      <c r="G3733" s="447"/>
      <c r="H3733" s="447"/>
    </row>
    <row r="3734" spans="1:8" s="23" customFormat="1" x14ac:dyDescent="0.25">
      <c r="A3734" s="445"/>
      <c r="B3734" s="446"/>
      <c r="C3734" s="446"/>
      <c r="G3734" s="447"/>
      <c r="H3734" s="447"/>
    </row>
    <row r="3735" spans="1:8" s="23" customFormat="1" x14ac:dyDescent="0.25">
      <c r="A3735" s="445"/>
      <c r="B3735" s="446"/>
      <c r="C3735" s="446"/>
      <c r="G3735" s="447"/>
      <c r="H3735" s="447"/>
    </row>
    <row r="3736" spans="1:8" s="23" customFormat="1" x14ac:dyDescent="0.25">
      <c r="A3736" s="445"/>
      <c r="B3736" s="446"/>
      <c r="C3736" s="446"/>
      <c r="G3736" s="447"/>
      <c r="H3736" s="447"/>
    </row>
    <row r="3737" spans="1:8" s="23" customFormat="1" x14ac:dyDescent="0.25">
      <c r="A3737" s="445"/>
      <c r="B3737" s="446"/>
      <c r="C3737" s="446"/>
      <c r="G3737" s="447"/>
      <c r="H3737" s="447"/>
    </row>
    <row r="3738" spans="1:8" s="23" customFormat="1" x14ac:dyDescent="0.25">
      <c r="A3738" s="445"/>
      <c r="B3738" s="446"/>
      <c r="C3738" s="446"/>
      <c r="G3738" s="447"/>
      <c r="H3738" s="447"/>
    </row>
    <row r="3739" spans="1:8" s="23" customFormat="1" x14ac:dyDescent="0.25">
      <c r="A3739" s="445"/>
      <c r="B3739" s="446"/>
      <c r="C3739" s="446"/>
      <c r="G3739" s="447"/>
      <c r="H3739" s="447"/>
    </row>
    <row r="3740" spans="1:8" s="23" customFormat="1" x14ac:dyDescent="0.25">
      <c r="A3740" s="445"/>
      <c r="B3740" s="446"/>
      <c r="C3740" s="446"/>
      <c r="G3740" s="447"/>
      <c r="H3740" s="447"/>
    </row>
    <row r="3741" spans="1:8" s="23" customFormat="1" x14ac:dyDescent="0.25">
      <c r="A3741" s="445"/>
      <c r="B3741" s="446"/>
      <c r="C3741" s="446"/>
      <c r="G3741" s="447"/>
      <c r="H3741" s="447"/>
    </row>
    <row r="3742" spans="1:8" s="23" customFormat="1" x14ac:dyDescent="0.25">
      <c r="A3742" s="445"/>
      <c r="B3742" s="446"/>
      <c r="C3742" s="446"/>
      <c r="G3742" s="447"/>
      <c r="H3742" s="447"/>
    </row>
    <row r="3743" spans="1:8" s="23" customFormat="1" x14ac:dyDescent="0.25">
      <c r="A3743" s="445"/>
      <c r="B3743" s="446"/>
      <c r="C3743" s="446"/>
      <c r="G3743" s="447"/>
      <c r="H3743" s="447"/>
    </row>
    <row r="3744" spans="1:8" s="23" customFormat="1" x14ac:dyDescent="0.25">
      <c r="A3744" s="445"/>
      <c r="B3744" s="446"/>
      <c r="C3744" s="446"/>
      <c r="G3744" s="447"/>
      <c r="H3744" s="447"/>
    </row>
    <row r="3745" spans="1:8" s="23" customFormat="1" x14ac:dyDescent="0.25">
      <c r="A3745" s="445"/>
      <c r="B3745" s="446"/>
      <c r="C3745" s="446"/>
      <c r="G3745" s="447"/>
      <c r="H3745" s="447"/>
    </row>
    <row r="3746" spans="1:8" s="23" customFormat="1" x14ac:dyDescent="0.25">
      <c r="A3746" s="445"/>
      <c r="B3746" s="446"/>
      <c r="C3746" s="446"/>
      <c r="G3746" s="447"/>
      <c r="H3746" s="447"/>
    </row>
    <row r="3747" spans="1:8" s="23" customFormat="1" x14ac:dyDescent="0.25">
      <c r="A3747" s="445"/>
      <c r="B3747" s="446"/>
      <c r="C3747" s="446"/>
      <c r="G3747" s="447"/>
      <c r="H3747" s="447"/>
    </row>
    <row r="3748" spans="1:8" s="23" customFormat="1" x14ac:dyDescent="0.25">
      <c r="A3748" s="445"/>
      <c r="B3748" s="446"/>
      <c r="C3748" s="446"/>
      <c r="G3748" s="447"/>
      <c r="H3748" s="447"/>
    </row>
    <row r="3749" spans="1:8" s="23" customFormat="1" x14ac:dyDescent="0.25">
      <c r="A3749" s="445"/>
      <c r="B3749" s="446"/>
      <c r="C3749" s="446"/>
      <c r="G3749" s="447"/>
      <c r="H3749" s="447"/>
    </row>
    <row r="3750" spans="1:8" s="23" customFormat="1" x14ac:dyDescent="0.25">
      <c r="A3750" s="445"/>
      <c r="B3750" s="446"/>
      <c r="C3750" s="446"/>
      <c r="G3750" s="447"/>
      <c r="H3750" s="447"/>
    </row>
    <row r="3751" spans="1:8" s="23" customFormat="1" x14ac:dyDescent="0.25">
      <c r="A3751" s="445"/>
      <c r="B3751" s="446"/>
      <c r="C3751" s="446"/>
      <c r="G3751" s="447"/>
      <c r="H3751" s="447"/>
    </row>
    <row r="3752" spans="1:8" s="23" customFormat="1" x14ac:dyDescent="0.25">
      <c r="A3752" s="445"/>
      <c r="B3752" s="446"/>
      <c r="C3752" s="446"/>
      <c r="G3752" s="447"/>
      <c r="H3752" s="447"/>
    </row>
    <row r="3753" spans="1:8" s="23" customFormat="1" x14ac:dyDescent="0.25">
      <c r="A3753" s="445"/>
      <c r="B3753" s="446"/>
      <c r="C3753" s="446"/>
      <c r="G3753" s="447"/>
      <c r="H3753" s="447"/>
    </row>
    <row r="3754" spans="1:8" s="23" customFormat="1" x14ac:dyDescent="0.25">
      <c r="A3754" s="445"/>
      <c r="B3754" s="446"/>
      <c r="C3754" s="446"/>
      <c r="G3754" s="447"/>
      <c r="H3754" s="447"/>
    </row>
    <row r="3755" spans="1:8" s="23" customFormat="1" x14ac:dyDescent="0.25">
      <c r="A3755" s="445"/>
      <c r="B3755" s="446"/>
      <c r="C3755" s="446"/>
      <c r="G3755" s="447"/>
      <c r="H3755" s="447"/>
    </row>
    <row r="3756" spans="1:8" s="23" customFormat="1" x14ac:dyDescent="0.25">
      <c r="A3756" s="445"/>
      <c r="B3756" s="446"/>
      <c r="C3756" s="446"/>
      <c r="G3756" s="447"/>
      <c r="H3756" s="447"/>
    </row>
    <row r="3757" spans="1:8" s="23" customFormat="1" x14ac:dyDescent="0.25">
      <c r="A3757" s="445"/>
      <c r="B3757" s="446"/>
      <c r="C3757" s="446"/>
      <c r="G3757" s="447"/>
      <c r="H3757" s="447"/>
    </row>
    <row r="3758" spans="1:8" s="23" customFormat="1" x14ac:dyDescent="0.25">
      <c r="A3758" s="445"/>
      <c r="B3758" s="446"/>
      <c r="C3758" s="446"/>
      <c r="G3758" s="447"/>
      <c r="H3758" s="447"/>
    </row>
    <row r="3759" spans="1:8" s="23" customFormat="1" x14ac:dyDescent="0.25">
      <c r="A3759" s="445"/>
      <c r="B3759" s="446"/>
      <c r="C3759" s="446"/>
      <c r="G3759" s="447"/>
      <c r="H3759" s="447"/>
    </row>
    <row r="3760" spans="1:8" s="23" customFormat="1" x14ac:dyDescent="0.25">
      <c r="A3760" s="445"/>
      <c r="B3760" s="446"/>
      <c r="C3760" s="446"/>
      <c r="G3760" s="447"/>
      <c r="H3760" s="447"/>
    </row>
    <row r="3761" spans="1:8" s="23" customFormat="1" x14ac:dyDescent="0.25">
      <c r="A3761" s="445"/>
      <c r="B3761" s="446"/>
      <c r="C3761" s="446"/>
      <c r="G3761" s="447"/>
      <c r="H3761" s="447"/>
    </row>
    <row r="3762" spans="1:8" s="23" customFormat="1" x14ac:dyDescent="0.25">
      <c r="A3762" s="445"/>
      <c r="B3762" s="446"/>
      <c r="C3762" s="446"/>
      <c r="G3762" s="447"/>
      <c r="H3762" s="447"/>
    </row>
    <row r="3763" spans="1:8" s="23" customFormat="1" x14ac:dyDescent="0.25">
      <c r="A3763" s="445"/>
      <c r="B3763" s="446"/>
      <c r="C3763" s="446"/>
      <c r="G3763" s="447"/>
      <c r="H3763" s="447"/>
    </row>
    <row r="3764" spans="1:8" s="23" customFormat="1" x14ac:dyDescent="0.25">
      <c r="A3764" s="445"/>
      <c r="B3764" s="446"/>
      <c r="C3764" s="446"/>
      <c r="G3764" s="447"/>
      <c r="H3764" s="447"/>
    </row>
    <row r="3765" spans="1:8" s="23" customFormat="1" x14ac:dyDescent="0.25">
      <c r="A3765" s="445"/>
      <c r="B3765" s="446"/>
      <c r="C3765" s="446"/>
      <c r="G3765" s="447"/>
      <c r="H3765" s="447"/>
    </row>
    <row r="3766" spans="1:8" s="23" customFormat="1" x14ac:dyDescent="0.25">
      <c r="A3766" s="445"/>
      <c r="B3766" s="446"/>
      <c r="C3766" s="446"/>
      <c r="G3766" s="447"/>
      <c r="H3766" s="447"/>
    </row>
    <row r="3767" spans="1:8" s="23" customFormat="1" x14ac:dyDescent="0.25">
      <c r="A3767" s="445"/>
      <c r="B3767" s="446"/>
      <c r="C3767" s="446"/>
      <c r="G3767" s="447"/>
      <c r="H3767" s="447"/>
    </row>
    <row r="3768" spans="1:8" s="23" customFormat="1" x14ac:dyDescent="0.25">
      <c r="A3768" s="445"/>
      <c r="B3768" s="446"/>
      <c r="C3768" s="446"/>
      <c r="G3768" s="447"/>
      <c r="H3768" s="447"/>
    </row>
    <row r="3769" spans="1:8" s="23" customFormat="1" x14ac:dyDescent="0.25">
      <c r="A3769" s="445"/>
      <c r="B3769" s="446"/>
      <c r="C3769" s="446"/>
      <c r="G3769" s="447"/>
      <c r="H3769" s="447"/>
    </row>
    <row r="3770" spans="1:8" s="23" customFormat="1" x14ac:dyDescent="0.25">
      <c r="A3770" s="445"/>
      <c r="B3770" s="446"/>
      <c r="C3770" s="446"/>
      <c r="G3770" s="447"/>
      <c r="H3770" s="447"/>
    </row>
    <row r="3771" spans="1:8" s="23" customFormat="1" x14ac:dyDescent="0.25">
      <c r="A3771" s="445"/>
      <c r="B3771" s="446"/>
      <c r="C3771" s="446"/>
      <c r="G3771" s="447"/>
      <c r="H3771" s="447"/>
    </row>
    <row r="3772" spans="1:8" s="23" customFormat="1" x14ac:dyDescent="0.25">
      <c r="A3772" s="445"/>
      <c r="B3772" s="446"/>
      <c r="C3772" s="446"/>
      <c r="G3772" s="447"/>
      <c r="H3772" s="447"/>
    </row>
    <row r="3773" spans="1:8" s="23" customFormat="1" x14ac:dyDescent="0.25">
      <c r="A3773" s="445"/>
      <c r="B3773" s="446"/>
      <c r="C3773" s="446"/>
      <c r="G3773" s="447"/>
      <c r="H3773" s="447"/>
    </row>
    <row r="3774" spans="1:8" s="23" customFormat="1" x14ac:dyDescent="0.25">
      <c r="A3774" s="445"/>
      <c r="B3774" s="446"/>
      <c r="C3774" s="446"/>
      <c r="G3774" s="447"/>
      <c r="H3774" s="447"/>
    </row>
    <row r="3775" spans="1:8" s="23" customFormat="1" x14ac:dyDescent="0.25">
      <c r="A3775" s="445"/>
      <c r="B3775" s="446"/>
      <c r="C3775" s="446"/>
      <c r="G3775" s="447"/>
      <c r="H3775" s="447"/>
    </row>
    <row r="3776" spans="1:8" s="23" customFormat="1" x14ac:dyDescent="0.25">
      <c r="A3776" s="445"/>
      <c r="B3776" s="446"/>
      <c r="C3776" s="446"/>
      <c r="G3776" s="447"/>
      <c r="H3776" s="447"/>
    </row>
    <row r="3777" spans="1:8" s="23" customFormat="1" x14ac:dyDescent="0.25">
      <c r="A3777" s="445"/>
      <c r="B3777" s="446"/>
      <c r="C3777" s="446"/>
      <c r="G3777" s="447"/>
      <c r="H3777" s="447"/>
    </row>
    <row r="3778" spans="1:8" s="23" customFormat="1" x14ac:dyDescent="0.25">
      <c r="A3778" s="445"/>
      <c r="B3778" s="446"/>
      <c r="C3778" s="446"/>
      <c r="G3778" s="447"/>
      <c r="H3778" s="447"/>
    </row>
    <row r="3779" spans="1:8" s="23" customFormat="1" x14ac:dyDescent="0.25">
      <c r="A3779" s="445"/>
      <c r="B3779" s="446"/>
      <c r="C3779" s="446"/>
      <c r="G3779" s="447"/>
      <c r="H3779" s="447"/>
    </row>
    <row r="3780" spans="1:8" s="23" customFormat="1" x14ac:dyDescent="0.25">
      <c r="A3780" s="445"/>
      <c r="B3780" s="446"/>
      <c r="C3780" s="446"/>
      <c r="G3780" s="447"/>
      <c r="H3780" s="447"/>
    </row>
    <row r="3781" spans="1:8" s="23" customFormat="1" x14ac:dyDescent="0.25">
      <c r="A3781" s="445"/>
      <c r="B3781" s="446"/>
      <c r="C3781" s="446"/>
      <c r="G3781" s="447"/>
      <c r="H3781" s="447"/>
    </row>
    <row r="3782" spans="1:8" s="23" customFormat="1" x14ac:dyDescent="0.25">
      <c r="A3782" s="445"/>
      <c r="B3782" s="446"/>
      <c r="C3782" s="446"/>
      <c r="G3782" s="447"/>
      <c r="H3782" s="447"/>
    </row>
    <row r="3783" spans="1:8" s="23" customFormat="1" x14ac:dyDescent="0.25">
      <c r="A3783" s="445"/>
      <c r="B3783" s="446"/>
      <c r="C3783" s="446"/>
      <c r="G3783" s="447"/>
      <c r="H3783" s="447"/>
    </row>
    <row r="3784" spans="1:8" s="23" customFormat="1" x14ac:dyDescent="0.25">
      <c r="A3784" s="445"/>
      <c r="B3784" s="446"/>
      <c r="C3784" s="446"/>
      <c r="G3784" s="447"/>
      <c r="H3784" s="447"/>
    </row>
    <row r="3785" spans="1:8" s="23" customFormat="1" x14ac:dyDescent="0.25">
      <c r="A3785" s="445"/>
      <c r="B3785" s="446"/>
      <c r="C3785" s="446"/>
      <c r="G3785" s="447"/>
      <c r="H3785" s="447"/>
    </row>
    <row r="3786" spans="1:8" s="23" customFormat="1" x14ac:dyDescent="0.25">
      <c r="A3786" s="445"/>
      <c r="B3786" s="446"/>
      <c r="C3786" s="446"/>
      <c r="G3786" s="447"/>
      <c r="H3786" s="447"/>
    </row>
    <row r="3787" spans="1:8" s="23" customFormat="1" x14ac:dyDescent="0.25">
      <c r="A3787" s="445"/>
      <c r="B3787" s="446"/>
      <c r="C3787" s="446"/>
      <c r="G3787" s="447"/>
      <c r="H3787" s="447"/>
    </row>
    <row r="3788" spans="1:8" s="23" customFormat="1" x14ac:dyDescent="0.25">
      <c r="A3788" s="445"/>
      <c r="B3788" s="446"/>
      <c r="C3788" s="446"/>
      <c r="G3788" s="447"/>
      <c r="H3788" s="447"/>
    </row>
    <row r="3789" spans="1:8" s="23" customFormat="1" x14ac:dyDescent="0.25">
      <c r="A3789" s="445"/>
      <c r="B3789" s="446"/>
      <c r="C3789" s="446"/>
      <c r="G3789" s="447"/>
      <c r="H3789" s="447"/>
    </row>
    <row r="3790" spans="1:8" s="23" customFormat="1" x14ac:dyDescent="0.25">
      <c r="A3790" s="445"/>
      <c r="B3790" s="446"/>
      <c r="C3790" s="446"/>
      <c r="G3790" s="447"/>
      <c r="H3790" s="447"/>
    </row>
    <row r="3791" spans="1:8" s="23" customFormat="1" x14ac:dyDescent="0.25">
      <c r="A3791" s="445"/>
      <c r="B3791" s="446"/>
      <c r="C3791" s="446"/>
      <c r="G3791" s="447"/>
      <c r="H3791" s="447"/>
    </row>
    <row r="3792" spans="1:8" s="23" customFormat="1" x14ac:dyDescent="0.25">
      <c r="A3792" s="445"/>
      <c r="B3792" s="446"/>
      <c r="C3792" s="446"/>
      <c r="G3792" s="447"/>
      <c r="H3792" s="447"/>
    </row>
    <row r="3793" spans="1:8" s="23" customFormat="1" x14ac:dyDescent="0.25">
      <c r="A3793" s="445"/>
      <c r="B3793" s="446"/>
      <c r="C3793" s="446"/>
      <c r="G3793" s="447"/>
      <c r="H3793" s="447"/>
    </row>
    <row r="3794" spans="1:8" s="23" customFormat="1" x14ac:dyDescent="0.25">
      <c r="A3794" s="445"/>
      <c r="B3794" s="446"/>
      <c r="C3794" s="446"/>
      <c r="G3794" s="447"/>
      <c r="H3794" s="447"/>
    </row>
    <row r="3795" spans="1:8" s="23" customFormat="1" x14ac:dyDescent="0.25">
      <c r="A3795" s="445"/>
      <c r="B3795" s="446"/>
      <c r="C3795" s="446"/>
      <c r="G3795" s="447"/>
      <c r="H3795" s="447"/>
    </row>
    <row r="3796" spans="1:8" s="23" customFormat="1" x14ac:dyDescent="0.25">
      <c r="A3796" s="445"/>
      <c r="B3796" s="446"/>
      <c r="C3796" s="446"/>
      <c r="G3796" s="447"/>
      <c r="H3796" s="447"/>
    </row>
    <row r="3797" spans="1:8" s="23" customFormat="1" x14ac:dyDescent="0.25">
      <c r="A3797" s="445"/>
      <c r="B3797" s="446"/>
      <c r="C3797" s="446"/>
      <c r="G3797" s="447"/>
      <c r="H3797" s="447"/>
    </row>
    <row r="3798" spans="1:8" s="23" customFormat="1" x14ac:dyDescent="0.25">
      <c r="A3798" s="445"/>
      <c r="B3798" s="446"/>
      <c r="C3798" s="446"/>
      <c r="G3798" s="447"/>
      <c r="H3798" s="447"/>
    </row>
    <row r="3799" spans="1:8" s="23" customFormat="1" x14ac:dyDescent="0.25">
      <c r="A3799" s="445"/>
      <c r="B3799" s="446"/>
      <c r="C3799" s="446"/>
      <c r="G3799" s="447"/>
      <c r="H3799" s="447"/>
    </row>
    <row r="3800" spans="1:8" s="23" customFormat="1" x14ac:dyDescent="0.25">
      <c r="A3800" s="445"/>
      <c r="B3800" s="446"/>
      <c r="C3800" s="446"/>
      <c r="G3800" s="447"/>
      <c r="H3800" s="447"/>
    </row>
    <row r="3801" spans="1:8" s="23" customFormat="1" x14ac:dyDescent="0.25">
      <c r="A3801" s="445"/>
      <c r="B3801" s="446"/>
      <c r="C3801" s="446"/>
      <c r="G3801" s="447"/>
      <c r="H3801" s="447"/>
    </row>
    <row r="3802" spans="1:8" s="23" customFormat="1" x14ac:dyDescent="0.25">
      <c r="A3802" s="445"/>
      <c r="B3802" s="446"/>
      <c r="C3802" s="446"/>
      <c r="G3802" s="447"/>
      <c r="H3802" s="447"/>
    </row>
    <row r="3803" spans="1:8" s="23" customFormat="1" x14ac:dyDescent="0.25">
      <c r="A3803" s="445"/>
      <c r="B3803" s="446"/>
      <c r="C3803" s="446"/>
      <c r="G3803" s="447"/>
      <c r="H3803" s="447"/>
    </row>
    <row r="3804" spans="1:8" s="23" customFormat="1" x14ac:dyDescent="0.25">
      <c r="A3804" s="445"/>
      <c r="B3804" s="446"/>
      <c r="C3804" s="446"/>
      <c r="G3804" s="447"/>
      <c r="H3804" s="447"/>
    </row>
    <row r="3805" spans="1:8" s="23" customFormat="1" x14ac:dyDescent="0.25">
      <c r="A3805" s="445"/>
      <c r="B3805" s="446"/>
      <c r="C3805" s="446"/>
      <c r="G3805" s="447"/>
      <c r="H3805" s="447"/>
    </row>
    <row r="3806" spans="1:8" s="23" customFormat="1" x14ac:dyDescent="0.25">
      <c r="A3806" s="445"/>
      <c r="B3806" s="446"/>
      <c r="C3806" s="446"/>
      <c r="G3806" s="447"/>
      <c r="H3806" s="447"/>
    </row>
    <row r="3807" spans="1:8" s="23" customFormat="1" x14ac:dyDescent="0.25">
      <c r="A3807" s="445"/>
      <c r="B3807" s="446"/>
      <c r="C3807" s="446"/>
      <c r="G3807" s="447"/>
      <c r="H3807" s="447"/>
    </row>
    <row r="3808" spans="1:8" s="23" customFormat="1" x14ac:dyDescent="0.25">
      <c r="A3808" s="445"/>
      <c r="B3808" s="446"/>
      <c r="C3808" s="446"/>
      <c r="G3808" s="447"/>
      <c r="H3808" s="447"/>
    </row>
    <row r="3809" spans="1:8" s="23" customFormat="1" x14ac:dyDescent="0.25">
      <c r="A3809" s="445"/>
      <c r="B3809" s="446"/>
      <c r="C3809" s="446"/>
      <c r="G3809" s="447"/>
      <c r="H3809" s="447"/>
    </row>
    <row r="3810" spans="1:8" s="23" customFormat="1" x14ac:dyDescent="0.25">
      <c r="A3810" s="445"/>
      <c r="B3810" s="446"/>
      <c r="C3810" s="446"/>
      <c r="G3810" s="447"/>
      <c r="H3810" s="447"/>
    </row>
    <row r="3811" spans="1:8" s="23" customFormat="1" x14ac:dyDescent="0.25">
      <c r="A3811" s="445"/>
      <c r="B3811" s="446"/>
      <c r="C3811" s="446"/>
      <c r="G3811" s="447"/>
      <c r="H3811" s="447"/>
    </row>
    <row r="3812" spans="1:8" s="23" customFormat="1" x14ac:dyDescent="0.25">
      <c r="A3812" s="445"/>
      <c r="B3812" s="446"/>
      <c r="C3812" s="446"/>
      <c r="G3812" s="447"/>
      <c r="H3812" s="447"/>
    </row>
    <row r="3813" spans="1:8" s="23" customFormat="1" x14ac:dyDescent="0.25">
      <c r="A3813" s="445"/>
      <c r="B3813" s="446"/>
      <c r="C3813" s="446"/>
      <c r="G3813" s="447"/>
      <c r="H3813" s="447"/>
    </row>
    <row r="3814" spans="1:8" s="23" customFormat="1" x14ac:dyDescent="0.25">
      <c r="A3814" s="445"/>
      <c r="B3814" s="446"/>
      <c r="C3814" s="446"/>
      <c r="G3814" s="447"/>
      <c r="H3814" s="447"/>
    </row>
    <row r="3815" spans="1:8" s="23" customFormat="1" x14ac:dyDescent="0.25">
      <c r="A3815" s="445"/>
      <c r="B3815" s="446"/>
      <c r="C3815" s="446"/>
      <c r="G3815" s="447"/>
      <c r="H3815" s="447"/>
    </row>
    <row r="3816" spans="1:8" s="23" customFormat="1" x14ac:dyDescent="0.25">
      <c r="A3816" s="445"/>
      <c r="B3816" s="446"/>
      <c r="C3816" s="446"/>
      <c r="G3816" s="447"/>
      <c r="H3816" s="447"/>
    </row>
    <row r="3817" spans="1:8" s="23" customFormat="1" x14ac:dyDescent="0.25">
      <c r="A3817" s="445"/>
      <c r="B3817" s="446"/>
      <c r="C3817" s="446"/>
      <c r="G3817" s="447"/>
      <c r="H3817" s="447"/>
    </row>
    <row r="3818" spans="1:8" s="23" customFormat="1" x14ac:dyDescent="0.25">
      <c r="A3818" s="445"/>
      <c r="B3818" s="446"/>
      <c r="C3818" s="446"/>
      <c r="G3818" s="447"/>
      <c r="H3818" s="447"/>
    </row>
    <row r="3819" spans="1:8" s="23" customFormat="1" x14ac:dyDescent="0.25">
      <c r="A3819" s="445"/>
      <c r="B3819" s="446"/>
      <c r="C3819" s="446"/>
      <c r="G3819" s="447"/>
      <c r="H3819" s="447"/>
    </row>
    <row r="3820" spans="1:8" s="23" customFormat="1" x14ac:dyDescent="0.25">
      <c r="A3820" s="445"/>
      <c r="B3820" s="446"/>
      <c r="C3820" s="446"/>
      <c r="G3820" s="447"/>
      <c r="H3820" s="447"/>
    </row>
    <row r="3821" spans="1:8" s="23" customFormat="1" x14ac:dyDescent="0.25">
      <c r="A3821" s="445"/>
      <c r="B3821" s="446"/>
      <c r="C3821" s="446"/>
      <c r="G3821" s="447"/>
      <c r="H3821" s="447"/>
    </row>
    <row r="3822" spans="1:8" s="23" customFormat="1" x14ac:dyDescent="0.25">
      <c r="A3822" s="445"/>
      <c r="B3822" s="446"/>
      <c r="C3822" s="446"/>
      <c r="G3822" s="447"/>
      <c r="H3822" s="447"/>
    </row>
    <row r="3823" spans="1:8" s="23" customFormat="1" x14ac:dyDescent="0.25">
      <c r="A3823" s="445"/>
      <c r="B3823" s="446"/>
      <c r="C3823" s="446"/>
      <c r="G3823" s="447"/>
      <c r="H3823" s="447"/>
    </row>
    <row r="3824" spans="1:8" s="23" customFormat="1" x14ac:dyDescent="0.25">
      <c r="A3824" s="445"/>
      <c r="B3824" s="446"/>
      <c r="C3824" s="446"/>
      <c r="G3824" s="447"/>
      <c r="H3824" s="447"/>
    </row>
    <row r="3825" spans="1:8" s="23" customFormat="1" x14ac:dyDescent="0.25">
      <c r="A3825" s="445"/>
      <c r="B3825" s="446"/>
      <c r="C3825" s="446"/>
      <c r="G3825" s="447"/>
      <c r="H3825" s="447"/>
    </row>
    <row r="3826" spans="1:8" s="23" customFormat="1" x14ac:dyDescent="0.25">
      <c r="A3826" s="445"/>
      <c r="B3826" s="446"/>
      <c r="C3826" s="446"/>
      <c r="G3826" s="447"/>
      <c r="H3826" s="447"/>
    </row>
    <row r="3827" spans="1:8" s="23" customFormat="1" x14ac:dyDescent="0.25">
      <c r="A3827" s="445"/>
      <c r="B3827" s="446"/>
      <c r="C3827" s="446"/>
      <c r="G3827" s="447"/>
      <c r="H3827" s="447"/>
    </row>
    <row r="3828" spans="1:8" s="23" customFormat="1" x14ac:dyDescent="0.25">
      <c r="A3828" s="445"/>
      <c r="B3828" s="446"/>
      <c r="C3828" s="446"/>
      <c r="G3828" s="447"/>
      <c r="H3828" s="447"/>
    </row>
    <row r="3829" spans="1:8" s="23" customFormat="1" x14ac:dyDescent="0.25">
      <c r="A3829" s="445"/>
      <c r="B3829" s="446"/>
      <c r="C3829" s="446"/>
      <c r="G3829" s="447"/>
      <c r="H3829" s="447"/>
    </row>
    <row r="3830" spans="1:8" s="23" customFormat="1" x14ac:dyDescent="0.25">
      <c r="A3830" s="445"/>
      <c r="B3830" s="446"/>
      <c r="C3830" s="446"/>
      <c r="G3830" s="447"/>
      <c r="H3830" s="447"/>
    </row>
    <row r="3831" spans="1:8" s="23" customFormat="1" x14ac:dyDescent="0.25">
      <c r="A3831" s="445"/>
      <c r="B3831" s="446"/>
      <c r="C3831" s="446"/>
      <c r="G3831" s="447"/>
      <c r="H3831" s="447"/>
    </row>
    <row r="3832" spans="1:8" s="23" customFormat="1" x14ac:dyDescent="0.25">
      <c r="A3832" s="445"/>
      <c r="B3832" s="446"/>
      <c r="C3832" s="446"/>
      <c r="G3832" s="447"/>
      <c r="H3832" s="447"/>
    </row>
    <row r="3833" spans="1:8" s="23" customFormat="1" x14ac:dyDescent="0.25">
      <c r="A3833" s="445"/>
      <c r="B3833" s="446"/>
      <c r="C3833" s="446"/>
      <c r="G3833" s="447"/>
      <c r="H3833" s="447"/>
    </row>
    <row r="3834" spans="1:8" s="23" customFormat="1" x14ac:dyDescent="0.25">
      <c r="A3834" s="445"/>
      <c r="B3834" s="446"/>
      <c r="C3834" s="446"/>
      <c r="G3834" s="447"/>
      <c r="H3834" s="447"/>
    </row>
    <row r="3835" spans="1:8" s="23" customFormat="1" x14ac:dyDescent="0.25">
      <c r="A3835" s="445"/>
      <c r="B3835" s="446"/>
      <c r="C3835" s="446"/>
      <c r="G3835" s="447"/>
      <c r="H3835" s="447"/>
    </row>
    <row r="3836" spans="1:8" s="23" customFormat="1" x14ac:dyDescent="0.25">
      <c r="A3836" s="445"/>
      <c r="B3836" s="446"/>
      <c r="C3836" s="446"/>
      <c r="G3836" s="447"/>
      <c r="H3836" s="447"/>
    </row>
    <row r="3837" spans="1:8" s="23" customFormat="1" x14ac:dyDescent="0.25">
      <c r="A3837" s="445"/>
      <c r="B3837" s="446"/>
      <c r="C3837" s="446"/>
      <c r="G3837" s="447"/>
      <c r="H3837" s="447"/>
    </row>
    <row r="3838" spans="1:8" s="23" customFormat="1" x14ac:dyDescent="0.25">
      <c r="A3838" s="445"/>
      <c r="B3838" s="446"/>
      <c r="C3838" s="446"/>
      <c r="G3838" s="447"/>
      <c r="H3838" s="447"/>
    </row>
    <row r="3839" spans="1:8" s="23" customFormat="1" x14ac:dyDescent="0.25">
      <c r="A3839" s="445"/>
      <c r="B3839" s="446"/>
      <c r="C3839" s="446"/>
      <c r="G3839" s="447"/>
      <c r="H3839" s="447"/>
    </row>
    <row r="3840" spans="1:8" s="23" customFormat="1" x14ac:dyDescent="0.25">
      <c r="A3840" s="445"/>
      <c r="B3840" s="446"/>
      <c r="C3840" s="446"/>
      <c r="G3840" s="447"/>
      <c r="H3840" s="447"/>
    </row>
    <row r="3841" spans="1:8" s="23" customFormat="1" x14ac:dyDescent="0.25">
      <c r="A3841" s="445"/>
      <c r="B3841" s="446"/>
      <c r="C3841" s="446"/>
      <c r="G3841" s="447"/>
      <c r="H3841" s="447"/>
    </row>
    <row r="3842" spans="1:8" s="23" customFormat="1" x14ac:dyDescent="0.25">
      <c r="A3842" s="445"/>
      <c r="B3842" s="446"/>
      <c r="C3842" s="446"/>
      <c r="G3842" s="447"/>
      <c r="H3842" s="447"/>
    </row>
    <row r="3843" spans="1:8" s="23" customFormat="1" x14ac:dyDescent="0.25">
      <c r="A3843" s="445"/>
      <c r="B3843" s="446"/>
      <c r="C3843" s="446"/>
      <c r="G3843" s="447"/>
      <c r="H3843" s="447"/>
    </row>
    <row r="3844" spans="1:8" s="23" customFormat="1" x14ac:dyDescent="0.25">
      <c r="A3844" s="445"/>
      <c r="B3844" s="446"/>
      <c r="C3844" s="446"/>
      <c r="G3844" s="447"/>
      <c r="H3844" s="447"/>
    </row>
    <row r="3845" spans="1:8" s="23" customFormat="1" x14ac:dyDescent="0.25">
      <c r="A3845" s="445"/>
      <c r="B3845" s="446"/>
      <c r="C3845" s="446"/>
      <c r="G3845" s="447"/>
      <c r="H3845" s="447"/>
    </row>
    <row r="3846" spans="1:8" s="23" customFormat="1" x14ac:dyDescent="0.25">
      <c r="A3846" s="445"/>
      <c r="B3846" s="446"/>
      <c r="C3846" s="446"/>
      <c r="G3846" s="447"/>
      <c r="H3846" s="447"/>
    </row>
    <row r="3847" spans="1:8" s="23" customFormat="1" x14ac:dyDescent="0.25">
      <c r="A3847" s="445"/>
      <c r="B3847" s="446"/>
      <c r="C3847" s="446"/>
      <c r="G3847" s="447"/>
      <c r="H3847" s="447"/>
    </row>
    <row r="3848" spans="1:8" s="23" customFormat="1" x14ac:dyDescent="0.25">
      <c r="A3848" s="445"/>
      <c r="B3848" s="446"/>
      <c r="C3848" s="446"/>
      <c r="G3848" s="447"/>
      <c r="H3848" s="447"/>
    </row>
    <row r="3849" spans="1:8" s="23" customFormat="1" x14ac:dyDescent="0.25">
      <c r="A3849" s="445"/>
      <c r="B3849" s="446"/>
      <c r="C3849" s="446"/>
      <c r="G3849" s="447"/>
      <c r="H3849" s="447"/>
    </row>
    <row r="3850" spans="1:8" s="23" customFormat="1" x14ac:dyDescent="0.25">
      <c r="A3850" s="445"/>
      <c r="B3850" s="446"/>
      <c r="C3850" s="446"/>
      <c r="G3850" s="447"/>
      <c r="H3850" s="447"/>
    </row>
    <row r="3851" spans="1:8" s="23" customFormat="1" x14ac:dyDescent="0.25">
      <c r="A3851" s="445"/>
      <c r="B3851" s="446"/>
      <c r="C3851" s="446"/>
      <c r="G3851" s="447"/>
      <c r="H3851" s="447"/>
    </row>
    <row r="3852" spans="1:8" s="23" customFormat="1" x14ac:dyDescent="0.25">
      <c r="A3852" s="445"/>
      <c r="B3852" s="446"/>
      <c r="C3852" s="446"/>
      <c r="G3852" s="447"/>
      <c r="H3852" s="447"/>
    </row>
    <row r="3853" spans="1:8" s="23" customFormat="1" x14ac:dyDescent="0.25">
      <c r="A3853" s="445"/>
      <c r="B3853" s="446"/>
      <c r="C3853" s="446"/>
      <c r="G3853" s="447"/>
      <c r="H3853" s="447"/>
    </row>
    <row r="3854" spans="1:8" s="23" customFormat="1" x14ac:dyDescent="0.25">
      <c r="A3854" s="445"/>
      <c r="B3854" s="446"/>
      <c r="C3854" s="446"/>
      <c r="G3854" s="447"/>
      <c r="H3854" s="447"/>
    </row>
    <row r="3855" spans="1:8" s="23" customFormat="1" x14ac:dyDescent="0.25">
      <c r="A3855" s="445"/>
      <c r="B3855" s="446"/>
      <c r="C3855" s="446"/>
      <c r="G3855" s="447"/>
      <c r="H3855" s="447"/>
    </row>
    <row r="3856" spans="1:8" s="23" customFormat="1" x14ac:dyDescent="0.25">
      <c r="A3856" s="445"/>
      <c r="B3856" s="446"/>
      <c r="C3856" s="446"/>
      <c r="G3856" s="447"/>
      <c r="H3856" s="447"/>
    </row>
    <row r="3857" spans="1:8" s="23" customFormat="1" x14ac:dyDescent="0.25">
      <c r="A3857" s="445"/>
      <c r="B3857" s="446"/>
      <c r="C3857" s="446"/>
      <c r="G3857" s="447"/>
      <c r="H3857" s="447"/>
    </row>
    <row r="3858" spans="1:8" s="23" customFormat="1" x14ac:dyDescent="0.25">
      <c r="A3858" s="445"/>
      <c r="B3858" s="446"/>
      <c r="C3858" s="446"/>
      <c r="G3858" s="447"/>
      <c r="H3858" s="447"/>
    </row>
    <row r="3859" spans="1:8" s="23" customFormat="1" x14ac:dyDescent="0.25">
      <c r="A3859" s="445"/>
      <c r="B3859" s="446"/>
      <c r="C3859" s="446"/>
      <c r="G3859" s="447"/>
      <c r="H3859" s="447"/>
    </row>
    <row r="3860" spans="1:8" s="23" customFormat="1" x14ac:dyDescent="0.25">
      <c r="A3860" s="445"/>
      <c r="B3860" s="446"/>
      <c r="C3860" s="446"/>
      <c r="G3860" s="447"/>
      <c r="H3860" s="447"/>
    </row>
    <row r="3861" spans="1:8" s="23" customFormat="1" x14ac:dyDescent="0.25">
      <c r="A3861" s="445"/>
      <c r="B3861" s="446"/>
      <c r="C3861" s="446"/>
      <c r="G3861" s="447"/>
      <c r="H3861" s="447"/>
    </row>
    <row r="3862" spans="1:8" s="23" customFormat="1" x14ac:dyDescent="0.25">
      <c r="A3862" s="445"/>
      <c r="B3862" s="446"/>
      <c r="C3862" s="446"/>
      <c r="G3862" s="447"/>
      <c r="H3862" s="447"/>
    </row>
    <row r="3863" spans="1:8" s="23" customFormat="1" x14ac:dyDescent="0.25">
      <c r="A3863" s="445"/>
      <c r="B3863" s="446"/>
      <c r="C3863" s="446"/>
      <c r="G3863" s="447"/>
      <c r="H3863" s="447"/>
    </row>
    <row r="3864" spans="1:8" s="23" customFormat="1" x14ac:dyDescent="0.25">
      <c r="A3864" s="445"/>
      <c r="B3864" s="446"/>
      <c r="C3864" s="446"/>
      <c r="G3864" s="447"/>
      <c r="H3864" s="447"/>
    </row>
    <row r="3865" spans="1:8" s="23" customFormat="1" x14ac:dyDescent="0.25">
      <c r="A3865" s="445"/>
      <c r="B3865" s="446"/>
      <c r="C3865" s="446"/>
      <c r="G3865" s="447"/>
      <c r="H3865" s="447"/>
    </row>
    <row r="3866" spans="1:8" s="23" customFormat="1" x14ac:dyDescent="0.25">
      <c r="A3866" s="445"/>
      <c r="B3866" s="446"/>
      <c r="C3866" s="446"/>
      <c r="G3866" s="447"/>
      <c r="H3866" s="447"/>
    </row>
    <row r="3867" spans="1:8" s="23" customFormat="1" x14ac:dyDescent="0.25">
      <c r="A3867" s="445"/>
      <c r="B3867" s="446"/>
      <c r="C3867" s="446"/>
      <c r="G3867" s="447"/>
      <c r="H3867" s="447"/>
    </row>
    <row r="3868" spans="1:8" s="23" customFormat="1" x14ac:dyDescent="0.25">
      <c r="A3868" s="445"/>
      <c r="B3868" s="446"/>
      <c r="C3868" s="446"/>
      <c r="G3868" s="447"/>
      <c r="H3868" s="447"/>
    </row>
    <row r="3869" spans="1:8" s="23" customFormat="1" x14ac:dyDescent="0.25">
      <c r="A3869" s="445"/>
      <c r="B3869" s="446"/>
      <c r="C3869" s="446"/>
      <c r="G3869" s="447"/>
      <c r="H3869" s="447"/>
    </row>
    <row r="3870" spans="1:8" s="23" customFormat="1" x14ac:dyDescent="0.25">
      <c r="A3870" s="445"/>
      <c r="B3870" s="446"/>
      <c r="C3870" s="446"/>
      <c r="G3870" s="447"/>
      <c r="H3870" s="447"/>
    </row>
    <row r="3871" spans="1:8" s="23" customFormat="1" x14ac:dyDescent="0.25">
      <c r="A3871" s="445"/>
      <c r="B3871" s="446"/>
      <c r="C3871" s="446"/>
      <c r="G3871" s="447"/>
      <c r="H3871" s="447"/>
    </row>
    <row r="3872" spans="1:8" s="23" customFormat="1" x14ac:dyDescent="0.25">
      <c r="A3872" s="445"/>
      <c r="B3872" s="446"/>
      <c r="C3872" s="446"/>
      <c r="G3872" s="447"/>
      <c r="H3872" s="447"/>
    </row>
    <row r="3873" spans="1:8" s="23" customFormat="1" x14ac:dyDescent="0.25">
      <c r="A3873" s="445"/>
      <c r="B3873" s="446"/>
      <c r="C3873" s="446"/>
      <c r="G3873" s="447"/>
      <c r="H3873" s="447"/>
    </row>
    <row r="3874" spans="1:8" s="23" customFormat="1" x14ac:dyDescent="0.25">
      <c r="A3874" s="445"/>
      <c r="B3874" s="446"/>
      <c r="C3874" s="446"/>
      <c r="G3874" s="447"/>
      <c r="H3874" s="447"/>
    </row>
    <row r="3875" spans="1:8" s="23" customFormat="1" x14ac:dyDescent="0.25">
      <c r="A3875" s="445"/>
      <c r="B3875" s="446"/>
      <c r="C3875" s="446"/>
      <c r="G3875" s="447"/>
      <c r="H3875" s="447"/>
    </row>
    <row r="3876" spans="1:8" s="23" customFormat="1" x14ac:dyDescent="0.25">
      <c r="A3876" s="445"/>
      <c r="B3876" s="446"/>
      <c r="C3876" s="446"/>
      <c r="G3876" s="447"/>
      <c r="H3876" s="447"/>
    </row>
    <row r="3877" spans="1:8" s="23" customFormat="1" x14ac:dyDescent="0.25">
      <c r="A3877" s="445"/>
      <c r="B3877" s="446"/>
      <c r="C3877" s="446"/>
      <c r="G3877" s="447"/>
      <c r="H3877" s="447"/>
    </row>
    <row r="3878" spans="1:8" s="23" customFormat="1" x14ac:dyDescent="0.25">
      <c r="A3878" s="445"/>
      <c r="B3878" s="446"/>
      <c r="C3878" s="446"/>
      <c r="G3878" s="447"/>
      <c r="H3878" s="447"/>
    </row>
    <row r="3879" spans="1:8" s="23" customFormat="1" x14ac:dyDescent="0.25">
      <c r="A3879" s="445"/>
      <c r="B3879" s="446"/>
      <c r="C3879" s="446"/>
      <c r="G3879" s="447"/>
      <c r="H3879" s="447"/>
    </row>
    <row r="3880" spans="1:8" s="23" customFormat="1" x14ac:dyDescent="0.25">
      <c r="A3880" s="445"/>
      <c r="B3880" s="446"/>
      <c r="C3880" s="446"/>
      <c r="G3880" s="447"/>
      <c r="H3880" s="447"/>
    </row>
    <row r="3881" spans="1:8" s="23" customFormat="1" x14ac:dyDescent="0.25">
      <c r="A3881" s="445"/>
      <c r="B3881" s="446"/>
      <c r="C3881" s="446"/>
      <c r="G3881" s="447"/>
      <c r="H3881" s="447"/>
    </row>
    <row r="3882" spans="1:8" s="23" customFormat="1" x14ac:dyDescent="0.25">
      <c r="A3882" s="445"/>
      <c r="B3882" s="446"/>
      <c r="C3882" s="446"/>
      <c r="G3882" s="447"/>
      <c r="H3882" s="447"/>
    </row>
    <row r="3883" spans="1:8" s="23" customFormat="1" x14ac:dyDescent="0.25">
      <c r="A3883" s="445"/>
      <c r="B3883" s="446"/>
      <c r="C3883" s="446"/>
      <c r="G3883" s="447"/>
      <c r="H3883" s="447"/>
    </row>
    <row r="3884" spans="1:8" s="23" customFormat="1" x14ac:dyDescent="0.25">
      <c r="A3884" s="445"/>
      <c r="B3884" s="446"/>
      <c r="C3884" s="446"/>
      <c r="G3884" s="447"/>
      <c r="H3884" s="447"/>
    </row>
    <row r="3885" spans="1:8" s="23" customFormat="1" x14ac:dyDescent="0.25">
      <c r="A3885" s="445"/>
      <c r="B3885" s="446"/>
      <c r="C3885" s="446"/>
      <c r="G3885" s="447"/>
      <c r="H3885" s="447"/>
    </row>
    <row r="3886" spans="1:8" s="23" customFormat="1" x14ac:dyDescent="0.25">
      <c r="A3886" s="445"/>
      <c r="B3886" s="446"/>
      <c r="C3886" s="446"/>
      <c r="G3886" s="447"/>
      <c r="H3886" s="447"/>
    </row>
    <row r="3887" spans="1:8" s="23" customFormat="1" x14ac:dyDescent="0.25">
      <c r="A3887" s="445"/>
      <c r="B3887" s="446"/>
      <c r="C3887" s="446"/>
      <c r="G3887" s="447"/>
      <c r="H3887" s="447"/>
    </row>
    <row r="3888" spans="1:8" s="23" customFormat="1" x14ac:dyDescent="0.25">
      <c r="A3888" s="445"/>
      <c r="B3888" s="446"/>
      <c r="C3888" s="446"/>
      <c r="G3888" s="447"/>
      <c r="H3888" s="447"/>
    </row>
    <row r="3889" spans="1:8" s="23" customFormat="1" x14ac:dyDescent="0.25">
      <c r="A3889" s="445"/>
      <c r="B3889" s="446"/>
      <c r="C3889" s="446"/>
      <c r="G3889" s="447"/>
      <c r="H3889" s="447"/>
    </row>
    <row r="3890" spans="1:8" s="23" customFormat="1" x14ac:dyDescent="0.25">
      <c r="A3890" s="445"/>
      <c r="B3890" s="446"/>
      <c r="C3890" s="446"/>
      <c r="G3890" s="447"/>
      <c r="H3890" s="447"/>
    </row>
    <row r="3891" spans="1:8" s="23" customFormat="1" x14ac:dyDescent="0.25">
      <c r="A3891" s="445"/>
      <c r="B3891" s="446"/>
      <c r="C3891" s="446"/>
      <c r="G3891" s="447"/>
      <c r="H3891" s="447"/>
    </row>
    <row r="3892" spans="1:8" s="23" customFormat="1" x14ac:dyDescent="0.25">
      <c r="A3892" s="445"/>
      <c r="B3892" s="446"/>
      <c r="C3892" s="446"/>
      <c r="G3892" s="447"/>
      <c r="H3892" s="447"/>
    </row>
    <row r="3893" spans="1:8" s="23" customFormat="1" x14ac:dyDescent="0.25">
      <c r="A3893" s="445"/>
      <c r="B3893" s="446"/>
      <c r="C3893" s="446"/>
      <c r="G3893" s="447"/>
      <c r="H3893" s="447"/>
    </row>
    <row r="3894" spans="1:8" s="23" customFormat="1" x14ac:dyDescent="0.25">
      <c r="A3894" s="445"/>
      <c r="B3894" s="446"/>
      <c r="C3894" s="446"/>
      <c r="G3894" s="447"/>
      <c r="H3894" s="447"/>
    </row>
    <row r="3895" spans="1:8" s="23" customFormat="1" x14ac:dyDescent="0.25">
      <c r="A3895" s="445"/>
      <c r="B3895" s="446"/>
      <c r="C3895" s="446"/>
      <c r="G3895" s="447"/>
      <c r="H3895" s="447"/>
    </row>
    <row r="3896" spans="1:8" s="23" customFormat="1" x14ac:dyDescent="0.25">
      <c r="A3896" s="445"/>
      <c r="B3896" s="446"/>
      <c r="C3896" s="446"/>
      <c r="G3896" s="447"/>
      <c r="H3896" s="447"/>
    </row>
    <row r="3897" spans="1:8" s="23" customFormat="1" x14ac:dyDescent="0.25">
      <c r="A3897" s="445"/>
      <c r="B3897" s="446"/>
      <c r="C3897" s="446"/>
      <c r="G3897" s="447"/>
      <c r="H3897" s="447"/>
    </row>
    <row r="3898" spans="1:8" s="23" customFormat="1" x14ac:dyDescent="0.25">
      <c r="A3898" s="445"/>
      <c r="B3898" s="446"/>
      <c r="C3898" s="446"/>
      <c r="G3898" s="447"/>
      <c r="H3898" s="447"/>
    </row>
    <row r="3899" spans="1:8" s="23" customFormat="1" x14ac:dyDescent="0.25">
      <c r="A3899" s="445"/>
      <c r="B3899" s="446"/>
      <c r="C3899" s="446"/>
      <c r="G3899" s="447"/>
      <c r="H3899" s="447"/>
    </row>
    <row r="3900" spans="1:8" s="23" customFormat="1" x14ac:dyDescent="0.25">
      <c r="A3900" s="445"/>
      <c r="B3900" s="446"/>
      <c r="C3900" s="446"/>
      <c r="G3900" s="447"/>
      <c r="H3900" s="447"/>
    </row>
    <row r="3901" spans="1:8" s="23" customFormat="1" x14ac:dyDescent="0.25">
      <c r="A3901" s="445"/>
      <c r="B3901" s="446"/>
      <c r="C3901" s="446"/>
      <c r="G3901" s="447"/>
      <c r="H3901" s="447"/>
    </row>
    <row r="3902" spans="1:8" s="23" customFormat="1" x14ac:dyDescent="0.25">
      <c r="A3902" s="445"/>
      <c r="B3902" s="446"/>
      <c r="C3902" s="446"/>
      <c r="G3902" s="447"/>
      <c r="H3902" s="447"/>
    </row>
    <row r="3903" spans="1:8" s="23" customFormat="1" x14ac:dyDescent="0.25">
      <c r="A3903" s="445"/>
      <c r="B3903" s="446"/>
      <c r="C3903" s="446"/>
      <c r="G3903" s="447"/>
      <c r="H3903" s="447"/>
    </row>
    <row r="3904" spans="1:8" s="23" customFormat="1" x14ac:dyDescent="0.25">
      <c r="A3904" s="445"/>
      <c r="B3904" s="446"/>
      <c r="C3904" s="446"/>
      <c r="G3904" s="447"/>
      <c r="H3904" s="447"/>
    </row>
    <row r="3905" spans="1:8" s="23" customFormat="1" x14ac:dyDescent="0.25">
      <c r="A3905" s="445"/>
      <c r="B3905" s="446"/>
      <c r="C3905" s="446"/>
      <c r="G3905" s="447"/>
      <c r="H3905" s="447"/>
    </row>
    <row r="3906" spans="1:8" s="23" customFormat="1" x14ac:dyDescent="0.25">
      <c r="A3906" s="445"/>
      <c r="B3906" s="446"/>
      <c r="C3906" s="446"/>
      <c r="G3906" s="447"/>
      <c r="H3906" s="447"/>
    </row>
    <row r="3907" spans="1:8" s="23" customFormat="1" x14ac:dyDescent="0.25">
      <c r="A3907" s="445"/>
      <c r="B3907" s="446"/>
      <c r="C3907" s="446"/>
      <c r="G3907" s="447"/>
      <c r="H3907" s="447"/>
    </row>
    <row r="3908" spans="1:8" s="23" customFormat="1" x14ac:dyDescent="0.25">
      <c r="A3908" s="445"/>
      <c r="B3908" s="446"/>
      <c r="C3908" s="446"/>
      <c r="G3908" s="447"/>
      <c r="H3908" s="447"/>
    </row>
    <row r="3909" spans="1:8" s="23" customFormat="1" x14ac:dyDescent="0.25">
      <c r="A3909" s="445"/>
      <c r="B3909" s="446"/>
      <c r="C3909" s="446"/>
      <c r="G3909" s="447"/>
      <c r="H3909" s="447"/>
    </row>
    <row r="3910" spans="1:8" s="23" customFormat="1" x14ac:dyDescent="0.25">
      <c r="A3910" s="445"/>
      <c r="B3910" s="446"/>
      <c r="C3910" s="446"/>
      <c r="G3910" s="447"/>
      <c r="H3910" s="447"/>
    </row>
    <row r="3911" spans="1:8" s="23" customFormat="1" x14ac:dyDescent="0.25">
      <c r="A3911" s="445"/>
      <c r="B3911" s="446"/>
      <c r="C3911" s="446"/>
      <c r="G3911" s="447"/>
      <c r="H3911" s="447"/>
    </row>
    <row r="3912" spans="1:8" s="23" customFormat="1" x14ac:dyDescent="0.25">
      <c r="A3912" s="445"/>
      <c r="B3912" s="446"/>
      <c r="C3912" s="446"/>
      <c r="G3912" s="447"/>
      <c r="H3912" s="447"/>
    </row>
    <row r="3913" spans="1:8" s="23" customFormat="1" x14ac:dyDescent="0.25">
      <c r="A3913" s="445"/>
      <c r="B3913" s="446"/>
      <c r="C3913" s="446"/>
      <c r="G3913" s="447"/>
      <c r="H3913" s="447"/>
    </row>
    <row r="3914" spans="1:8" s="23" customFormat="1" x14ac:dyDescent="0.25">
      <c r="A3914" s="445"/>
      <c r="B3914" s="446"/>
      <c r="C3914" s="446"/>
      <c r="G3914" s="447"/>
      <c r="H3914" s="447"/>
    </row>
    <row r="3915" spans="1:8" s="23" customFormat="1" x14ac:dyDescent="0.25">
      <c r="A3915" s="445"/>
      <c r="B3915" s="446"/>
      <c r="C3915" s="446"/>
      <c r="G3915" s="447"/>
      <c r="H3915" s="447"/>
    </row>
    <row r="3916" spans="1:8" s="23" customFormat="1" x14ac:dyDescent="0.25">
      <c r="A3916" s="445"/>
      <c r="B3916" s="446"/>
      <c r="C3916" s="446"/>
      <c r="G3916" s="447"/>
      <c r="H3916" s="447"/>
    </row>
    <row r="3917" spans="1:8" s="23" customFormat="1" x14ac:dyDescent="0.25">
      <c r="A3917" s="445"/>
      <c r="B3917" s="446"/>
      <c r="C3917" s="446"/>
      <c r="G3917" s="447"/>
      <c r="H3917" s="447"/>
    </row>
    <row r="3918" spans="1:8" s="23" customFormat="1" x14ac:dyDescent="0.25">
      <c r="A3918" s="445"/>
      <c r="B3918" s="446"/>
      <c r="C3918" s="446"/>
      <c r="G3918" s="447"/>
      <c r="H3918" s="447"/>
    </row>
    <row r="3919" spans="1:8" s="23" customFormat="1" x14ac:dyDescent="0.25">
      <c r="A3919" s="445"/>
      <c r="B3919" s="446"/>
      <c r="C3919" s="446"/>
      <c r="G3919" s="447"/>
      <c r="H3919" s="447"/>
    </row>
    <row r="3920" spans="1:8" s="23" customFormat="1" x14ac:dyDescent="0.25">
      <c r="A3920" s="445"/>
      <c r="B3920" s="446"/>
      <c r="C3920" s="446"/>
      <c r="G3920" s="447"/>
      <c r="H3920" s="447"/>
    </row>
    <row r="3921" spans="1:8" s="23" customFormat="1" x14ac:dyDescent="0.25">
      <c r="A3921" s="445"/>
      <c r="B3921" s="446"/>
      <c r="C3921" s="446"/>
      <c r="G3921" s="447"/>
      <c r="H3921" s="447"/>
    </row>
    <row r="3922" spans="1:8" s="23" customFormat="1" x14ac:dyDescent="0.25">
      <c r="A3922" s="445"/>
      <c r="B3922" s="446"/>
      <c r="C3922" s="446"/>
      <c r="G3922" s="447"/>
      <c r="H3922" s="447"/>
    </row>
    <row r="3923" spans="1:8" s="23" customFormat="1" x14ac:dyDescent="0.25">
      <c r="A3923" s="445"/>
      <c r="B3923" s="446"/>
      <c r="C3923" s="446"/>
      <c r="G3923" s="447"/>
      <c r="H3923" s="447"/>
    </row>
    <row r="3924" spans="1:8" s="23" customFormat="1" x14ac:dyDescent="0.25">
      <c r="A3924" s="445"/>
      <c r="B3924" s="446"/>
      <c r="C3924" s="446"/>
      <c r="G3924" s="447"/>
      <c r="H3924" s="447"/>
    </row>
    <row r="3925" spans="1:8" s="23" customFormat="1" x14ac:dyDescent="0.25">
      <c r="A3925" s="445"/>
      <c r="B3925" s="446"/>
      <c r="C3925" s="446"/>
      <c r="G3925" s="447"/>
      <c r="H3925" s="447"/>
    </row>
    <row r="3926" spans="1:8" s="23" customFormat="1" x14ac:dyDescent="0.25">
      <c r="A3926" s="445"/>
      <c r="B3926" s="446"/>
      <c r="C3926" s="446"/>
      <c r="G3926" s="447"/>
      <c r="H3926" s="447"/>
    </row>
    <row r="3927" spans="1:8" s="23" customFormat="1" x14ac:dyDescent="0.25">
      <c r="A3927" s="445"/>
      <c r="B3927" s="446"/>
      <c r="C3927" s="446"/>
      <c r="G3927" s="447"/>
      <c r="H3927" s="447"/>
    </row>
    <row r="3928" spans="1:8" s="23" customFormat="1" x14ac:dyDescent="0.25">
      <c r="A3928" s="445"/>
      <c r="B3928" s="446"/>
      <c r="C3928" s="446"/>
      <c r="G3928" s="447"/>
      <c r="H3928" s="447"/>
    </row>
    <row r="3929" spans="1:8" s="23" customFormat="1" x14ac:dyDescent="0.25">
      <c r="A3929" s="445"/>
      <c r="B3929" s="446"/>
      <c r="C3929" s="446"/>
      <c r="G3929" s="447"/>
      <c r="H3929" s="447"/>
    </row>
    <row r="3930" spans="1:8" s="23" customFormat="1" x14ac:dyDescent="0.25">
      <c r="A3930" s="445"/>
      <c r="B3930" s="446"/>
      <c r="C3930" s="446"/>
      <c r="G3930" s="447"/>
      <c r="H3930" s="447"/>
    </row>
    <row r="3931" spans="1:8" s="23" customFormat="1" x14ac:dyDescent="0.25">
      <c r="A3931" s="445"/>
      <c r="B3931" s="446"/>
      <c r="C3931" s="446"/>
      <c r="G3931" s="447"/>
      <c r="H3931" s="447"/>
    </row>
    <row r="3932" spans="1:8" s="23" customFormat="1" x14ac:dyDescent="0.25">
      <c r="A3932" s="445"/>
      <c r="B3932" s="446"/>
      <c r="C3932" s="446"/>
      <c r="G3932" s="447"/>
      <c r="H3932" s="447"/>
    </row>
    <row r="3933" spans="1:8" s="23" customFormat="1" x14ac:dyDescent="0.25">
      <c r="A3933" s="445"/>
      <c r="B3933" s="446"/>
      <c r="C3933" s="446"/>
      <c r="G3933" s="447"/>
      <c r="H3933" s="447"/>
    </row>
    <row r="3934" spans="1:8" s="23" customFormat="1" x14ac:dyDescent="0.25">
      <c r="A3934" s="445"/>
      <c r="B3934" s="446"/>
      <c r="C3934" s="446"/>
      <c r="G3934" s="447"/>
      <c r="H3934" s="447"/>
    </row>
    <row r="3935" spans="1:8" s="23" customFormat="1" x14ac:dyDescent="0.25">
      <c r="A3935" s="445"/>
      <c r="B3935" s="446"/>
      <c r="C3935" s="446"/>
      <c r="G3935" s="447"/>
      <c r="H3935" s="447"/>
    </row>
    <row r="3936" spans="1:8" s="23" customFormat="1" x14ac:dyDescent="0.25">
      <c r="A3936" s="445"/>
      <c r="B3936" s="446"/>
      <c r="C3936" s="446"/>
      <c r="G3936" s="447"/>
      <c r="H3936" s="447"/>
    </row>
    <row r="3937" spans="1:8" s="23" customFormat="1" x14ac:dyDescent="0.25">
      <c r="A3937" s="445"/>
      <c r="B3937" s="446"/>
      <c r="C3937" s="446"/>
      <c r="G3937" s="447"/>
      <c r="H3937" s="447"/>
    </row>
    <row r="3938" spans="1:8" s="23" customFormat="1" x14ac:dyDescent="0.25">
      <c r="A3938" s="445"/>
      <c r="B3938" s="446"/>
      <c r="C3938" s="446"/>
      <c r="G3938" s="447"/>
      <c r="H3938" s="447"/>
    </row>
    <row r="3939" spans="1:8" s="23" customFormat="1" x14ac:dyDescent="0.25">
      <c r="A3939" s="445"/>
      <c r="B3939" s="446"/>
      <c r="C3939" s="446"/>
      <c r="G3939" s="447"/>
      <c r="H3939" s="447"/>
    </row>
    <row r="3940" spans="1:8" s="23" customFormat="1" x14ac:dyDescent="0.25">
      <c r="A3940" s="445"/>
      <c r="B3940" s="446"/>
      <c r="C3940" s="446"/>
      <c r="G3940" s="447"/>
      <c r="H3940" s="447"/>
    </row>
    <row r="3941" spans="1:8" s="23" customFormat="1" x14ac:dyDescent="0.25">
      <c r="A3941" s="445"/>
      <c r="B3941" s="446"/>
      <c r="C3941" s="446"/>
      <c r="G3941" s="447"/>
      <c r="H3941" s="447"/>
    </row>
    <row r="3942" spans="1:8" s="23" customFormat="1" x14ac:dyDescent="0.25">
      <c r="A3942" s="445"/>
      <c r="B3942" s="446"/>
      <c r="C3942" s="446"/>
      <c r="G3942" s="447"/>
      <c r="H3942" s="447"/>
    </row>
    <row r="3943" spans="1:8" s="23" customFormat="1" x14ac:dyDescent="0.25">
      <c r="A3943" s="445"/>
      <c r="B3943" s="446"/>
      <c r="C3943" s="446"/>
      <c r="G3943" s="447"/>
      <c r="H3943" s="447"/>
    </row>
    <row r="3944" spans="1:8" s="23" customFormat="1" x14ac:dyDescent="0.25">
      <c r="A3944" s="445"/>
      <c r="B3944" s="446"/>
      <c r="C3944" s="446"/>
      <c r="G3944" s="447"/>
      <c r="H3944" s="447"/>
    </row>
    <row r="3945" spans="1:8" s="23" customFormat="1" x14ac:dyDescent="0.25">
      <c r="A3945" s="445"/>
      <c r="B3945" s="446"/>
      <c r="C3945" s="446"/>
      <c r="G3945" s="447"/>
      <c r="H3945" s="447"/>
    </row>
    <row r="3946" spans="1:8" s="23" customFormat="1" x14ac:dyDescent="0.25">
      <c r="A3946" s="445"/>
      <c r="B3946" s="446"/>
      <c r="C3946" s="446"/>
      <c r="G3946" s="447"/>
      <c r="H3946" s="447"/>
    </row>
    <row r="3947" spans="1:8" s="23" customFormat="1" x14ac:dyDescent="0.25">
      <c r="A3947" s="445"/>
      <c r="B3947" s="446"/>
      <c r="C3947" s="446"/>
      <c r="G3947" s="447"/>
      <c r="H3947" s="447"/>
    </row>
    <row r="3948" spans="1:8" s="23" customFormat="1" x14ac:dyDescent="0.25">
      <c r="A3948" s="445"/>
      <c r="B3948" s="446"/>
      <c r="C3948" s="446"/>
      <c r="G3948" s="447"/>
      <c r="H3948" s="447"/>
    </row>
    <row r="3949" spans="1:8" s="23" customFormat="1" x14ac:dyDescent="0.25">
      <c r="A3949" s="445"/>
      <c r="B3949" s="446"/>
      <c r="C3949" s="446"/>
      <c r="G3949" s="447"/>
      <c r="H3949" s="447"/>
    </row>
    <row r="3950" spans="1:8" s="23" customFormat="1" x14ac:dyDescent="0.25">
      <c r="A3950" s="445"/>
      <c r="B3950" s="446"/>
      <c r="C3950" s="446"/>
      <c r="G3950" s="447"/>
      <c r="H3950" s="447"/>
    </row>
    <row r="3951" spans="1:8" s="23" customFormat="1" x14ac:dyDescent="0.25">
      <c r="A3951" s="445"/>
      <c r="B3951" s="446"/>
      <c r="C3951" s="446"/>
      <c r="G3951" s="447"/>
      <c r="H3951" s="447"/>
    </row>
    <row r="3952" spans="1:8" s="23" customFormat="1" x14ac:dyDescent="0.25">
      <c r="A3952" s="445"/>
      <c r="B3952" s="446"/>
      <c r="C3952" s="446"/>
      <c r="G3952" s="447"/>
      <c r="H3952" s="447"/>
    </row>
    <row r="3953" spans="1:8" s="23" customFormat="1" x14ac:dyDescent="0.25">
      <c r="A3953" s="445"/>
      <c r="B3953" s="446"/>
      <c r="C3953" s="446"/>
      <c r="G3953" s="447"/>
      <c r="H3953" s="447"/>
    </row>
    <row r="3954" spans="1:8" s="23" customFormat="1" x14ac:dyDescent="0.25">
      <c r="A3954" s="445"/>
      <c r="B3954" s="446"/>
      <c r="C3954" s="446"/>
      <c r="G3954" s="447"/>
      <c r="H3954" s="447"/>
    </row>
    <row r="3955" spans="1:8" s="23" customFormat="1" x14ac:dyDescent="0.25">
      <c r="A3955" s="445"/>
      <c r="B3955" s="446"/>
      <c r="C3955" s="446"/>
      <c r="G3955" s="447"/>
      <c r="H3955" s="447"/>
    </row>
    <row r="3956" spans="1:8" s="23" customFormat="1" x14ac:dyDescent="0.25">
      <c r="A3956" s="445"/>
      <c r="B3956" s="446"/>
      <c r="C3956" s="446"/>
      <c r="G3956" s="447"/>
      <c r="H3956" s="447"/>
    </row>
    <row r="3957" spans="1:8" s="23" customFormat="1" x14ac:dyDescent="0.25">
      <c r="A3957" s="445"/>
      <c r="B3957" s="446"/>
      <c r="C3957" s="446"/>
      <c r="G3957" s="447"/>
      <c r="H3957" s="447"/>
    </row>
    <row r="3958" spans="1:8" s="23" customFormat="1" x14ac:dyDescent="0.25">
      <c r="A3958" s="445"/>
      <c r="B3958" s="446"/>
      <c r="C3958" s="446"/>
      <c r="G3958" s="447"/>
      <c r="H3958" s="447"/>
    </row>
    <row r="3959" spans="1:8" s="23" customFormat="1" x14ac:dyDescent="0.25">
      <c r="A3959" s="445"/>
      <c r="B3959" s="446"/>
      <c r="C3959" s="446"/>
      <c r="G3959" s="447"/>
      <c r="H3959" s="447"/>
    </row>
    <row r="3960" spans="1:8" s="23" customFormat="1" x14ac:dyDescent="0.25">
      <c r="A3960" s="445"/>
      <c r="B3960" s="446"/>
      <c r="C3960" s="446"/>
      <c r="G3960" s="447"/>
      <c r="H3960" s="447"/>
    </row>
    <row r="3961" spans="1:8" s="23" customFormat="1" x14ac:dyDescent="0.25">
      <c r="A3961" s="445"/>
      <c r="B3961" s="446"/>
      <c r="C3961" s="446"/>
      <c r="G3961" s="447"/>
      <c r="H3961" s="447"/>
    </row>
    <row r="3962" spans="1:8" s="23" customFormat="1" x14ac:dyDescent="0.25">
      <c r="A3962" s="445"/>
      <c r="B3962" s="446"/>
      <c r="C3962" s="446"/>
      <c r="G3962" s="447"/>
      <c r="H3962" s="447"/>
    </row>
    <row r="3963" spans="1:8" s="23" customFormat="1" x14ac:dyDescent="0.25">
      <c r="A3963" s="445"/>
      <c r="B3963" s="446"/>
      <c r="C3963" s="446"/>
      <c r="G3963" s="447"/>
      <c r="H3963" s="447"/>
    </row>
    <row r="3964" spans="1:8" s="23" customFormat="1" x14ac:dyDescent="0.25">
      <c r="A3964" s="445"/>
      <c r="B3964" s="446"/>
      <c r="C3964" s="446"/>
      <c r="G3964" s="447"/>
      <c r="H3964" s="447"/>
    </row>
    <row r="3965" spans="1:8" s="23" customFormat="1" x14ac:dyDescent="0.25">
      <c r="A3965" s="445"/>
      <c r="B3965" s="446"/>
      <c r="C3965" s="446"/>
      <c r="G3965" s="447"/>
      <c r="H3965" s="447"/>
    </row>
    <row r="3966" spans="1:8" s="23" customFormat="1" x14ac:dyDescent="0.25">
      <c r="A3966" s="445"/>
      <c r="B3966" s="446"/>
      <c r="C3966" s="446"/>
      <c r="G3966" s="447"/>
      <c r="H3966" s="447"/>
    </row>
    <row r="3967" spans="1:8" s="23" customFormat="1" x14ac:dyDescent="0.25">
      <c r="A3967" s="445"/>
      <c r="B3967" s="446"/>
      <c r="C3967" s="446"/>
      <c r="G3967" s="447"/>
      <c r="H3967" s="447"/>
    </row>
    <row r="3968" spans="1:8" s="23" customFormat="1" x14ac:dyDescent="0.25">
      <c r="A3968" s="445"/>
      <c r="B3968" s="446"/>
      <c r="C3968" s="446"/>
      <c r="G3968" s="447"/>
      <c r="H3968" s="447"/>
    </row>
    <row r="3969" spans="1:8" s="23" customFormat="1" x14ac:dyDescent="0.25">
      <c r="A3969" s="445"/>
      <c r="B3969" s="446"/>
      <c r="C3969" s="446"/>
      <c r="G3969" s="447"/>
      <c r="H3969" s="447"/>
    </row>
    <row r="3970" spans="1:8" s="23" customFormat="1" x14ac:dyDescent="0.25">
      <c r="A3970" s="445"/>
      <c r="B3970" s="446"/>
      <c r="C3970" s="446"/>
      <c r="G3970" s="447"/>
      <c r="H3970" s="447"/>
    </row>
    <row r="3971" spans="1:8" s="23" customFormat="1" x14ac:dyDescent="0.25">
      <c r="A3971" s="445"/>
      <c r="B3971" s="446"/>
      <c r="C3971" s="446"/>
      <c r="G3971" s="447"/>
      <c r="H3971" s="447"/>
    </row>
    <row r="3972" spans="1:8" s="23" customFormat="1" x14ac:dyDescent="0.25">
      <c r="A3972" s="445"/>
      <c r="B3972" s="446"/>
      <c r="C3972" s="446"/>
      <c r="G3972" s="447"/>
      <c r="H3972" s="447"/>
    </row>
    <row r="3973" spans="1:8" s="23" customFormat="1" x14ac:dyDescent="0.25">
      <c r="A3973" s="445"/>
      <c r="B3973" s="446"/>
      <c r="C3973" s="446"/>
      <c r="G3973" s="447"/>
      <c r="H3973" s="447"/>
    </row>
    <row r="3974" spans="1:8" s="23" customFormat="1" x14ac:dyDescent="0.25">
      <c r="A3974" s="445"/>
      <c r="B3974" s="446"/>
      <c r="C3974" s="446"/>
      <c r="G3974" s="447"/>
      <c r="H3974" s="447"/>
    </row>
    <row r="3975" spans="1:8" s="23" customFormat="1" x14ac:dyDescent="0.25">
      <c r="A3975" s="445"/>
      <c r="B3975" s="446"/>
      <c r="C3975" s="446"/>
      <c r="G3975" s="447"/>
      <c r="H3975" s="447"/>
    </row>
    <row r="3976" spans="1:8" s="23" customFormat="1" x14ac:dyDescent="0.25">
      <c r="A3976" s="445"/>
      <c r="B3976" s="446"/>
      <c r="C3976" s="446"/>
      <c r="G3976" s="447"/>
      <c r="H3976" s="447"/>
    </row>
    <row r="3977" spans="1:8" s="23" customFormat="1" x14ac:dyDescent="0.25">
      <c r="A3977" s="445"/>
      <c r="B3977" s="446"/>
      <c r="C3977" s="446"/>
      <c r="G3977" s="447"/>
      <c r="H3977" s="447"/>
    </row>
    <row r="3978" spans="1:8" s="23" customFormat="1" x14ac:dyDescent="0.25">
      <c r="A3978" s="445"/>
      <c r="B3978" s="446"/>
      <c r="C3978" s="446"/>
      <c r="G3978" s="447"/>
      <c r="H3978" s="447"/>
    </row>
    <row r="3979" spans="1:8" s="23" customFormat="1" x14ac:dyDescent="0.25">
      <c r="A3979" s="445"/>
      <c r="B3979" s="446"/>
      <c r="C3979" s="446"/>
      <c r="G3979" s="447"/>
      <c r="H3979" s="447"/>
    </row>
    <row r="3980" spans="1:8" s="23" customFormat="1" x14ac:dyDescent="0.25">
      <c r="A3980" s="445"/>
      <c r="B3980" s="446"/>
      <c r="C3980" s="446"/>
      <c r="G3980" s="447"/>
      <c r="H3980" s="447"/>
    </row>
    <row r="3981" spans="1:8" s="23" customFormat="1" x14ac:dyDescent="0.25">
      <c r="A3981" s="445"/>
      <c r="B3981" s="446"/>
      <c r="C3981" s="446"/>
      <c r="G3981" s="447"/>
      <c r="H3981" s="447"/>
    </row>
    <row r="3982" spans="1:8" s="23" customFormat="1" x14ac:dyDescent="0.25">
      <c r="A3982" s="445"/>
      <c r="B3982" s="446"/>
      <c r="C3982" s="446"/>
      <c r="G3982" s="447"/>
      <c r="H3982" s="447"/>
    </row>
    <row r="3983" spans="1:8" s="23" customFormat="1" x14ac:dyDescent="0.25">
      <c r="A3983" s="445"/>
      <c r="B3983" s="446"/>
      <c r="C3983" s="446"/>
      <c r="G3983" s="447"/>
      <c r="H3983" s="447"/>
    </row>
    <row r="3984" spans="1:8" s="23" customFormat="1" x14ac:dyDescent="0.25">
      <c r="A3984" s="445"/>
      <c r="B3984" s="446"/>
      <c r="C3984" s="446"/>
      <c r="G3984" s="447"/>
      <c r="H3984" s="447"/>
    </row>
    <row r="3985" spans="1:8" s="23" customFormat="1" x14ac:dyDescent="0.25">
      <c r="A3985" s="445"/>
      <c r="B3985" s="446"/>
      <c r="C3985" s="446"/>
      <c r="G3985" s="447"/>
      <c r="H3985" s="447"/>
    </row>
    <row r="3986" spans="1:8" s="23" customFormat="1" x14ac:dyDescent="0.25">
      <c r="A3986" s="445"/>
      <c r="B3986" s="446"/>
      <c r="C3986" s="446"/>
      <c r="G3986" s="447"/>
      <c r="H3986" s="447"/>
    </row>
    <row r="3987" spans="1:8" s="23" customFormat="1" x14ac:dyDescent="0.25">
      <c r="A3987" s="445"/>
      <c r="B3987" s="446"/>
      <c r="C3987" s="446"/>
      <c r="G3987" s="447"/>
      <c r="H3987" s="447"/>
    </row>
    <row r="3988" spans="1:8" s="23" customFormat="1" x14ac:dyDescent="0.25">
      <c r="A3988" s="445"/>
      <c r="B3988" s="446"/>
      <c r="C3988" s="446"/>
      <c r="G3988" s="447"/>
      <c r="H3988" s="447"/>
    </row>
    <row r="3989" spans="1:8" s="23" customFormat="1" x14ac:dyDescent="0.25">
      <c r="A3989" s="445"/>
      <c r="B3989" s="446"/>
      <c r="C3989" s="446"/>
      <c r="G3989" s="447"/>
      <c r="H3989" s="447"/>
    </row>
    <row r="3990" spans="1:8" s="23" customFormat="1" x14ac:dyDescent="0.25">
      <c r="A3990" s="445"/>
      <c r="B3990" s="446"/>
      <c r="C3990" s="446"/>
      <c r="G3990" s="447"/>
      <c r="H3990" s="447"/>
    </row>
    <row r="3991" spans="1:8" s="23" customFormat="1" x14ac:dyDescent="0.25">
      <c r="A3991" s="445"/>
      <c r="B3991" s="446"/>
      <c r="C3991" s="446"/>
      <c r="G3991" s="447"/>
      <c r="H3991" s="447"/>
    </row>
    <row r="3992" spans="1:8" s="23" customFormat="1" x14ac:dyDescent="0.25">
      <c r="A3992" s="445"/>
      <c r="B3992" s="446"/>
      <c r="C3992" s="446"/>
      <c r="G3992" s="447"/>
      <c r="H3992" s="447"/>
    </row>
    <row r="3993" spans="1:8" s="23" customFormat="1" x14ac:dyDescent="0.25">
      <c r="A3993" s="445"/>
      <c r="B3993" s="446"/>
      <c r="C3993" s="446"/>
      <c r="G3993" s="447"/>
      <c r="H3993" s="447"/>
    </row>
    <row r="3994" spans="1:8" s="23" customFormat="1" x14ac:dyDescent="0.25">
      <c r="A3994" s="445"/>
      <c r="B3994" s="446"/>
      <c r="C3994" s="446"/>
      <c r="G3994" s="447"/>
      <c r="H3994" s="447"/>
    </row>
    <row r="3995" spans="1:8" s="23" customFormat="1" x14ac:dyDescent="0.25">
      <c r="A3995" s="445"/>
      <c r="B3995" s="446"/>
      <c r="C3995" s="446"/>
      <c r="G3995" s="447"/>
      <c r="H3995" s="447"/>
    </row>
    <row r="3996" spans="1:8" s="23" customFormat="1" x14ac:dyDescent="0.25">
      <c r="A3996" s="445"/>
      <c r="B3996" s="446"/>
      <c r="C3996" s="446"/>
      <c r="G3996" s="447"/>
      <c r="H3996" s="447"/>
    </row>
    <row r="3997" spans="1:8" s="23" customFormat="1" x14ac:dyDescent="0.25">
      <c r="A3997" s="445"/>
      <c r="B3997" s="446"/>
      <c r="C3997" s="446"/>
      <c r="G3997" s="447"/>
      <c r="H3997" s="447"/>
    </row>
    <row r="3998" spans="1:8" s="23" customFormat="1" x14ac:dyDescent="0.25">
      <c r="A3998" s="445"/>
      <c r="B3998" s="446"/>
      <c r="C3998" s="446"/>
      <c r="G3998" s="447"/>
      <c r="H3998" s="447"/>
    </row>
    <row r="3999" spans="1:8" s="23" customFormat="1" x14ac:dyDescent="0.25">
      <c r="A3999" s="445"/>
      <c r="B3999" s="446"/>
      <c r="C3999" s="446"/>
      <c r="G3999" s="447"/>
      <c r="H3999" s="447"/>
    </row>
    <row r="4000" spans="1:8" s="23" customFormat="1" x14ac:dyDescent="0.25">
      <c r="A4000" s="445"/>
      <c r="B4000" s="446"/>
      <c r="C4000" s="446"/>
      <c r="G4000" s="447"/>
      <c r="H4000" s="447"/>
    </row>
    <row r="4001" spans="1:8" s="23" customFormat="1" x14ac:dyDescent="0.25">
      <c r="A4001" s="445"/>
      <c r="B4001" s="446"/>
      <c r="C4001" s="446"/>
      <c r="G4001" s="447"/>
      <c r="H4001" s="447"/>
    </row>
    <row r="4002" spans="1:8" s="23" customFormat="1" x14ac:dyDescent="0.25">
      <c r="A4002" s="445"/>
      <c r="B4002" s="446"/>
      <c r="C4002" s="446"/>
      <c r="G4002" s="447"/>
      <c r="H4002" s="447"/>
    </row>
    <row r="4003" spans="1:8" s="23" customFormat="1" x14ac:dyDescent="0.25">
      <c r="A4003" s="445"/>
      <c r="B4003" s="446"/>
      <c r="C4003" s="446"/>
      <c r="G4003" s="447"/>
      <c r="H4003" s="447"/>
    </row>
    <row r="4004" spans="1:8" s="23" customFormat="1" x14ac:dyDescent="0.25">
      <c r="A4004" s="445"/>
      <c r="B4004" s="446"/>
      <c r="C4004" s="446"/>
      <c r="G4004" s="447"/>
      <c r="H4004" s="447"/>
    </row>
    <row r="4005" spans="1:8" s="23" customFormat="1" x14ac:dyDescent="0.25">
      <c r="A4005" s="445"/>
      <c r="B4005" s="446"/>
      <c r="C4005" s="446"/>
      <c r="G4005" s="447"/>
      <c r="H4005" s="447"/>
    </row>
    <row r="4006" spans="1:8" s="23" customFormat="1" x14ac:dyDescent="0.25">
      <c r="A4006" s="445"/>
      <c r="B4006" s="446"/>
      <c r="C4006" s="446"/>
      <c r="G4006" s="447"/>
      <c r="H4006" s="447"/>
    </row>
    <row r="4007" spans="1:8" s="23" customFormat="1" x14ac:dyDescent="0.25">
      <c r="A4007" s="445"/>
      <c r="B4007" s="446"/>
      <c r="C4007" s="446"/>
      <c r="G4007" s="447"/>
      <c r="H4007" s="447"/>
    </row>
    <row r="4008" spans="1:8" s="23" customFormat="1" x14ac:dyDescent="0.25">
      <c r="A4008" s="445"/>
      <c r="B4008" s="446"/>
      <c r="C4008" s="446"/>
      <c r="G4008" s="447"/>
      <c r="H4008" s="447"/>
    </row>
    <row r="4009" spans="1:8" s="23" customFormat="1" x14ac:dyDescent="0.25">
      <c r="A4009" s="445"/>
      <c r="B4009" s="446"/>
      <c r="C4009" s="446"/>
      <c r="G4009" s="447"/>
      <c r="H4009" s="447"/>
    </row>
    <row r="4010" spans="1:8" s="23" customFormat="1" x14ac:dyDescent="0.25">
      <c r="A4010" s="445"/>
      <c r="B4010" s="446"/>
      <c r="C4010" s="446"/>
      <c r="G4010" s="447"/>
      <c r="H4010" s="447"/>
    </row>
    <row r="4011" spans="1:8" s="23" customFormat="1" x14ac:dyDescent="0.25">
      <c r="A4011" s="445"/>
      <c r="B4011" s="446"/>
      <c r="C4011" s="446"/>
      <c r="G4011" s="447"/>
      <c r="H4011" s="447"/>
    </row>
    <row r="4012" spans="1:8" s="23" customFormat="1" x14ac:dyDescent="0.25">
      <c r="A4012" s="445"/>
      <c r="B4012" s="446"/>
      <c r="C4012" s="446"/>
      <c r="G4012" s="447"/>
      <c r="H4012" s="447"/>
    </row>
    <row r="4013" spans="1:8" s="23" customFormat="1" x14ac:dyDescent="0.25">
      <c r="A4013" s="445"/>
      <c r="B4013" s="446"/>
      <c r="C4013" s="446"/>
      <c r="G4013" s="447"/>
      <c r="H4013" s="447"/>
    </row>
    <row r="4014" spans="1:8" s="23" customFormat="1" x14ac:dyDescent="0.25">
      <c r="A4014" s="445"/>
      <c r="B4014" s="446"/>
      <c r="C4014" s="446"/>
      <c r="G4014" s="447"/>
      <c r="H4014" s="447"/>
    </row>
    <row r="4015" spans="1:8" s="23" customFormat="1" x14ac:dyDescent="0.25">
      <c r="A4015" s="445"/>
      <c r="B4015" s="446"/>
      <c r="C4015" s="446"/>
      <c r="G4015" s="447"/>
      <c r="H4015" s="447"/>
    </row>
    <row r="4016" spans="1:8" s="23" customFormat="1" x14ac:dyDescent="0.25">
      <c r="A4016" s="445"/>
      <c r="B4016" s="446"/>
      <c r="C4016" s="446"/>
      <c r="G4016" s="447"/>
      <c r="H4016" s="447"/>
    </row>
    <row r="4017" spans="1:8" s="23" customFormat="1" x14ac:dyDescent="0.25">
      <c r="A4017" s="445"/>
      <c r="B4017" s="446"/>
      <c r="C4017" s="446"/>
      <c r="G4017" s="447"/>
      <c r="H4017" s="447"/>
    </row>
    <row r="4018" spans="1:8" s="23" customFormat="1" x14ac:dyDescent="0.25">
      <c r="A4018" s="445"/>
      <c r="B4018" s="446"/>
      <c r="C4018" s="446"/>
      <c r="G4018" s="447"/>
      <c r="H4018" s="447"/>
    </row>
    <row r="4019" spans="1:8" s="23" customFormat="1" x14ac:dyDescent="0.25">
      <c r="A4019" s="445"/>
      <c r="B4019" s="446"/>
      <c r="C4019" s="446"/>
      <c r="G4019" s="447"/>
      <c r="H4019" s="447"/>
    </row>
    <row r="4020" spans="1:8" s="23" customFormat="1" x14ac:dyDescent="0.25">
      <c r="A4020" s="445"/>
      <c r="B4020" s="446"/>
      <c r="C4020" s="446"/>
      <c r="G4020" s="447"/>
      <c r="H4020" s="447"/>
    </row>
    <row r="4021" spans="1:8" s="23" customFormat="1" x14ac:dyDescent="0.25">
      <c r="A4021" s="445"/>
      <c r="B4021" s="446"/>
      <c r="C4021" s="446"/>
      <c r="G4021" s="447"/>
      <c r="H4021" s="447"/>
    </row>
    <row r="4022" spans="1:8" s="23" customFormat="1" x14ac:dyDescent="0.25">
      <c r="A4022" s="445"/>
      <c r="B4022" s="446"/>
      <c r="C4022" s="446"/>
      <c r="G4022" s="447"/>
      <c r="H4022" s="447"/>
    </row>
    <row r="4023" spans="1:8" s="23" customFormat="1" x14ac:dyDescent="0.25">
      <c r="A4023" s="445"/>
      <c r="B4023" s="446"/>
      <c r="C4023" s="446"/>
      <c r="G4023" s="447"/>
      <c r="H4023" s="447"/>
    </row>
    <row r="4024" spans="1:8" s="23" customFormat="1" x14ac:dyDescent="0.25">
      <c r="A4024" s="445"/>
      <c r="B4024" s="446"/>
      <c r="C4024" s="446"/>
      <c r="G4024" s="447"/>
      <c r="H4024" s="447"/>
    </row>
    <row r="4025" spans="1:8" s="23" customFormat="1" x14ac:dyDescent="0.25">
      <c r="A4025" s="445"/>
      <c r="B4025" s="446"/>
      <c r="C4025" s="446"/>
      <c r="G4025" s="447"/>
      <c r="H4025" s="447"/>
    </row>
    <row r="4026" spans="1:8" s="23" customFormat="1" x14ac:dyDescent="0.25">
      <c r="A4026" s="445"/>
      <c r="B4026" s="446"/>
      <c r="C4026" s="446"/>
      <c r="G4026" s="447"/>
      <c r="H4026" s="447"/>
    </row>
    <row r="4027" spans="1:8" s="23" customFormat="1" x14ac:dyDescent="0.25">
      <c r="A4027" s="445"/>
      <c r="B4027" s="446"/>
      <c r="C4027" s="446"/>
      <c r="G4027" s="447"/>
      <c r="H4027" s="447"/>
    </row>
    <row r="4028" spans="1:8" s="23" customFormat="1" x14ac:dyDescent="0.25">
      <c r="A4028" s="445"/>
      <c r="B4028" s="446"/>
      <c r="C4028" s="446"/>
      <c r="G4028" s="447"/>
      <c r="H4028" s="447"/>
    </row>
    <row r="4029" spans="1:8" s="23" customFormat="1" x14ac:dyDescent="0.25">
      <c r="A4029" s="445"/>
      <c r="B4029" s="446"/>
      <c r="C4029" s="446"/>
      <c r="G4029" s="447"/>
      <c r="H4029" s="447"/>
    </row>
    <row r="4030" spans="1:8" s="23" customFormat="1" x14ac:dyDescent="0.25">
      <c r="A4030" s="445"/>
      <c r="B4030" s="446"/>
      <c r="C4030" s="446"/>
      <c r="G4030" s="447"/>
      <c r="H4030" s="447"/>
    </row>
    <row r="4031" spans="1:8" s="23" customFormat="1" x14ac:dyDescent="0.25">
      <c r="A4031" s="445"/>
      <c r="B4031" s="446"/>
      <c r="C4031" s="446"/>
      <c r="G4031" s="447"/>
      <c r="H4031" s="447"/>
    </row>
    <row r="4032" spans="1:8" s="23" customFormat="1" x14ac:dyDescent="0.25">
      <c r="A4032" s="445"/>
      <c r="B4032" s="446"/>
      <c r="C4032" s="446"/>
      <c r="G4032" s="447"/>
      <c r="H4032" s="447"/>
    </row>
    <row r="4033" spans="1:8" s="23" customFormat="1" x14ac:dyDescent="0.25">
      <c r="A4033" s="445"/>
      <c r="B4033" s="446"/>
      <c r="C4033" s="446"/>
      <c r="G4033" s="447"/>
      <c r="H4033" s="447"/>
    </row>
    <row r="4034" spans="1:8" s="23" customFormat="1" x14ac:dyDescent="0.25">
      <c r="A4034" s="445"/>
      <c r="B4034" s="446"/>
      <c r="C4034" s="446"/>
      <c r="G4034" s="447"/>
      <c r="H4034" s="447"/>
    </row>
    <row r="4035" spans="1:8" s="23" customFormat="1" x14ac:dyDescent="0.25">
      <c r="A4035" s="445"/>
      <c r="B4035" s="446"/>
      <c r="C4035" s="446"/>
      <c r="G4035" s="447"/>
      <c r="H4035" s="447"/>
    </row>
    <row r="4036" spans="1:8" s="23" customFormat="1" x14ac:dyDescent="0.25">
      <c r="A4036" s="445"/>
      <c r="B4036" s="446"/>
      <c r="C4036" s="446"/>
      <c r="G4036" s="447"/>
      <c r="H4036" s="447"/>
    </row>
    <row r="4037" spans="1:8" s="23" customFormat="1" x14ac:dyDescent="0.25">
      <c r="A4037" s="445"/>
      <c r="B4037" s="446"/>
      <c r="C4037" s="446"/>
      <c r="G4037" s="447"/>
      <c r="H4037" s="447"/>
    </row>
    <row r="4038" spans="1:8" s="23" customFormat="1" x14ac:dyDescent="0.25">
      <c r="A4038" s="445"/>
      <c r="B4038" s="446"/>
      <c r="C4038" s="446"/>
      <c r="G4038" s="447"/>
      <c r="H4038" s="447"/>
    </row>
    <row r="4039" spans="1:8" s="23" customFormat="1" x14ac:dyDescent="0.25">
      <c r="A4039" s="445"/>
      <c r="B4039" s="446"/>
      <c r="C4039" s="446"/>
      <c r="G4039" s="447"/>
      <c r="H4039" s="447"/>
    </row>
    <row r="4040" spans="1:8" s="23" customFormat="1" x14ac:dyDescent="0.25">
      <c r="A4040" s="445"/>
      <c r="B4040" s="446"/>
      <c r="C4040" s="446"/>
      <c r="G4040" s="447"/>
      <c r="H4040" s="447"/>
    </row>
    <row r="4041" spans="1:8" s="23" customFormat="1" x14ac:dyDescent="0.25">
      <c r="A4041" s="445"/>
      <c r="B4041" s="446"/>
      <c r="C4041" s="446"/>
      <c r="G4041" s="447"/>
      <c r="H4041" s="447"/>
    </row>
    <row r="4042" spans="1:8" s="23" customFormat="1" x14ac:dyDescent="0.25">
      <c r="A4042" s="445"/>
      <c r="B4042" s="446"/>
      <c r="C4042" s="446"/>
      <c r="G4042" s="447"/>
      <c r="H4042" s="447"/>
    </row>
    <row r="4043" spans="1:8" s="23" customFormat="1" x14ac:dyDescent="0.25">
      <c r="A4043" s="445"/>
      <c r="B4043" s="446"/>
      <c r="C4043" s="446"/>
      <c r="G4043" s="447"/>
      <c r="H4043" s="447"/>
    </row>
    <row r="4044" spans="1:8" s="23" customFormat="1" x14ac:dyDescent="0.25">
      <c r="A4044" s="445"/>
      <c r="B4044" s="446"/>
      <c r="C4044" s="446"/>
      <c r="G4044" s="447"/>
      <c r="H4044" s="447"/>
    </row>
    <row r="4045" spans="1:8" s="23" customFormat="1" x14ac:dyDescent="0.25">
      <c r="A4045" s="445"/>
      <c r="B4045" s="446"/>
      <c r="C4045" s="446"/>
      <c r="G4045" s="447"/>
      <c r="H4045" s="447"/>
    </row>
    <row r="4046" spans="1:8" s="23" customFormat="1" x14ac:dyDescent="0.25">
      <c r="A4046" s="445"/>
      <c r="B4046" s="446"/>
      <c r="C4046" s="446"/>
      <c r="G4046" s="447"/>
      <c r="H4046" s="447"/>
    </row>
    <row r="4047" spans="1:8" s="23" customFormat="1" x14ac:dyDescent="0.25">
      <c r="A4047" s="445"/>
      <c r="B4047" s="446"/>
      <c r="C4047" s="446"/>
      <c r="G4047" s="447"/>
      <c r="H4047" s="447"/>
    </row>
    <row r="4048" spans="1:8" s="23" customFormat="1" x14ac:dyDescent="0.25">
      <c r="A4048" s="445"/>
      <c r="B4048" s="446"/>
      <c r="C4048" s="446"/>
      <c r="G4048" s="447"/>
      <c r="H4048" s="447"/>
    </row>
    <row r="4049" spans="1:8" s="23" customFormat="1" x14ac:dyDescent="0.25">
      <c r="A4049" s="445"/>
      <c r="B4049" s="446"/>
      <c r="C4049" s="446"/>
      <c r="G4049" s="447"/>
      <c r="H4049" s="447"/>
    </row>
    <row r="4050" spans="1:8" s="23" customFormat="1" x14ac:dyDescent="0.25">
      <c r="A4050" s="445"/>
      <c r="B4050" s="446"/>
      <c r="C4050" s="446"/>
      <c r="G4050" s="447"/>
      <c r="H4050" s="447"/>
    </row>
    <row r="4051" spans="1:8" s="23" customFormat="1" x14ac:dyDescent="0.25">
      <c r="A4051" s="445"/>
      <c r="B4051" s="446"/>
      <c r="C4051" s="446"/>
      <c r="G4051" s="447"/>
      <c r="H4051" s="447"/>
    </row>
    <row r="4052" spans="1:8" s="23" customFormat="1" x14ac:dyDescent="0.25">
      <c r="A4052" s="445"/>
      <c r="B4052" s="446"/>
      <c r="C4052" s="446"/>
      <c r="G4052" s="447"/>
      <c r="H4052" s="447"/>
    </row>
    <row r="4053" spans="1:8" s="23" customFormat="1" x14ac:dyDescent="0.25">
      <c r="A4053" s="445"/>
      <c r="B4053" s="446"/>
      <c r="C4053" s="446"/>
      <c r="G4053" s="447"/>
      <c r="H4053" s="447"/>
    </row>
    <row r="4054" spans="1:8" s="23" customFormat="1" x14ac:dyDescent="0.25">
      <c r="A4054" s="445"/>
      <c r="B4054" s="446"/>
      <c r="C4054" s="446"/>
      <c r="G4054" s="447"/>
      <c r="H4054" s="447"/>
    </row>
    <row r="4055" spans="1:8" s="23" customFormat="1" x14ac:dyDescent="0.25">
      <c r="A4055" s="445"/>
      <c r="B4055" s="446"/>
      <c r="C4055" s="446"/>
      <c r="G4055" s="447"/>
      <c r="H4055" s="447"/>
    </row>
    <row r="4056" spans="1:8" s="23" customFormat="1" x14ac:dyDescent="0.25">
      <c r="A4056" s="445"/>
      <c r="B4056" s="446"/>
      <c r="C4056" s="446"/>
      <c r="G4056" s="447"/>
      <c r="H4056" s="447"/>
    </row>
    <row r="4057" spans="1:8" s="23" customFormat="1" x14ac:dyDescent="0.25">
      <c r="A4057" s="445"/>
      <c r="B4057" s="446"/>
      <c r="C4057" s="446"/>
      <c r="G4057" s="447"/>
      <c r="H4057" s="447"/>
    </row>
    <row r="4058" spans="1:8" s="23" customFormat="1" x14ac:dyDescent="0.25">
      <c r="A4058" s="445"/>
      <c r="B4058" s="446"/>
      <c r="C4058" s="446"/>
      <c r="G4058" s="447"/>
      <c r="H4058" s="447"/>
    </row>
    <row r="4059" spans="1:8" s="23" customFormat="1" x14ac:dyDescent="0.25">
      <c r="A4059" s="445"/>
      <c r="B4059" s="446"/>
      <c r="C4059" s="446"/>
      <c r="G4059" s="447"/>
      <c r="H4059" s="447"/>
    </row>
    <row r="4060" spans="1:8" s="23" customFormat="1" x14ac:dyDescent="0.25">
      <c r="A4060" s="445"/>
      <c r="B4060" s="446"/>
      <c r="C4060" s="446"/>
      <c r="G4060" s="447"/>
      <c r="H4060" s="447"/>
    </row>
    <row r="4061" spans="1:8" s="23" customFormat="1" x14ac:dyDescent="0.25">
      <c r="A4061" s="445"/>
      <c r="B4061" s="446"/>
      <c r="C4061" s="446"/>
      <c r="G4061" s="447"/>
      <c r="H4061" s="447"/>
    </row>
    <row r="4062" spans="1:8" s="23" customFormat="1" x14ac:dyDescent="0.25">
      <c r="A4062" s="445"/>
      <c r="B4062" s="446"/>
      <c r="C4062" s="446"/>
      <c r="G4062" s="447"/>
      <c r="H4062" s="447"/>
    </row>
    <row r="4063" spans="1:8" s="23" customFormat="1" x14ac:dyDescent="0.25">
      <c r="A4063" s="445"/>
      <c r="B4063" s="446"/>
      <c r="C4063" s="446"/>
      <c r="G4063" s="447"/>
      <c r="H4063" s="447"/>
    </row>
    <row r="4064" spans="1:8" s="23" customFormat="1" x14ac:dyDescent="0.25">
      <c r="A4064" s="445"/>
      <c r="B4064" s="446"/>
      <c r="C4064" s="446"/>
      <c r="G4064" s="447"/>
      <c r="H4064" s="447"/>
    </row>
    <row r="4065" spans="1:8" s="23" customFormat="1" x14ac:dyDescent="0.25">
      <c r="A4065" s="445"/>
      <c r="B4065" s="446"/>
      <c r="C4065" s="446"/>
      <c r="G4065" s="447"/>
      <c r="H4065" s="447"/>
    </row>
    <row r="4066" spans="1:8" s="23" customFormat="1" x14ac:dyDescent="0.25">
      <c r="A4066" s="445"/>
      <c r="B4066" s="446"/>
      <c r="C4066" s="446"/>
      <c r="G4066" s="447"/>
      <c r="H4066" s="447"/>
    </row>
    <row r="4067" spans="1:8" s="23" customFormat="1" x14ac:dyDescent="0.25">
      <c r="A4067" s="445"/>
      <c r="B4067" s="446"/>
      <c r="C4067" s="446"/>
      <c r="G4067" s="447"/>
      <c r="H4067" s="447"/>
    </row>
    <row r="4068" spans="1:8" s="23" customFormat="1" x14ac:dyDescent="0.25">
      <c r="A4068" s="445"/>
      <c r="B4068" s="446"/>
      <c r="C4068" s="446"/>
      <c r="G4068" s="447"/>
      <c r="H4068" s="447"/>
    </row>
    <row r="4069" spans="1:8" s="23" customFormat="1" x14ac:dyDescent="0.25">
      <c r="A4069" s="445"/>
      <c r="B4069" s="446"/>
      <c r="C4069" s="446"/>
      <c r="G4069" s="447"/>
      <c r="H4069" s="447"/>
    </row>
    <row r="4070" spans="1:8" s="23" customFormat="1" x14ac:dyDescent="0.25">
      <c r="A4070" s="445"/>
      <c r="B4070" s="446"/>
      <c r="C4070" s="446"/>
      <c r="G4070" s="447"/>
      <c r="H4070" s="447"/>
    </row>
    <row r="4071" spans="1:8" s="23" customFormat="1" x14ac:dyDescent="0.25">
      <c r="A4071" s="445"/>
      <c r="B4071" s="446"/>
      <c r="C4071" s="446"/>
      <c r="G4071" s="447"/>
      <c r="H4071" s="447"/>
    </row>
    <row r="4072" spans="1:8" s="23" customFormat="1" x14ac:dyDescent="0.25">
      <c r="A4072" s="445"/>
      <c r="B4072" s="446"/>
      <c r="C4072" s="446"/>
      <c r="G4072" s="447"/>
      <c r="H4072" s="447"/>
    </row>
    <row r="4073" spans="1:8" s="23" customFormat="1" x14ac:dyDescent="0.25">
      <c r="A4073" s="445"/>
      <c r="B4073" s="446"/>
      <c r="C4073" s="446"/>
      <c r="G4073" s="447"/>
      <c r="H4073" s="447"/>
    </row>
    <row r="4074" spans="1:8" s="23" customFormat="1" x14ac:dyDescent="0.25">
      <c r="A4074" s="445"/>
      <c r="B4074" s="446"/>
      <c r="C4074" s="446"/>
      <c r="G4074" s="447"/>
      <c r="H4074" s="447"/>
    </row>
    <row r="4075" spans="1:8" s="23" customFormat="1" x14ac:dyDescent="0.25">
      <c r="A4075" s="445"/>
      <c r="B4075" s="446"/>
      <c r="C4075" s="446"/>
      <c r="G4075" s="447"/>
      <c r="H4075" s="447"/>
    </row>
    <row r="4076" spans="1:8" s="23" customFormat="1" x14ac:dyDescent="0.25">
      <c r="A4076" s="445"/>
      <c r="B4076" s="446"/>
      <c r="C4076" s="446"/>
      <c r="G4076" s="447"/>
      <c r="H4076" s="447"/>
    </row>
    <row r="4077" spans="1:8" s="23" customFormat="1" x14ac:dyDescent="0.25">
      <c r="A4077" s="445"/>
      <c r="B4077" s="446"/>
      <c r="C4077" s="446"/>
      <c r="G4077" s="447"/>
      <c r="H4077" s="447"/>
    </row>
    <row r="4078" spans="1:8" s="23" customFormat="1" x14ac:dyDescent="0.25">
      <c r="A4078" s="445"/>
      <c r="B4078" s="446"/>
      <c r="C4078" s="446"/>
      <c r="G4078" s="447"/>
      <c r="H4078" s="447"/>
    </row>
    <row r="4079" spans="1:8" s="23" customFormat="1" x14ac:dyDescent="0.25">
      <c r="A4079" s="445"/>
      <c r="B4079" s="446"/>
      <c r="C4079" s="446"/>
      <c r="G4079" s="447"/>
      <c r="H4079" s="447"/>
    </row>
    <row r="4080" spans="1:8" s="23" customFormat="1" x14ac:dyDescent="0.25">
      <c r="A4080" s="445"/>
      <c r="B4080" s="446"/>
      <c r="C4080" s="446"/>
      <c r="G4080" s="447"/>
      <c r="H4080" s="447"/>
    </row>
    <row r="4081" spans="1:8" s="23" customFormat="1" x14ac:dyDescent="0.25">
      <c r="A4081" s="445"/>
      <c r="B4081" s="446"/>
      <c r="C4081" s="446"/>
      <c r="G4081" s="447"/>
      <c r="H4081" s="447"/>
    </row>
    <row r="4082" spans="1:8" s="23" customFormat="1" x14ac:dyDescent="0.25">
      <c r="A4082" s="445"/>
      <c r="B4082" s="446"/>
      <c r="C4082" s="446"/>
      <c r="G4082" s="447"/>
      <c r="H4082" s="447"/>
    </row>
    <row r="4083" spans="1:8" s="23" customFormat="1" x14ac:dyDescent="0.25">
      <c r="A4083" s="445"/>
      <c r="B4083" s="446"/>
      <c r="C4083" s="446"/>
      <c r="G4083" s="447"/>
      <c r="H4083" s="447"/>
    </row>
    <row r="4084" spans="1:8" s="23" customFormat="1" x14ac:dyDescent="0.25">
      <c r="A4084" s="445"/>
      <c r="B4084" s="446"/>
      <c r="C4084" s="446"/>
      <c r="G4084" s="447"/>
      <c r="H4084" s="447"/>
    </row>
    <row r="4085" spans="1:8" s="23" customFormat="1" x14ac:dyDescent="0.25">
      <c r="A4085" s="445"/>
      <c r="B4085" s="446"/>
      <c r="C4085" s="446"/>
      <c r="G4085" s="447"/>
      <c r="H4085" s="447"/>
    </row>
    <row r="4086" spans="1:8" s="23" customFormat="1" x14ac:dyDescent="0.25">
      <c r="A4086" s="445"/>
      <c r="B4086" s="446"/>
      <c r="C4086" s="446"/>
      <c r="G4086" s="447"/>
      <c r="H4086" s="447"/>
    </row>
    <row r="4087" spans="1:8" s="23" customFormat="1" x14ac:dyDescent="0.25">
      <c r="A4087" s="445"/>
      <c r="B4087" s="446"/>
      <c r="C4087" s="446"/>
      <c r="G4087" s="447"/>
      <c r="H4087" s="447"/>
    </row>
    <row r="4088" spans="1:8" s="23" customFormat="1" x14ac:dyDescent="0.25">
      <c r="A4088" s="445"/>
      <c r="B4088" s="446"/>
      <c r="C4088" s="446"/>
      <c r="G4088" s="447"/>
      <c r="H4088" s="447"/>
    </row>
    <row r="4089" spans="1:8" s="23" customFormat="1" x14ac:dyDescent="0.25">
      <c r="A4089" s="445"/>
      <c r="B4089" s="446"/>
      <c r="C4089" s="446"/>
      <c r="G4089" s="447"/>
      <c r="H4089" s="447"/>
    </row>
    <row r="4090" spans="1:8" s="23" customFormat="1" x14ac:dyDescent="0.25">
      <c r="A4090" s="445"/>
      <c r="B4090" s="446"/>
      <c r="C4090" s="446"/>
      <c r="G4090" s="447"/>
      <c r="H4090" s="447"/>
    </row>
    <row r="4091" spans="1:8" s="23" customFormat="1" x14ac:dyDescent="0.25">
      <c r="A4091" s="445"/>
      <c r="B4091" s="446"/>
      <c r="C4091" s="446"/>
      <c r="G4091" s="447"/>
      <c r="H4091" s="447"/>
    </row>
    <row r="4092" spans="1:8" s="23" customFormat="1" x14ac:dyDescent="0.25">
      <c r="A4092" s="445"/>
      <c r="B4092" s="446"/>
      <c r="C4092" s="446"/>
      <c r="G4092" s="447"/>
      <c r="H4092" s="447"/>
    </row>
    <row r="4093" spans="1:8" s="23" customFormat="1" x14ac:dyDescent="0.25">
      <c r="A4093" s="445"/>
      <c r="B4093" s="446"/>
      <c r="C4093" s="446"/>
      <c r="G4093" s="447"/>
      <c r="H4093" s="447"/>
    </row>
    <row r="4094" spans="1:8" s="23" customFormat="1" x14ac:dyDescent="0.25">
      <c r="A4094" s="445"/>
      <c r="B4094" s="446"/>
      <c r="C4094" s="446"/>
      <c r="G4094" s="447"/>
      <c r="H4094" s="447"/>
    </row>
    <row r="4095" spans="1:8" s="23" customFormat="1" x14ac:dyDescent="0.25">
      <c r="A4095" s="445"/>
      <c r="B4095" s="446"/>
      <c r="C4095" s="446"/>
      <c r="G4095" s="447"/>
      <c r="H4095" s="447"/>
    </row>
    <row r="4096" spans="1:8" s="23" customFormat="1" x14ac:dyDescent="0.25">
      <c r="A4096" s="445"/>
      <c r="B4096" s="446"/>
      <c r="C4096" s="446"/>
      <c r="G4096" s="447"/>
      <c r="H4096" s="447"/>
    </row>
    <row r="4097" spans="1:8" s="23" customFormat="1" x14ac:dyDescent="0.25">
      <c r="A4097" s="445"/>
      <c r="B4097" s="446"/>
      <c r="C4097" s="446"/>
      <c r="G4097" s="447"/>
      <c r="H4097" s="447"/>
    </row>
    <row r="4098" spans="1:8" s="23" customFormat="1" x14ac:dyDescent="0.25">
      <c r="A4098" s="445"/>
      <c r="B4098" s="446"/>
      <c r="C4098" s="446"/>
      <c r="G4098" s="447"/>
      <c r="H4098" s="447"/>
    </row>
    <row r="4099" spans="1:8" s="23" customFormat="1" x14ac:dyDescent="0.25">
      <c r="A4099" s="445"/>
      <c r="B4099" s="446"/>
      <c r="C4099" s="446"/>
      <c r="G4099" s="447"/>
      <c r="H4099" s="447"/>
    </row>
    <row r="4100" spans="1:8" s="23" customFormat="1" x14ac:dyDescent="0.25">
      <c r="A4100" s="445"/>
      <c r="B4100" s="446"/>
      <c r="C4100" s="446"/>
      <c r="G4100" s="447"/>
      <c r="H4100" s="447"/>
    </row>
    <row r="4101" spans="1:8" s="23" customFormat="1" x14ac:dyDescent="0.25">
      <c r="A4101" s="445"/>
      <c r="B4101" s="446"/>
      <c r="C4101" s="446"/>
      <c r="G4101" s="447"/>
      <c r="H4101" s="447"/>
    </row>
    <row r="4102" spans="1:8" s="23" customFormat="1" x14ac:dyDescent="0.25">
      <c r="A4102" s="445"/>
      <c r="B4102" s="446"/>
      <c r="C4102" s="446"/>
      <c r="G4102" s="447"/>
      <c r="H4102" s="447"/>
    </row>
    <row r="4103" spans="1:8" s="23" customFormat="1" x14ac:dyDescent="0.25">
      <c r="A4103" s="445"/>
      <c r="B4103" s="446"/>
      <c r="C4103" s="446"/>
      <c r="G4103" s="447"/>
      <c r="H4103" s="447"/>
    </row>
    <row r="4104" spans="1:8" s="23" customFormat="1" x14ac:dyDescent="0.25">
      <c r="A4104" s="445"/>
      <c r="B4104" s="446"/>
      <c r="C4104" s="446"/>
      <c r="G4104" s="447"/>
      <c r="H4104" s="447"/>
    </row>
    <row r="4105" spans="1:8" s="23" customFormat="1" x14ac:dyDescent="0.25">
      <c r="A4105" s="445"/>
      <c r="B4105" s="446"/>
      <c r="C4105" s="446"/>
      <c r="G4105" s="447"/>
      <c r="H4105" s="447"/>
    </row>
    <row r="4106" spans="1:8" s="23" customFormat="1" x14ac:dyDescent="0.25">
      <c r="A4106" s="445"/>
      <c r="B4106" s="446"/>
      <c r="C4106" s="446"/>
      <c r="G4106" s="447"/>
      <c r="H4106" s="447"/>
    </row>
    <row r="4107" spans="1:8" s="23" customFormat="1" x14ac:dyDescent="0.25">
      <c r="A4107" s="445"/>
      <c r="B4107" s="446"/>
      <c r="C4107" s="446"/>
      <c r="G4107" s="447"/>
      <c r="H4107" s="447"/>
    </row>
    <row r="4108" spans="1:8" s="23" customFormat="1" x14ac:dyDescent="0.25">
      <c r="A4108" s="445"/>
      <c r="B4108" s="446"/>
      <c r="C4108" s="446"/>
      <c r="G4108" s="447"/>
      <c r="H4108" s="447"/>
    </row>
    <row r="4109" spans="1:8" s="23" customFormat="1" x14ac:dyDescent="0.25">
      <c r="A4109" s="445"/>
      <c r="B4109" s="446"/>
      <c r="C4109" s="446"/>
      <c r="G4109" s="447"/>
      <c r="H4109" s="447"/>
    </row>
    <row r="4110" spans="1:8" s="23" customFormat="1" x14ac:dyDescent="0.25">
      <c r="A4110" s="445"/>
      <c r="B4110" s="446"/>
      <c r="C4110" s="446"/>
      <c r="G4110" s="447"/>
      <c r="H4110" s="447"/>
    </row>
    <row r="4111" spans="1:8" s="23" customFormat="1" x14ac:dyDescent="0.25">
      <c r="A4111" s="445"/>
      <c r="B4111" s="446"/>
      <c r="C4111" s="446"/>
      <c r="G4111" s="447"/>
      <c r="H4111" s="447"/>
    </row>
    <row r="4112" spans="1:8" s="23" customFormat="1" x14ac:dyDescent="0.25">
      <c r="A4112" s="445"/>
      <c r="B4112" s="446"/>
      <c r="C4112" s="446"/>
      <c r="G4112" s="447"/>
      <c r="H4112" s="447"/>
    </row>
    <row r="4113" spans="1:8" s="23" customFormat="1" x14ac:dyDescent="0.25">
      <c r="A4113" s="445"/>
      <c r="B4113" s="446"/>
      <c r="C4113" s="446"/>
      <c r="G4113" s="447"/>
      <c r="H4113" s="447"/>
    </row>
    <row r="4114" spans="1:8" s="23" customFormat="1" x14ac:dyDescent="0.25">
      <c r="A4114" s="445"/>
      <c r="B4114" s="446"/>
      <c r="C4114" s="446"/>
      <c r="G4114" s="447"/>
      <c r="H4114" s="447"/>
    </row>
    <row r="4115" spans="1:8" s="23" customFormat="1" x14ac:dyDescent="0.25">
      <c r="A4115" s="445"/>
      <c r="B4115" s="446"/>
      <c r="C4115" s="446"/>
      <c r="G4115" s="447"/>
      <c r="H4115" s="447"/>
    </row>
    <row r="4116" spans="1:8" s="23" customFormat="1" x14ac:dyDescent="0.25">
      <c r="A4116" s="445"/>
      <c r="B4116" s="446"/>
      <c r="C4116" s="446"/>
      <c r="G4116" s="447"/>
      <c r="H4116" s="447"/>
    </row>
    <row r="4117" spans="1:8" s="23" customFormat="1" x14ac:dyDescent="0.25">
      <c r="A4117" s="445"/>
      <c r="B4117" s="446"/>
      <c r="C4117" s="446"/>
      <c r="G4117" s="447"/>
      <c r="H4117" s="447"/>
    </row>
    <row r="4118" spans="1:8" s="23" customFormat="1" x14ac:dyDescent="0.25">
      <c r="A4118" s="445"/>
      <c r="B4118" s="446"/>
      <c r="C4118" s="446"/>
      <c r="G4118" s="447"/>
      <c r="H4118" s="447"/>
    </row>
    <row r="4119" spans="1:8" s="23" customFormat="1" x14ac:dyDescent="0.25">
      <c r="A4119" s="445"/>
      <c r="B4119" s="446"/>
      <c r="C4119" s="446"/>
      <c r="G4119" s="447"/>
      <c r="H4119" s="447"/>
    </row>
    <row r="4120" spans="1:8" s="23" customFormat="1" x14ac:dyDescent="0.25">
      <c r="A4120" s="445"/>
      <c r="B4120" s="446"/>
      <c r="C4120" s="446"/>
      <c r="G4120" s="447"/>
      <c r="H4120" s="447"/>
    </row>
    <row r="4121" spans="1:8" s="23" customFormat="1" x14ac:dyDescent="0.25">
      <c r="A4121" s="445"/>
      <c r="B4121" s="446"/>
      <c r="C4121" s="446"/>
      <c r="G4121" s="447"/>
      <c r="H4121" s="447"/>
    </row>
    <row r="4122" spans="1:8" s="23" customFormat="1" x14ac:dyDescent="0.25">
      <c r="A4122" s="445"/>
      <c r="B4122" s="446"/>
      <c r="C4122" s="446"/>
      <c r="G4122" s="447"/>
      <c r="H4122" s="447"/>
    </row>
    <row r="4123" spans="1:8" s="23" customFormat="1" x14ac:dyDescent="0.25">
      <c r="A4123" s="445"/>
      <c r="B4123" s="446"/>
      <c r="C4123" s="446"/>
      <c r="G4123" s="447"/>
      <c r="H4123" s="447"/>
    </row>
    <row r="4124" spans="1:8" s="23" customFormat="1" x14ac:dyDescent="0.25">
      <c r="A4124" s="445"/>
      <c r="B4124" s="446"/>
      <c r="C4124" s="446"/>
      <c r="G4124" s="447"/>
      <c r="H4124" s="447"/>
    </row>
    <row r="4125" spans="1:8" s="23" customFormat="1" x14ac:dyDescent="0.25">
      <c r="A4125" s="445"/>
      <c r="B4125" s="446"/>
      <c r="C4125" s="446"/>
      <c r="G4125" s="447"/>
      <c r="H4125" s="447"/>
    </row>
    <row r="4126" spans="1:8" s="23" customFormat="1" x14ac:dyDescent="0.25">
      <c r="A4126" s="445"/>
      <c r="B4126" s="446"/>
      <c r="C4126" s="446"/>
      <c r="G4126" s="447"/>
      <c r="H4126" s="447"/>
    </row>
    <row r="4127" spans="1:8" s="23" customFormat="1" x14ac:dyDescent="0.25">
      <c r="A4127" s="445"/>
      <c r="B4127" s="446"/>
      <c r="C4127" s="446"/>
      <c r="G4127" s="447"/>
      <c r="H4127" s="447"/>
    </row>
    <row r="4128" spans="1:8" s="23" customFormat="1" x14ac:dyDescent="0.25">
      <c r="A4128" s="445"/>
      <c r="B4128" s="446"/>
      <c r="C4128" s="446"/>
      <c r="G4128" s="447"/>
      <c r="H4128" s="447"/>
    </row>
    <row r="4129" spans="1:8" s="23" customFormat="1" x14ac:dyDescent="0.25">
      <c r="A4129" s="445"/>
      <c r="B4129" s="446"/>
      <c r="C4129" s="446"/>
      <c r="G4129" s="447"/>
      <c r="H4129" s="447"/>
    </row>
    <row r="4130" spans="1:8" s="23" customFormat="1" x14ac:dyDescent="0.25">
      <c r="A4130" s="445"/>
      <c r="B4130" s="446"/>
      <c r="C4130" s="446"/>
      <c r="G4130" s="447"/>
      <c r="H4130" s="447"/>
    </row>
    <row r="4131" spans="1:8" s="23" customFormat="1" x14ac:dyDescent="0.25">
      <c r="A4131" s="445"/>
      <c r="B4131" s="446"/>
      <c r="C4131" s="446"/>
      <c r="G4131" s="447"/>
      <c r="H4131" s="447"/>
    </row>
    <row r="4132" spans="1:8" s="23" customFormat="1" x14ac:dyDescent="0.25">
      <c r="A4132" s="445"/>
      <c r="B4132" s="446"/>
      <c r="C4132" s="446"/>
      <c r="G4132" s="447"/>
      <c r="H4132" s="447"/>
    </row>
    <row r="4133" spans="1:8" s="23" customFormat="1" x14ac:dyDescent="0.25">
      <c r="A4133" s="445"/>
      <c r="B4133" s="446"/>
      <c r="C4133" s="446"/>
      <c r="G4133" s="447"/>
      <c r="H4133" s="447"/>
    </row>
    <row r="4134" spans="1:8" s="23" customFormat="1" x14ac:dyDescent="0.25">
      <c r="A4134" s="445"/>
      <c r="B4134" s="446"/>
      <c r="C4134" s="446"/>
      <c r="G4134" s="447"/>
      <c r="H4134" s="447"/>
    </row>
    <row r="4135" spans="1:8" s="23" customFormat="1" x14ac:dyDescent="0.25">
      <c r="A4135" s="445"/>
      <c r="B4135" s="446"/>
      <c r="C4135" s="446"/>
      <c r="G4135" s="447"/>
      <c r="H4135" s="447"/>
    </row>
    <row r="4136" spans="1:8" s="23" customFormat="1" x14ac:dyDescent="0.25">
      <c r="A4136" s="445"/>
      <c r="B4136" s="446"/>
      <c r="C4136" s="446"/>
      <c r="G4136" s="447"/>
      <c r="H4136" s="447"/>
    </row>
    <row r="4137" spans="1:8" s="23" customFormat="1" x14ac:dyDescent="0.25">
      <c r="A4137" s="445"/>
      <c r="B4137" s="446"/>
      <c r="C4137" s="446"/>
      <c r="G4137" s="447"/>
      <c r="H4137" s="447"/>
    </row>
    <row r="4138" spans="1:8" s="23" customFormat="1" x14ac:dyDescent="0.25">
      <c r="A4138" s="445"/>
      <c r="B4138" s="446"/>
      <c r="C4138" s="446"/>
      <c r="G4138" s="447"/>
      <c r="H4138" s="447"/>
    </row>
    <row r="4139" spans="1:8" s="23" customFormat="1" x14ac:dyDescent="0.25">
      <c r="A4139" s="445"/>
      <c r="B4139" s="446"/>
      <c r="C4139" s="446"/>
      <c r="G4139" s="447"/>
      <c r="H4139" s="447"/>
    </row>
    <row r="4140" spans="1:8" s="23" customFormat="1" x14ac:dyDescent="0.25">
      <c r="A4140" s="445"/>
      <c r="B4140" s="446"/>
      <c r="C4140" s="446"/>
      <c r="G4140" s="447"/>
      <c r="H4140" s="447"/>
    </row>
    <row r="4141" spans="1:8" s="23" customFormat="1" x14ac:dyDescent="0.25">
      <c r="A4141" s="445"/>
      <c r="B4141" s="446"/>
      <c r="C4141" s="446"/>
      <c r="G4141" s="447"/>
      <c r="H4141" s="447"/>
    </row>
    <row r="4142" spans="1:8" s="23" customFormat="1" x14ac:dyDescent="0.25">
      <c r="A4142" s="445"/>
      <c r="B4142" s="446"/>
      <c r="C4142" s="446"/>
      <c r="G4142" s="447"/>
      <c r="H4142" s="447"/>
    </row>
    <row r="4143" spans="1:8" s="23" customFormat="1" x14ac:dyDescent="0.25">
      <c r="A4143" s="445"/>
      <c r="B4143" s="446"/>
      <c r="C4143" s="446"/>
      <c r="G4143" s="447"/>
      <c r="H4143" s="447"/>
    </row>
    <row r="4144" spans="1:8" s="23" customFormat="1" x14ac:dyDescent="0.25">
      <c r="A4144" s="445"/>
      <c r="B4144" s="446"/>
      <c r="C4144" s="446"/>
      <c r="G4144" s="447"/>
      <c r="H4144" s="447"/>
    </row>
    <row r="4145" spans="1:8" s="23" customFormat="1" x14ac:dyDescent="0.25">
      <c r="A4145" s="445"/>
      <c r="B4145" s="446"/>
      <c r="C4145" s="446"/>
      <c r="G4145" s="447"/>
      <c r="H4145" s="447"/>
    </row>
    <row r="4146" spans="1:8" s="23" customFormat="1" x14ac:dyDescent="0.25">
      <c r="A4146" s="445"/>
      <c r="B4146" s="446"/>
      <c r="C4146" s="446"/>
      <c r="G4146" s="447"/>
      <c r="H4146" s="447"/>
    </row>
    <row r="4147" spans="1:8" s="23" customFormat="1" x14ac:dyDescent="0.25">
      <c r="A4147" s="445"/>
      <c r="B4147" s="446"/>
      <c r="C4147" s="446"/>
      <c r="G4147" s="447"/>
      <c r="H4147" s="447"/>
    </row>
    <row r="4148" spans="1:8" s="23" customFormat="1" x14ac:dyDescent="0.25">
      <c r="A4148" s="445"/>
      <c r="B4148" s="446"/>
      <c r="C4148" s="446"/>
      <c r="G4148" s="447"/>
      <c r="H4148" s="447"/>
    </row>
    <row r="4149" spans="1:8" s="23" customFormat="1" x14ac:dyDescent="0.25">
      <c r="A4149" s="445"/>
      <c r="B4149" s="446"/>
      <c r="C4149" s="446"/>
      <c r="G4149" s="447"/>
      <c r="H4149" s="447"/>
    </row>
    <row r="4150" spans="1:8" s="23" customFormat="1" x14ac:dyDescent="0.25">
      <c r="A4150" s="445"/>
      <c r="B4150" s="446"/>
      <c r="C4150" s="446"/>
      <c r="G4150" s="447"/>
      <c r="H4150" s="447"/>
    </row>
    <row r="4151" spans="1:8" s="23" customFormat="1" x14ac:dyDescent="0.25">
      <c r="A4151" s="445"/>
      <c r="B4151" s="446"/>
      <c r="C4151" s="446"/>
      <c r="G4151" s="447"/>
      <c r="H4151" s="447"/>
    </row>
    <row r="4152" spans="1:8" s="23" customFormat="1" x14ac:dyDescent="0.25">
      <c r="A4152" s="445"/>
      <c r="B4152" s="446"/>
      <c r="C4152" s="446"/>
      <c r="G4152" s="447"/>
      <c r="H4152" s="447"/>
    </row>
    <row r="4153" spans="1:8" s="23" customFormat="1" x14ac:dyDescent="0.25">
      <c r="A4153" s="445"/>
      <c r="B4153" s="446"/>
      <c r="C4153" s="446"/>
      <c r="G4153" s="447"/>
      <c r="H4153" s="447"/>
    </row>
    <row r="4154" spans="1:8" s="23" customFormat="1" x14ac:dyDescent="0.25">
      <c r="A4154" s="445"/>
      <c r="B4154" s="446"/>
      <c r="C4154" s="446"/>
      <c r="G4154" s="447"/>
      <c r="H4154" s="447"/>
    </row>
    <row r="4155" spans="1:8" s="23" customFormat="1" x14ac:dyDescent="0.25">
      <c r="A4155" s="445"/>
      <c r="B4155" s="446"/>
      <c r="C4155" s="446"/>
      <c r="G4155" s="447"/>
      <c r="H4155" s="447"/>
    </row>
    <row r="4156" spans="1:8" s="23" customFormat="1" x14ac:dyDescent="0.25">
      <c r="A4156" s="445"/>
      <c r="B4156" s="446"/>
      <c r="C4156" s="446"/>
      <c r="G4156" s="447"/>
      <c r="H4156" s="447"/>
    </row>
    <row r="4157" spans="1:8" s="23" customFormat="1" x14ac:dyDescent="0.25">
      <c r="A4157" s="445"/>
      <c r="B4157" s="446"/>
      <c r="C4157" s="446"/>
      <c r="G4157" s="447"/>
      <c r="H4157" s="447"/>
    </row>
    <row r="4158" spans="1:8" s="23" customFormat="1" x14ac:dyDescent="0.25">
      <c r="A4158" s="445"/>
      <c r="B4158" s="446"/>
      <c r="C4158" s="446"/>
      <c r="G4158" s="447"/>
      <c r="H4158" s="447"/>
    </row>
    <row r="4159" spans="1:8" s="23" customFormat="1" x14ac:dyDescent="0.25">
      <c r="A4159" s="445"/>
      <c r="B4159" s="446"/>
      <c r="C4159" s="446"/>
      <c r="G4159" s="447"/>
      <c r="H4159" s="447"/>
    </row>
    <row r="4160" spans="1:8" s="23" customFormat="1" x14ac:dyDescent="0.25">
      <c r="A4160" s="445"/>
      <c r="B4160" s="446"/>
      <c r="C4160" s="446"/>
      <c r="G4160" s="447"/>
      <c r="H4160" s="447"/>
    </row>
    <row r="4161" spans="1:8" s="23" customFormat="1" x14ac:dyDescent="0.25">
      <c r="A4161" s="445"/>
      <c r="B4161" s="446"/>
      <c r="C4161" s="446"/>
      <c r="G4161" s="447"/>
      <c r="H4161" s="447"/>
    </row>
    <row r="4162" spans="1:8" s="23" customFormat="1" x14ac:dyDescent="0.25">
      <c r="A4162" s="445"/>
      <c r="B4162" s="446"/>
      <c r="C4162" s="446"/>
      <c r="G4162" s="447"/>
      <c r="H4162" s="447"/>
    </row>
    <row r="4163" spans="1:8" s="23" customFormat="1" x14ac:dyDescent="0.25">
      <c r="A4163" s="445"/>
      <c r="B4163" s="446"/>
      <c r="C4163" s="446"/>
      <c r="G4163" s="447"/>
      <c r="H4163" s="447"/>
    </row>
    <row r="4164" spans="1:8" s="23" customFormat="1" x14ac:dyDescent="0.25">
      <c r="A4164" s="445"/>
      <c r="B4164" s="446"/>
      <c r="C4164" s="446"/>
      <c r="G4164" s="447"/>
      <c r="H4164" s="447"/>
    </row>
    <row r="4165" spans="1:8" s="23" customFormat="1" x14ac:dyDescent="0.25">
      <c r="A4165" s="445"/>
      <c r="B4165" s="446"/>
      <c r="C4165" s="446"/>
      <c r="G4165" s="447"/>
      <c r="H4165" s="447"/>
    </row>
    <row r="4166" spans="1:8" s="23" customFormat="1" x14ac:dyDescent="0.25">
      <c r="A4166" s="445"/>
      <c r="B4166" s="446"/>
      <c r="C4166" s="446"/>
      <c r="G4166" s="447"/>
      <c r="H4166" s="447"/>
    </row>
    <row r="4167" spans="1:8" s="23" customFormat="1" x14ac:dyDescent="0.25">
      <c r="A4167" s="445"/>
      <c r="B4167" s="446"/>
      <c r="C4167" s="446"/>
      <c r="G4167" s="447"/>
      <c r="H4167" s="447"/>
    </row>
    <row r="4168" spans="1:8" s="23" customFormat="1" x14ac:dyDescent="0.25">
      <c r="A4168" s="445"/>
      <c r="B4168" s="446"/>
      <c r="C4168" s="446"/>
      <c r="G4168" s="447"/>
      <c r="H4168" s="447"/>
    </row>
    <row r="4169" spans="1:8" s="23" customFormat="1" x14ac:dyDescent="0.25">
      <c r="A4169" s="445"/>
      <c r="B4169" s="446"/>
      <c r="C4169" s="446"/>
      <c r="G4169" s="447"/>
      <c r="H4169" s="447"/>
    </row>
    <row r="4170" spans="1:8" s="23" customFormat="1" x14ac:dyDescent="0.25">
      <c r="A4170" s="445"/>
      <c r="B4170" s="446"/>
      <c r="C4170" s="446"/>
      <c r="G4170" s="447"/>
      <c r="H4170" s="447"/>
    </row>
    <row r="4171" spans="1:8" s="23" customFormat="1" x14ac:dyDescent="0.25">
      <c r="A4171" s="445"/>
      <c r="B4171" s="446"/>
      <c r="C4171" s="446"/>
      <c r="G4171" s="447"/>
      <c r="H4171" s="447"/>
    </row>
    <row r="4172" spans="1:8" s="23" customFormat="1" x14ac:dyDescent="0.25">
      <c r="A4172" s="445"/>
      <c r="B4172" s="446"/>
      <c r="C4172" s="446"/>
      <c r="G4172" s="447"/>
      <c r="H4172" s="447"/>
    </row>
    <row r="4173" spans="1:8" s="23" customFormat="1" x14ac:dyDescent="0.25">
      <c r="A4173" s="445"/>
      <c r="B4173" s="446"/>
      <c r="C4173" s="446"/>
      <c r="G4173" s="447"/>
      <c r="H4173" s="447"/>
    </row>
    <row r="4174" spans="1:8" s="23" customFormat="1" x14ac:dyDescent="0.25">
      <c r="A4174" s="445"/>
      <c r="B4174" s="446"/>
      <c r="C4174" s="446"/>
      <c r="G4174" s="447"/>
      <c r="H4174" s="447"/>
    </row>
    <row r="4175" spans="1:8" s="23" customFormat="1" x14ac:dyDescent="0.25">
      <c r="A4175" s="445"/>
      <c r="B4175" s="446"/>
      <c r="C4175" s="446"/>
      <c r="G4175" s="447"/>
      <c r="H4175" s="447"/>
    </row>
    <row r="4176" spans="1:8" s="23" customFormat="1" x14ac:dyDescent="0.25">
      <c r="A4176" s="445"/>
      <c r="B4176" s="446"/>
      <c r="C4176" s="446"/>
      <c r="G4176" s="447"/>
      <c r="H4176" s="447"/>
    </row>
    <row r="4177" spans="1:8" s="23" customFormat="1" x14ac:dyDescent="0.25">
      <c r="A4177" s="445"/>
      <c r="B4177" s="446"/>
      <c r="C4177" s="446"/>
      <c r="G4177" s="447"/>
      <c r="H4177" s="447"/>
    </row>
    <row r="4178" spans="1:8" s="23" customFormat="1" x14ac:dyDescent="0.25">
      <c r="A4178" s="445"/>
      <c r="B4178" s="446"/>
      <c r="C4178" s="446"/>
      <c r="G4178" s="447"/>
      <c r="H4178" s="447"/>
    </row>
    <row r="4179" spans="1:8" s="23" customFormat="1" x14ac:dyDescent="0.25">
      <c r="A4179" s="445"/>
      <c r="B4179" s="446"/>
      <c r="C4179" s="446"/>
      <c r="G4179" s="447"/>
      <c r="H4179" s="447"/>
    </row>
    <row r="4180" spans="1:8" s="23" customFormat="1" x14ac:dyDescent="0.25">
      <c r="A4180" s="445"/>
      <c r="B4180" s="446"/>
      <c r="C4180" s="446"/>
      <c r="G4180" s="447"/>
      <c r="H4180" s="447"/>
    </row>
    <row r="4181" spans="1:8" s="23" customFormat="1" x14ac:dyDescent="0.25">
      <c r="A4181" s="445"/>
      <c r="B4181" s="446"/>
      <c r="C4181" s="446"/>
      <c r="G4181" s="447"/>
      <c r="H4181" s="447"/>
    </row>
    <row r="4182" spans="1:8" s="23" customFormat="1" x14ac:dyDescent="0.25">
      <c r="A4182" s="445"/>
      <c r="B4182" s="446"/>
      <c r="C4182" s="446"/>
      <c r="G4182" s="447"/>
      <c r="H4182" s="447"/>
    </row>
    <row r="4183" spans="1:8" s="23" customFormat="1" x14ac:dyDescent="0.25">
      <c r="A4183" s="445"/>
      <c r="B4183" s="446"/>
      <c r="C4183" s="446"/>
      <c r="G4183" s="447"/>
      <c r="H4183" s="447"/>
    </row>
    <row r="4184" spans="1:8" s="23" customFormat="1" x14ac:dyDescent="0.25">
      <c r="A4184" s="445"/>
      <c r="B4184" s="446"/>
      <c r="C4184" s="446"/>
      <c r="G4184" s="447"/>
      <c r="H4184" s="447"/>
    </row>
    <row r="4185" spans="1:8" s="23" customFormat="1" x14ac:dyDescent="0.25">
      <c r="A4185" s="445"/>
      <c r="B4185" s="446"/>
      <c r="C4185" s="446"/>
      <c r="G4185" s="447"/>
      <c r="H4185" s="447"/>
    </row>
    <row r="4186" spans="1:8" s="23" customFormat="1" x14ac:dyDescent="0.25">
      <c r="A4186" s="445"/>
      <c r="B4186" s="446"/>
      <c r="C4186" s="446"/>
      <c r="G4186" s="447"/>
      <c r="H4186" s="447"/>
    </row>
    <row r="4187" spans="1:8" s="23" customFormat="1" x14ac:dyDescent="0.25">
      <c r="A4187" s="445"/>
      <c r="B4187" s="446"/>
      <c r="C4187" s="446"/>
      <c r="G4187" s="447"/>
      <c r="H4187" s="447"/>
    </row>
    <row r="4188" spans="1:8" s="23" customFormat="1" x14ac:dyDescent="0.25">
      <c r="A4188" s="445"/>
      <c r="B4188" s="446"/>
      <c r="C4188" s="446"/>
      <c r="G4188" s="447"/>
      <c r="H4188" s="447"/>
    </row>
    <row r="4189" spans="1:8" s="23" customFormat="1" x14ac:dyDescent="0.25">
      <c r="A4189" s="445"/>
      <c r="B4189" s="446"/>
      <c r="C4189" s="446"/>
      <c r="G4189" s="447"/>
      <c r="H4189" s="447"/>
    </row>
    <row r="4190" spans="1:8" s="23" customFormat="1" x14ac:dyDescent="0.25">
      <c r="A4190" s="445"/>
      <c r="B4190" s="446"/>
      <c r="C4190" s="446"/>
      <c r="G4190" s="447"/>
      <c r="H4190" s="447"/>
    </row>
    <row r="4191" spans="1:8" s="23" customFormat="1" x14ac:dyDescent="0.25">
      <c r="A4191" s="445"/>
      <c r="B4191" s="446"/>
      <c r="C4191" s="446"/>
      <c r="G4191" s="447"/>
      <c r="H4191" s="447"/>
    </row>
    <row r="4192" spans="1:8" s="23" customFormat="1" x14ac:dyDescent="0.25">
      <c r="A4192" s="445"/>
      <c r="B4192" s="446"/>
      <c r="C4192" s="446"/>
      <c r="G4192" s="447"/>
      <c r="H4192" s="447"/>
    </row>
    <row r="4193" spans="1:8" s="23" customFormat="1" x14ac:dyDescent="0.25">
      <c r="A4193" s="445"/>
      <c r="B4193" s="446"/>
      <c r="C4193" s="446"/>
      <c r="G4193" s="447"/>
      <c r="H4193" s="447"/>
    </row>
    <row r="4194" spans="1:8" s="23" customFormat="1" x14ac:dyDescent="0.25">
      <c r="A4194" s="445"/>
      <c r="B4194" s="446"/>
      <c r="C4194" s="446"/>
      <c r="G4194" s="447"/>
      <c r="H4194" s="447"/>
    </row>
    <row r="4195" spans="1:8" s="23" customFormat="1" x14ac:dyDescent="0.25">
      <c r="A4195" s="445"/>
      <c r="B4195" s="446"/>
      <c r="C4195" s="446"/>
      <c r="G4195" s="447"/>
      <c r="H4195" s="447"/>
    </row>
    <row r="4196" spans="1:8" s="23" customFormat="1" x14ac:dyDescent="0.25">
      <c r="A4196" s="445"/>
      <c r="B4196" s="446"/>
      <c r="C4196" s="446"/>
      <c r="G4196" s="447"/>
      <c r="H4196" s="447"/>
    </row>
    <row r="4197" spans="1:8" s="23" customFormat="1" x14ac:dyDescent="0.25">
      <c r="A4197" s="445"/>
      <c r="B4197" s="446"/>
      <c r="C4197" s="446"/>
      <c r="G4197" s="447"/>
      <c r="H4197" s="447"/>
    </row>
    <row r="4198" spans="1:8" s="23" customFormat="1" x14ac:dyDescent="0.25">
      <c r="A4198" s="445"/>
      <c r="B4198" s="446"/>
      <c r="C4198" s="446"/>
      <c r="G4198" s="447"/>
      <c r="H4198" s="447"/>
    </row>
    <row r="4199" spans="1:8" s="23" customFormat="1" x14ac:dyDescent="0.25">
      <c r="A4199" s="445"/>
      <c r="B4199" s="446"/>
      <c r="C4199" s="446"/>
      <c r="G4199" s="447"/>
      <c r="H4199" s="447"/>
    </row>
    <row r="4200" spans="1:8" s="23" customFormat="1" x14ac:dyDescent="0.25">
      <c r="A4200" s="445"/>
      <c r="B4200" s="446"/>
      <c r="C4200" s="446"/>
      <c r="G4200" s="447"/>
      <c r="H4200" s="447"/>
    </row>
    <row r="4201" spans="1:8" s="23" customFormat="1" x14ac:dyDescent="0.25">
      <c r="A4201" s="445"/>
      <c r="B4201" s="446"/>
      <c r="C4201" s="446"/>
      <c r="G4201" s="447"/>
      <c r="H4201" s="447"/>
    </row>
    <row r="4202" spans="1:8" s="23" customFormat="1" x14ac:dyDescent="0.25">
      <c r="A4202" s="445"/>
      <c r="B4202" s="446"/>
      <c r="C4202" s="446"/>
      <c r="G4202" s="447"/>
      <c r="H4202" s="447"/>
    </row>
    <row r="4203" spans="1:8" s="23" customFormat="1" x14ac:dyDescent="0.25">
      <c r="A4203" s="445"/>
      <c r="B4203" s="446"/>
      <c r="C4203" s="446"/>
      <c r="G4203" s="447"/>
      <c r="H4203" s="447"/>
    </row>
    <row r="4204" spans="1:8" s="23" customFormat="1" x14ac:dyDescent="0.25">
      <c r="A4204" s="445"/>
      <c r="B4204" s="446"/>
      <c r="C4204" s="446"/>
      <c r="G4204" s="447"/>
      <c r="H4204" s="447"/>
    </row>
    <row r="4205" spans="1:8" s="23" customFormat="1" x14ac:dyDescent="0.25">
      <c r="A4205" s="445"/>
      <c r="B4205" s="446"/>
      <c r="C4205" s="446"/>
      <c r="G4205" s="447"/>
      <c r="H4205" s="447"/>
    </row>
    <row r="4206" spans="1:8" s="23" customFormat="1" x14ac:dyDescent="0.25">
      <c r="A4206" s="445"/>
      <c r="B4206" s="446"/>
      <c r="C4206" s="446"/>
      <c r="G4206" s="447"/>
      <c r="H4206" s="447"/>
    </row>
    <row r="4207" spans="1:8" s="23" customFormat="1" x14ac:dyDescent="0.25">
      <c r="A4207" s="445"/>
      <c r="B4207" s="446"/>
      <c r="C4207" s="446"/>
      <c r="G4207" s="447"/>
      <c r="H4207" s="447"/>
    </row>
    <row r="4208" spans="1:8" s="23" customFormat="1" x14ac:dyDescent="0.25">
      <c r="A4208" s="445"/>
      <c r="B4208" s="446"/>
      <c r="C4208" s="446"/>
      <c r="G4208" s="447"/>
      <c r="H4208" s="447"/>
    </row>
    <row r="4209" spans="1:8" s="23" customFormat="1" x14ac:dyDescent="0.25">
      <c r="A4209" s="445"/>
      <c r="B4209" s="446"/>
      <c r="C4209" s="446"/>
      <c r="G4209" s="447"/>
      <c r="H4209" s="447"/>
    </row>
    <row r="4210" spans="1:8" s="23" customFormat="1" x14ac:dyDescent="0.25">
      <c r="A4210" s="445"/>
      <c r="B4210" s="446"/>
      <c r="C4210" s="446"/>
      <c r="G4210" s="447"/>
      <c r="H4210" s="447"/>
    </row>
    <row r="4211" spans="1:8" s="23" customFormat="1" x14ac:dyDescent="0.25">
      <c r="A4211" s="445"/>
      <c r="B4211" s="446"/>
      <c r="C4211" s="446"/>
      <c r="G4211" s="447"/>
      <c r="H4211" s="447"/>
    </row>
    <row r="4212" spans="1:8" s="23" customFormat="1" x14ac:dyDescent="0.25">
      <c r="A4212" s="445"/>
      <c r="B4212" s="446"/>
      <c r="C4212" s="446"/>
      <c r="G4212" s="447"/>
      <c r="H4212" s="447"/>
    </row>
    <row r="4213" spans="1:8" s="23" customFormat="1" x14ac:dyDescent="0.25">
      <c r="A4213" s="445"/>
      <c r="B4213" s="446"/>
      <c r="C4213" s="446"/>
      <c r="G4213" s="447"/>
      <c r="H4213" s="447"/>
    </row>
    <row r="4214" spans="1:8" s="23" customFormat="1" x14ac:dyDescent="0.25">
      <c r="A4214" s="445"/>
      <c r="B4214" s="446"/>
      <c r="C4214" s="446"/>
      <c r="G4214" s="447"/>
      <c r="H4214" s="447"/>
    </row>
    <row r="4215" spans="1:8" s="23" customFormat="1" x14ac:dyDescent="0.25">
      <c r="A4215" s="445"/>
      <c r="B4215" s="446"/>
      <c r="C4215" s="446"/>
      <c r="G4215" s="447"/>
      <c r="H4215" s="447"/>
    </row>
    <row r="4216" spans="1:8" s="23" customFormat="1" x14ac:dyDescent="0.25">
      <c r="A4216" s="445"/>
      <c r="B4216" s="446"/>
      <c r="C4216" s="446"/>
      <c r="G4216" s="447"/>
      <c r="H4216" s="447"/>
    </row>
    <row r="4217" spans="1:8" s="23" customFormat="1" x14ac:dyDescent="0.25">
      <c r="A4217" s="445"/>
      <c r="B4217" s="446"/>
      <c r="C4217" s="446"/>
      <c r="G4217" s="447"/>
      <c r="H4217" s="447"/>
    </row>
    <row r="4218" spans="1:8" s="23" customFormat="1" x14ac:dyDescent="0.25">
      <c r="A4218" s="445"/>
      <c r="B4218" s="446"/>
      <c r="C4218" s="446"/>
      <c r="G4218" s="447"/>
      <c r="H4218" s="447"/>
    </row>
    <row r="4219" spans="1:8" s="23" customFormat="1" x14ac:dyDescent="0.25">
      <c r="A4219" s="445"/>
      <c r="B4219" s="446"/>
      <c r="C4219" s="446"/>
      <c r="G4219" s="447"/>
      <c r="H4219" s="447"/>
    </row>
    <row r="4220" spans="1:8" s="23" customFormat="1" x14ac:dyDescent="0.25">
      <c r="A4220" s="445"/>
      <c r="B4220" s="446"/>
      <c r="C4220" s="446"/>
      <c r="G4220" s="447"/>
      <c r="H4220" s="447"/>
    </row>
    <row r="4221" spans="1:8" s="23" customFormat="1" x14ac:dyDescent="0.25">
      <c r="A4221" s="445"/>
      <c r="B4221" s="446"/>
      <c r="C4221" s="446"/>
      <c r="G4221" s="447"/>
      <c r="H4221" s="447"/>
    </row>
    <row r="4222" spans="1:8" s="23" customFormat="1" x14ac:dyDescent="0.25">
      <c r="A4222" s="445"/>
      <c r="B4222" s="446"/>
      <c r="C4222" s="446"/>
      <c r="G4222" s="447"/>
      <c r="H4222" s="447"/>
    </row>
    <row r="4223" spans="1:8" s="23" customFormat="1" x14ac:dyDescent="0.25">
      <c r="A4223" s="445"/>
      <c r="B4223" s="446"/>
      <c r="C4223" s="446"/>
      <c r="G4223" s="447"/>
      <c r="H4223" s="447"/>
    </row>
    <row r="4224" spans="1:8" s="23" customFormat="1" x14ac:dyDescent="0.25">
      <c r="A4224" s="445"/>
      <c r="B4224" s="446"/>
      <c r="C4224" s="446"/>
      <c r="G4224" s="447"/>
      <c r="H4224" s="447"/>
    </row>
    <row r="4225" spans="1:8" s="23" customFormat="1" x14ac:dyDescent="0.25">
      <c r="A4225" s="445"/>
      <c r="B4225" s="446"/>
      <c r="C4225" s="446"/>
      <c r="G4225" s="447"/>
      <c r="H4225" s="447"/>
    </row>
    <row r="4226" spans="1:8" s="23" customFormat="1" x14ac:dyDescent="0.25">
      <c r="A4226" s="445"/>
      <c r="B4226" s="446"/>
      <c r="C4226" s="446"/>
      <c r="G4226" s="447"/>
      <c r="H4226" s="447"/>
    </row>
    <row r="4227" spans="1:8" s="23" customFormat="1" x14ac:dyDescent="0.25">
      <c r="A4227" s="445"/>
      <c r="B4227" s="446"/>
      <c r="C4227" s="446"/>
      <c r="G4227" s="447"/>
      <c r="H4227" s="447"/>
    </row>
    <row r="4228" spans="1:8" s="23" customFormat="1" x14ac:dyDescent="0.25">
      <c r="A4228" s="445"/>
      <c r="B4228" s="446"/>
      <c r="C4228" s="446"/>
      <c r="G4228" s="447"/>
      <c r="H4228" s="447"/>
    </row>
    <row r="4229" spans="1:8" s="23" customFormat="1" x14ac:dyDescent="0.25">
      <c r="A4229" s="445"/>
      <c r="B4229" s="446"/>
      <c r="C4229" s="446"/>
      <c r="G4229" s="447"/>
      <c r="H4229" s="447"/>
    </row>
    <row r="4230" spans="1:8" s="23" customFormat="1" x14ac:dyDescent="0.25">
      <c r="A4230" s="445"/>
      <c r="B4230" s="446"/>
      <c r="C4230" s="446"/>
      <c r="G4230" s="447"/>
      <c r="H4230" s="447"/>
    </row>
    <row r="4231" spans="1:8" s="23" customFormat="1" x14ac:dyDescent="0.25">
      <c r="A4231" s="445"/>
      <c r="B4231" s="446"/>
      <c r="C4231" s="446"/>
      <c r="G4231" s="447"/>
      <c r="H4231" s="447"/>
    </row>
    <row r="4232" spans="1:8" s="23" customFormat="1" x14ac:dyDescent="0.25">
      <c r="A4232" s="445"/>
      <c r="B4232" s="446"/>
      <c r="C4232" s="446"/>
      <c r="G4232" s="447"/>
      <c r="H4232" s="447"/>
    </row>
    <row r="4233" spans="1:8" s="23" customFormat="1" x14ac:dyDescent="0.25">
      <c r="A4233" s="445"/>
      <c r="B4233" s="446"/>
      <c r="C4233" s="446"/>
      <c r="G4233" s="447"/>
      <c r="H4233" s="447"/>
    </row>
    <row r="4234" spans="1:8" s="23" customFormat="1" x14ac:dyDescent="0.25">
      <c r="A4234" s="445"/>
      <c r="B4234" s="446"/>
      <c r="C4234" s="446"/>
      <c r="G4234" s="447"/>
      <c r="H4234" s="447"/>
    </row>
    <row r="4235" spans="1:8" s="23" customFormat="1" x14ac:dyDescent="0.25">
      <c r="A4235" s="445"/>
      <c r="B4235" s="446"/>
      <c r="C4235" s="446"/>
      <c r="G4235" s="447"/>
      <c r="H4235" s="447"/>
    </row>
    <row r="4236" spans="1:8" s="23" customFormat="1" x14ac:dyDescent="0.25">
      <c r="A4236" s="445"/>
      <c r="B4236" s="446"/>
      <c r="C4236" s="446"/>
      <c r="G4236" s="447"/>
      <c r="H4236" s="447"/>
    </row>
    <row r="4237" spans="1:8" s="23" customFormat="1" x14ac:dyDescent="0.25">
      <c r="A4237" s="445"/>
      <c r="B4237" s="446"/>
      <c r="C4237" s="446"/>
      <c r="G4237" s="447"/>
      <c r="H4237" s="447"/>
    </row>
    <row r="4238" spans="1:8" s="23" customFormat="1" x14ac:dyDescent="0.25">
      <c r="A4238" s="445"/>
      <c r="B4238" s="446"/>
      <c r="C4238" s="446"/>
      <c r="G4238" s="447"/>
      <c r="H4238" s="447"/>
    </row>
    <row r="4239" spans="1:8" s="23" customFormat="1" x14ac:dyDescent="0.25">
      <c r="A4239" s="445"/>
      <c r="B4239" s="446"/>
      <c r="C4239" s="446"/>
      <c r="G4239" s="447"/>
      <c r="H4239" s="447"/>
    </row>
    <row r="4240" spans="1:8" s="23" customFormat="1" x14ac:dyDescent="0.25">
      <c r="A4240" s="445"/>
      <c r="B4240" s="446"/>
      <c r="C4240" s="446"/>
      <c r="G4240" s="447"/>
      <c r="H4240" s="447"/>
    </row>
    <row r="4241" spans="1:8" s="23" customFormat="1" x14ac:dyDescent="0.25">
      <c r="A4241" s="445"/>
      <c r="B4241" s="446"/>
      <c r="C4241" s="446"/>
      <c r="G4241" s="447"/>
      <c r="H4241" s="447"/>
    </row>
    <row r="4242" spans="1:8" s="23" customFormat="1" x14ac:dyDescent="0.25">
      <c r="A4242" s="445"/>
      <c r="B4242" s="446"/>
      <c r="C4242" s="446"/>
      <c r="G4242" s="447"/>
      <c r="H4242" s="447"/>
    </row>
    <row r="4243" spans="1:8" s="23" customFormat="1" x14ac:dyDescent="0.25">
      <c r="A4243" s="445"/>
      <c r="B4243" s="446"/>
      <c r="C4243" s="446"/>
      <c r="G4243" s="447"/>
      <c r="H4243" s="447"/>
    </row>
    <row r="4244" spans="1:8" s="23" customFormat="1" x14ac:dyDescent="0.25">
      <c r="A4244" s="445"/>
      <c r="B4244" s="446"/>
      <c r="C4244" s="446"/>
      <c r="G4244" s="447"/>
      <c r="H4244" s="447"/>
    </row>
    <row r="4245" spans="1:8" s="23" customFormat="1" x14ac:dyDescent="0.25">
      <c r="A4245" s="445"/>
      <c r="B4245" s="446"/>
      <c r="C4245" s="446"/>
      <c r="G4245" s="447"/>
      <c r="H4245" s="447"/>
    </row>
    <row r="4246" spans="1:8" s="23" customFormat="1" x14ac:dyDescent="0.25">
      <c r="A4246" s="445"/>
      <c r="B4246" s="446"/>
      <c r="C4246" s="446"/>
      <c r="G4246" s="447"/>
      <c r="H4246" s="447"/>
    </row>
    <row r="4247" spans="1:8" s="23" customFormat="1" x14ac:dyDescent="0.25">
      <c r="A4247" s="445"/>
      <c r="B4247" s="446"/>
      <c r="C4247" s="446"/>
      <c r="G4247" s="447"/>
      <c r="H4247" s="447"/>
    </row>
    <row r="4248" spans="1:8" s="23" customFormat="1" x14ac:dyDescent="0.25">
      <c r="A4248" s="445"/>
      <c r="B4248" s="446"/>
      <c r="C4248" s="446"/>
      <c r="G4248" s="447"/>
      <c r="H4248" s="447"/>
    </row>
    <row r="4249" spans="1:8" s="23" customFormat="1" x14ac:dyDescent="0.25">
      <c r="A4249" s="445"/>
      <c r="B4249" s="446"/>
      <c r="C4249" s="446"/>
      <c r="G4249" s="447"/>
      <c r="H4249" s="447"/>
    </row>
    <row r="4250" spans="1:8" s="23" customFormat="1" x14ac:dyDescent="0.25">
      <c r="A4250" s="445"/>
      <c r="B4250" s="446"/>
      <c r="C4250" s="446"/>
      <c r="G4250" s="447"/>
      <c r="H4250" s="447"/>
    </row>
    <row r="4251" spans="1:8" s="23" customFormat="1" x14ac:dyDescent="0.25">
      <c r="A4251" s="445"/>
      <c r="B4251" s="446"/>
      <c r="C4251" s="446"/>
      <c r="G4251" s="447"/>
      <c r="H4251" s="447"/>
    </row>
    <row r="4252" spans="1:8" s="23" customFormat="1" x14ac:dyDescent="0.25">
      <c r="A4252" s="445"/>
      <c r="B4252" s="446"/>
      <c r="C4252" s="446"/>
      <c r="G4252" s="447"/>
      <c r="H4252" s="447"/>
    </row>
    <row r="4253" spans="1:8" s="23" customFormat="1" x14ac:dyDescent="0.25">
      <c r="A4253" s="445"/>
      <c r="B4253" s="446"/>
      <c r="C4253" s="446"/>
      <c r="G4253" s="447"/>
      <c r="H4253" s="447"/>
    </row>
    <row r="4254" spans="1:8" s="23" customFormat="1" x14ac:dyDescent="0.25">
      <c r="A4254" s="445"/>
      <c r="B4254" s="446"/>
      <c r="C4254" s="446"/>
      <c r="G4254" s="447"/>
      <c r="H4254" s="447"/>
    </row>
    <row r="4255" spans="1:8" s="23" customFormat="1" x14ac:dyDescent="0.25">
      <c r="A4255" s="445"/>
      <c r="B4255" s="446"/>
      <c r="C4255" s="446"/>
      <c r="G4255" s="447"/>
      <c r="H4255" s="447"/>
    </row>
    <row r="4256" spans="1:8" s="23" customFormat="1" x14ac:dyDescent="0.25">
      <c r="A4256" s="445"/>
      <c r="B4256" s="446"/>
      <c r="C4256" s="446"/>
      <c r="G4256" s="447"/>
      <c r="H4256" s="447"/>
    </row>
    <row r="4257" spans="1:8" s="23" customFormat="1" x14ac:dyDescent="0.25">
      <c r="A4257" s="445"/>
      <c r="B4257" s="446"/>
      <c r="C4257" s="446"/>
      <c r="G4257" s="447"/>
      <c r="H4257" s="447"/>
    </row>
    <row r="4258" spans="1:8" s="23" customFormat="1" x14ac:dyDescent="0.25">
      <c r="A4258" s="445"/>
      <c r="B4258" s="446"/>
      <c r="C4258" s="446"/>
      <c r="G4258" s="447"/>
      <c r="H4258" s="447"/>
    </row>
    <row r="4259" spans="1:8" s="23" customFormat="1" x14ac:dyDescent="0.25">
      <c r="A4259" s="445"/>
      <c r="B4259" s="446"/>
      <c r="C4259" s="446"/>
      <c r="G4259" s="447"/>
      <c r="H4259" s="447"/>
    </row>
    <row r="4260" spans="1:8" s="23" customFormat="1" x14ac:dyDescent="0.25">
      <c r="A4260" s="445"/>
      <c r="B4260" s="446"/>
      <c r="C4260" s="446"/>
      <c r="G4260" s="447"/>
      <c r="H4260" s="447"/>
    </row>
    <row r="4261" spans="1:8" s="23" customFormat="1" x14ac:dyDescent="0.25">
      <c r="A4261" s="445"/>
      <c r="B4261" s="446"/>
      <c r="C4261" s="446"/>
      <c r="G4261" s="447"/>
      <c r="H4261" s="447"/>
    </row>
    <row r="4262" spans="1:8" s="23" customFormat="1" x14ac:dyDescent="0.25">
      <c r="A4262" s="445"/>
      <c r="B4262" s="446"/>
      <c r="C4262" s="446"/>
      <c r="G4262" s="447"/>
      <c r="H4262" s="447"/>
    </row>
    <row r="4263" spans="1:8" s="23" customFormat="1" x14ac:dyDescent="0.25">
      <c r="A4263" s="445"/>
      <c r="B4263" s="446"/>
      <c r="C4263" s="446"/>
      <c r="G4263" s="447"/>
      <c r="H4263" s="447"/>
    </row>
    <row r="4264" spans="1:8" s="23" customFormat="1" x14ac:dyDescent="0.25">
      <c r="A4264" s="445"/>
      <c r="B4264" s="446"/>
      <c r="C4264" s="446"/>
      <c r="G4264" s="447"/>
      <c r="H4264" s="447"/>
    </row>
    <row r="4265" spans="1:8" s="23" customFormat="1" x14ac:dyDescent="0.25">
      <c r="A4265" s="445"/>
      <c r="B4265" s="446"/>
      <c r="C4265" s="446"/>
      <c r="G4265" s="447"/>
      <c r="H4265" s="447"/>
    </row>
    <row r="4266" spans="1:8" s="23" customFormat="1" x14ac:dyDescent="0.25">
      <c r="A4266" s="445"/>
      <c r="B4266" s="446"/>
      <c r="C4266" s="446"/>
      <c r="G4266" s="447"/>
      <c r="H4266" s="447"/>
    </row>
    <row r="4267" spans="1:8" s="23" customFormat="1" x14ac:dyDescent="0.25">
      <c r="A4267" s="445"/>
      <c r="B4267" s="446"/>
      <c r="C4267" s="446"/>
      <c r="G4267" s="447"/>
      <c r="H4267" s="447"/>
    </row>
    <row r="4268" spans="1:8" s="23" customFormat="1" x14ac:dyDescent="0.25">
      <c r="A4268" s="445"/>
      <c r="B4268" s="446"/>
      <c r="C4268" s="446"/>
      <c r="G4268" s="447"/>
      <c r="H4268" s="447"/>
    </row>
    <row r="4269" spans="1:8" s="23" customFormat="1" x14ac:dyDescent="0.25">
      <c r="A4269" s="445"/>
      <c r="B4269" s="446"/>
      <c r="C4269" s="446"/>
      <c r="G4269" s="447"/>
      <c r="H4269" s="447"/>
    </row>
    <row r="4270" spans="1:8" s="23" customFormat="1" x14ac:dyDescent="0.25">
      <c r="A4270" s="445"/>
      <c r="B4270" s="446"/>
      <c r="C4270" s="446"/>
      <c r="G4270" s="447"/>
      <c r="H4270" s="447"/>
    </row>
    <row r="4271" spans="1:8" s="23" customFormat="1" x14ac:dyDescent="0.25">
      <c r="A4271" s="445"/>
      <c r="B4271" s="446"/>
      <c r="C4271" s="446"/>
      <c r="G4271" s="447"/>
      <c r="H4271" s="447"/>
    </row>
    <row r="4272" spans="1:8" s="23" customFormat="1" x14ac:dyDescent="0.25">
      <c r="A4272" s="445"/>
      <c r="B4272" s="446"/>
      <c r="C4272" s="446"/>
      <c r="G4272" s="447"/>
      <c r="H4272" s="447"/>
    </row>
    <row r="4273" spans="1:8" s="23" customFormat="1" x14ac:dyDescent="0.25">
      <c r="A4273" s="445"/>
      <c r="B4273" s="446"/>
      <c r="C4273" s="446"/>
      <c r="G4273" s="447"/>
      <c r="H4273" s="447"/>
    </row>
    <row r="4274" spans="1:8" s="23" customFormat="1" x14ac:dyDescent="0.25">
      <c r="A4274" s="445"/>
      <c r="B4274" s="446"/>
      <c r="C4274" s="446"/>
      <c r="G4274" s="447"/>
      <c r="H4274" s="447"/>
    </row>
    <row r="4275" spans="1:8" s="23" customFormat="1" x14ac:dyDescent="0.25">
      <c r="A4275" s="445"/>
      <c r="B4275" s="446"/>
      <c r="C4275" s="446"/>
      <c r="G4275" s="447"/>
      <c r="H4275" s="447"/>
    </row>
    <row r="4276" spans="1:8" s="23" customFormat="1" x14ac:dyDescent="0.25">
      <c r="A4276" s="445"/>
      <c r="B4276" s="446"/>
      <c r="C4276" s="446"/>
      <c r="G4276" s="447"/>
      <c r="H4276" s="447"/>
    </row>
    <row r="4277" spans="1:8" s="23" customFormat="1" x14ac:dyDescent="0.25">
      <c r="A4277" s="445"/>
      <c r="B4277" s="446"/>
      <c r="C4277" s="446"/>
      <c r="G4277" s="447"/>
      <c r="H4277" s="447"/>
    </row>
    <row r="4278" spans="1:8" s="23" customFormat="1" x14ac:dyDescent="0.25">
      <c r="A4278" s="445"/>
      <c r="B4278" s="446"/>
      <c r="C4278" s="446"/>
      <c r="G4278" s="447"/>
      <c r="H4278" s="447"/>
    </row>
    <row r="4279" spans="1:8" s="23" customFormat="1" x14ac:dyDescent="0.25">
      <c r="A4279" s="445"/>
      <c r="B4279" s="446"/>
      <c r="C4279" s="446"/>
      <c r="G4279" s="447"/>
      <c r="H4279" s="447"/>
    </row>
    <row r="4280" spans="1:8" s="23" customFormat="1" x14ac:dyDescent="0.25">
      <c r="A4280" s="445"/>
      <c r="B4280" s="446"/>
      <c r="C4280" s="446"/>
      <c r="G4280" s="447"/>
      <c r="H4280" s="447"/>
    </row>
    <row r="4281" spans="1:8" s="23" customFormat="1" x14ac:dyDescent="0.25">
      <c r="A4281" s="445"/>
      <c r="B4281" s="446"/>
      <c r="C4281" s="446"/>
      <c r="G4281" s="447"/>
      <c r="H4281" s="447"/>
    </row>
    <row r="4282" spans="1:8" s="23" customFormat="1" x14ac:dyDescent="0.25">
      <c r="A4282" s="445"/>
      <c r="B4282" s="446"/>
      <c r="C4282" s="446"/>
      <c r="G4282" s="447"/>
      <c r="H4282" s="447"/>
    </row>
    <row r="4283" spans="1:8" s="23" customFormat="1" x14ac:dyDescent="0.25">
      <c r="A4283" s="445"/>
      <c r="B4283" s="446"/>
      <c r="C4283" s="446"/>
      <c r="G4283" s="447"/>
      <c r="H4283" s="447"/>
    </row>
    <row r="4284" spans="1:8" s="23" customFormat="1" x14ac:dyDescent="0.25">
      <c r="A4284" s="445"/>
      <c r="B4284" s="446"/>
      <c r="C4284" s="446"/>
      <c r="G4284" s="447"/>
      <c r="H4284" s="447"/>
    </row>
    <row r="4285" spans="1:8" s="23" customFormat="1" x14ac:dyDescent="0.25">
      <c r="A4285" s="445"/>
      <c r="B4285" s="446"/>
      <c r="C4285" s="446"/>
      <c r="G4285" s="447"/>
      <c r="H4285" s="447"/>
    </row>
    <row r="4286" spans="1:8" s="23" customFormat="1" x14ac:dyDescent="0.25">
      <c r="A4286" s="445"/>
      <c r="B4286" s="446"/>
      <c r="C4286" s="446"/>
      <c r="G4286" s="447"/>
      <c r="H4286" s="447"/>
    </row>
    <row r="4287" spans="1:8" s="23" customFormat="1" x14ac:dyDescent="0.25">
      <c r="A4287" s="445"/>
      <c r="B4287" s="446"/>
      <c r="C4287" s="446"/>
      <c r="G4287" s="447"/>
      <c r="H4287" s="447"/>
    </row>
    <row r="4288" spans="1:8" s="23" customFormat="1" x14ac:dyDescent="0.25">
      <c r="A4288" s="445"/>
      <c r="B4288" s="446"/>
      <c r="C4288" s="446"/>
      <c r="G4288" s="447"/>
      <c r="H4288" s="447"/>
    </row>
    <row r="4289" spans="1:8" s="23" customFormat="1" x14ac:dyDescent="0.25">
      <c r="A4289" s="445"/>
      <c r="B4289" s="446"/>
      <c r="C4289" s="446"/>
      <c r="G4289" s="447"/>
      <c r="H4289" s="447"/>
    </row>
    <row r="4290" spans="1:8" s="23" customFormat="1" x14ac:dyDescent="0.25">
      <c r="A4290" s="445"/>
      <c r="B4290" s="446"/>
      <c r="C4290" s="446"/>
      <c r="G4290" s="447"/>
      <c r="H4290" s="447"/>
    </row>
    <row r="4291" spans="1:8" s="23" customFormat="1" x14ac:dyDescent="0.25">
      <c r="A4291" s="445"/>
      <c r="B4291" s="446"/>
      <c r="C4291" s="446"/>
      <c r="G4291" s="447"/>
      <c r="H4291" s="447"/>
    </row>
    <row r="4292" spans="1:8" s="23" customFormat="1" x14ac:dyDescent="0.25">
      <c r="A4292" s="445"/>
      <c r="B4292" s="446"/>
      <c r="C4292" s="446"/>
      <c r="G4292" s="447"/>
      <c r="H4292" s="447"/>
    </row>
    <row r="4293" spans="1:8" s="23" customFormat="1" x14ac:dyDescent="0.25">
      <c r="A4293" s="445"/>
      <c r="B4293" s="446"/>
      <c r="C4293" s="446"/>
      <c r="G4293" s="447"/>
      <c r="H4293" s="447"/>
    </row>
    <row r="4294" spans="1:8" s="23" customFormat="1" x14ac:dyDescent="0.25">
      <c r="A4294" s="445"/>
      <c r="B4294" s="446"/>
      <c r="C4294" s="446"/>
      <c r="G4294" s="447"/>
      <c r="H4294" s="447"/>
    </row>
    <row r="4295" spans="1:8" s="23" customFormat="1" x14ac:dyDescent="0.25">
      <c r="A4295" s="445"/>
      <c r="B4295" s="446"/>
      <c r="C4295" s="446"/>
      <c r="G4295" s="447"/>
      <c r="H4295" s="447"/>
    </row>
    <row r="4296" spans="1:8" s="23" customFormat="1" x14ac:dyDescent="0.25">
      <c r="A4296" s="445"/>
      <c r="B4296" s="446"/>
      <c r="C4296" s="446"/>
      <c r="G4296" s="447"/>
      <c r="H4296" s="447"/>
    </row>
    <row r="4297" spans="1:8" s="23" customFormat="1" x14ac:dyDescent="0.25">
      <c r="A4297" s="445"/>
      <c r="B4297" s="446"/>
      <c r="C4297" s="446"/>
      <c r="G4297" s="447"/>
      <c r="H4297" s="447"/>
    </row>
    <row r="4298" spans="1:8" s="23" customFormat="1" x14ac:dyDescent="0.25">
      <c r="A4298" s="445"/>
      <c r="B4298" s="446"/>
      <c r="C4298" s="446"/>
      <c r="G4298" s="447"/>
      <c r="H4298" s="447"/>
    </row>
    <row r="4299" spans="1:8" s="23" customFormat="1" x14ac:dyDescent="0.25">
      <c r="A4299" s="445"/>
      <c r="B4299" s="446"/>
      <c r="C4299" s="446"/>
      <c r="G4299" s="447"/>
      <c r="H4299" s="447"/>
    </row>
    <row r="4300" spans="1:8" s="23" customFormat="1" x14ac:dyDescent="0.25">
      <c r="A4300" s="445"/>
      <c r="B4300" s="446"/>
      <c r="C4300" s="446"/>
      <c r="G4300" s="447"/>
      <c r="H4300" s="447"/>
    </row>
    <row r="4301" spans="1:8" s="23" customFormat="1" x14ac:dyDescent="0.25">
      <c r="A4301" s="445"/>
      <c r="B4301" s="446"/>
      <c r="C4301" s="446"/>
      <c r="G4301" s="447"/>
      <c r="H4301" s="447"/>
    </row>
    <row r="4302" spans="1:8" s="23" customFormat="1" x14ac:dyDescent="0.25">
      <c r="A4302" s="445"/>
      <c r="B4302" s="446"/>
      <c r="C4302" s="446"/>
      <c r="G4302" s="447"/>
      <c r="H4302" s="447"/>
    </row>
    <row r="4303" spans="1:8" s="23" customFormat="1" x14ac:dyDescent="0.25">
      <c r="A4303" s="445"/>
      <c r="B4303" s="446"/>
      <c r="C4303" s="446"/>
      <c r="G4303" s="447"/>
      <c r="H4303" s="447"/>
    </row>
    <row r="4304" spans="1:8" s="23" customFormat="1" x14ac:dyDescent="0.25">
      <c r="A4304" s="445"/>
      <c r="B4304" s="446"/>
      <c r="C4304" s="446"/>
      <c r="G4304" s="447"/>
      <c r="H4304" s="447"/>
    </row>
    <row r="4305" spans="1:8" s="23" customFormat="1" x14ac:dyDescent="0.25">
      <c r="A4305" s="445"/>
      <c r="B4305" s="446"/>
      <c r="C4305" s="446"/>
      <c r="G4305" s="447"/>
      <c r="H4305" s="447"/>
    </row>
    <row r="4306" spans="1:8" s="23" customFormat="1" x14ac:dyDescent="0.25">
      <c r="A4306" s="445"/>
      <c r="B4306" s="446"/>
      <c r="C4306" s="446"/>
      <c r="G4306" s="447"/>
      <c r="H4306" s="447"/>
    </row>
    <row r="4307" spans="1:8" s="23" customFormat="1" x14ac:dyDescent="0.25">
      <c r="A4307" s="445"/>
      <c r="B4307" s="446"/>
      <c r="C4307" s="446"/>
      <c r="G4307" s="447"/>
      <c r="H4307" s="447"/>
    </row>
    <row r="4308" spans="1:8" s="23" customFormat="1" x14ac:dyDescent="0.25">
      <c r="A4308" s="445"/>
      <c r="B4308" s="446"/>
      <c r="C4308" s="446"/>
      <c r="G4308" s="447"/>
      <c r="H4308" s="447"/>
    </row>
    <row r="4309" spans="1:8" s="23" customFormat="1" x14ac:dyDescent="0.25">
      <c r="A4309" s="445"/>
      <c r="B4309" s="446"/>
      <c r="C4309" s="446"/>
      <c r="G4309" s="447"/>
      <c r="H4309" s="447"/>
    </row>
    <row r="4310" spans="1:8" s="23" customFormat="1" x14ac:dyDescent="0.25">
      <c r="A4310" s="445"/>
      <c r="B4310" s="446"/>
      <c r="C4310" s="446"/>
      <c r="G4310" s="447"/>
      <c r="H4310" s="447"/>
    </row>
    <row r="4311" spans="1:8" s="23" customFormat="1" x14ac:dyDescent="0.25">
      <c r="A4311" s="445"/>
      <c r="B4311" s="446"/>
      <c r="C4311" s="446"/>
      <c r="G4311" s="447"/>
      <c r="H4311" s="447"/>
    </row>
    <row r="4312" spans="1:8" s="23" customFormat="1" x14ac:dyDescent="0.25">
      <c r="A4312" s="445"/>
      <c r="B4312" s="446"/>
      <c r="C4312" s="446"/>
      <c r="G4312" s="447"/>
      <c r="H4312" s="447"/>
    </row>
    <row r="4313" spans="1:8" s="23" customFormat="1" x14ac:dyDescent="0.25">
      <c r="A4313" s="445"/>
      <c r="B4313" s="446"/>
      <c r="C4313" s="446"/>
      <c r="G4313" s="447"/>
      <c r="H4313" s="447"/>
    </row>
    <row r="4314" spans="1:8" s="23" customFormat="1" x14ac:dyDescent="0.25">
      <c r="A4314" s="445"/>
      <c r="B4314" s="446"/>
      <c r="C4314" s="446"/>
      <c r="G4314" s="447"/>
      <c r="H4314" s="447"/>
    </row>
    <row r="4315" spans="1:8" s="23" customFormat="1" x14ac:dyDescent="0.25">
      <c r="A4315" s="445"/>
      <c r="B4315" s="446"/>
      <c r="C4315" s="446"/>
      <c r="G4315" s="447"/>
      <c r="H4315" s="447"/>
    </row>
    <row r="4316" spans="1:8" s="23" customFormat="1" x14ac:dyDescent="0.25">
      <c r="A4316" s="445"/>
      <c r="B4316" s="446"/>
      <c r="C4316" s="446"/>
      <c r="G4316" s="447"/>
      <c r="H4316" s="447"/>
    </row>
    <row r="4317" spans="1:8" s="23" customFormat="1" x14ac:dyDescent="0.25">
      <c r="A4317" s="445"/>
      <c r="B4317" s="446"/>
      <c r="C4317" s="446"/>
      <c r="G4317" s="447"/>
      <c r="H4317" s="447"/>
    </row>
    <row r="4318" spans="1:8" s="23" customFormat="1" x14ac:dyDescent="0.25">
      <c r="A4318" s="445"/>
      <c r="B4318" s="446"/>
      <c r="C4318" s="446"/>
      <c r="G4318" s="447"/>
      <c r="H4318" s="447"/>
    </row>
    <row r="4319" spans="1:8" s="23" customFormat="1" x14ac:dyDescent="0.25">
      <c r="A4319" s="445"/>
      <c r="B4319" s="446"/>
      <c r="C4319" s="446"/>
      <c r="G4319" s="447"/>
      <c r="H4319" s="447"/>
    </row>
    <row r="4320" spans="1:8" s="23" customFormat="1" x14ac:dyDescent="0.25">
      <c r="A4320" s="445"/>
      <c r="B4320" s="446"/>
      <c r="C4320" s="446"/>
      <c r="G4320" s="447"/>
      <c r="H4320" s="447"/>
    </row>
    <row r="4321" spans="1:8" s="23" customFormat="1" x14ac:dyDescent="0.25">
      <c r="A4321" s="445"/>
      <c r="B4321" s="446"/>
      <c r="C4321" s="446"/>
      <c r="G4321" s="447"/>
      <c r="H4321" s="447"/>
    </row>
    <row r="4322" spans="1:8" s="23" customFormat="1" x14ac:dyDescent="0.25">
      <c r="A4322" s="445"/>
      <c r="B4322" s="446"/>
      <c r="C4322" s="446"/>
      <c r="G4322" s="447"/>
      <c r="H4322" s="447"/>
    </row>
    <row r="4323" spans="1:8" s="23" customFormat="1" x14ac:dyDescent="0.25">
      <c r="A4323" s="445"/>
      <c r="B4323" s="446"/>
      <c r="C4323" s="446"/>
      <c r="G4323" s="447"/>
      <c r="H4323" s="447"/>
    </row>
    <row r="4324" spans="1:8" s="23" customFormat="1" x14ac:dyDescent="0.25">
      <c r="A4324" s="445"/>
      <c r="B4324" s="446"/>
      <c r="C4324" s="446"/>
      <c r="G4324" s="447"/>
      <c r="H4324" s="447"/>
    </row>
    <row r="4325" spans="1:8" s="23" customFormat="1" x14ac:dyDescent="0.25">
      <c r="A4325" s="445"/>
      <c r="B4325" s="446"/>
      <c r="C4325" s="446"/>
      <c r="G4325" s="447"/>
      <c r="H4325" s="447"/>
    </row>
    <row r="4326" spans="1:8" s="23" customFormat="1" x14ac:dyDescent="0.25">
      <c r="A4326" s="445"/>
      <c r="B4326" s="446"/>
      <c r="C4326" s="446"/>
      <c r="G4326" s="447"/>
      <c r="H4326" s="447"/>
    </row>
    <row r="4327" spans="1:8" s="23" customFormat="1" x14ac:dyDescent="0.25">
      <c r="A4327" s="445"/>
      <c r="B4327" s="446"/>
      <c r="C4327" s="446"/>
      <c r="G4327" s="447"/>
      <c r="H4327" s="447"/>
    </row>
    <row r="4328" spans="1:8" s="23" customFormat="1" x14ac:dyDescent="0.25">
      <c r="A4328" s="445"/>
      <c r="B4328" s="446"/>
      <c r="C4328" s="446"/>
      <c r="G4328" s="447"/>
      <c r="H4328" s="447"/>
    </row>
    <row r="4329" spans="1:8" s="23" customFormat="1" x14ac:dyDescent="0.25">
      <c r="A4329" s="445"/>
      <c r="B4329" s="446"/>
      <c r="C4329" s="446"/>
      <c r="G4329" s="447"/>
      <c r="H4329" s="447"/>
    </row>
    <row r="4330" spans="1:8" s="23" customFormat="1" x14ac:dyDescent="0.25">
      <c r="A4330" s="445"/>
      <c r="B4330" s="446"/>
      <c r="C4330" s="446"/>
      <c r="G4330" s="447"/>
      <c r="H4330" s="447"/>
    </row>
    <row r="4331" spans="1:8" s="23" customFormat="1" x14ac:dyDescent="0.25">
      <c r="A4331" s="445"/>
      <c r="B4331" s="446"/>
      <c r="C4331" s="446"/>
      <c r="G4331" s="447"/>
      <c r="H4331" s="447"/>
    </row>
    <row r="4332" spans="1:8" s="23" customFormat="1" x14ac:dyDescent="0.25">
      <c r="A4332" s="445"/>
      <c r="B4332" s="446"/>
      <c r="C4332" s="446"/>
      <c r="G4332" s="447"/>
      <c r="H4332" s="447"/>
    </row>
    <row r="4333" spans="1:8" s="23" customFormat="1" x14ac:dyDescent="0.25">
      <c r="A4333" s="445"/>
      <c r="B4333" s="446"/>
      <c r="C4333" s="446"/>
      <c r="G4333" s="447"/>
      <c r="H4333" s="447"/>
    </row>
    <row r="4334" spans="1:8" s="23" customFormat="1" x14ac:dyDescent="0.25">
      <c r="A4334" s="445"/>
      <c r="B4334" s="446"/>
      <c r="C4334" s="446"/>
      <c r="G4334" s="447"/>
      <c r="H4334" s="447"/>
    </row>
    <row r="4335" spans="1:8" s="23" customFormat="1" x14ac:dyDescent="0.25">
      <c r="A4335" s="445"/>
      <c r="B4335" s="446"/>
      <c r="C4335" s="446"/>
      <c r="G4335" s="447"/>
      <c r="H4335" s="447"/>
    </row>
    <row r="4336" spans="1:8" s="23" customFormat="1" x14ac:dyDescent="0.25">
      <c r="A4336" s="445"/>
      <c r="B4336" s="446"/>
      <c r="C4336" s="446"/>
      <c r="G4336" s="447"/>
      <c r="H4336" s="447"/>
    </row>
    <row r="4337" spans="1:8" s="23" customFormat="1" x14ac:dyDescent="0.25">
      <c r="A4337" s="445"/>
      <c r="B4337" s="446"/>
      <c r="C4337" s="446"/>
      <c r="G4337" s="447"/>
      <c r="H4337" s="447"/>
    </row>
    <row r="4338" spans="1:8" s="23" customFormat="1" x14ac:dyDescent="0.25">
      <c r="A4338" s="445"/>
      <c r="B4338" s="446"/>
      <c r="C4338" s="446"/>
      <c r="G4338" s="447"/>
      <c r="H4338" s="447"/>
    </row>
    <row r="4339" spans="1:8" s="23" customFormat="1" x14ac:dyDescent="0.25">
      <c r="A4339" s="445"/>
      <c r="B4339" s="446"/>
      <c r="C4339" s="446"/>
      <c r="G4339" s="447"/>
      <c r="H4339" s="447"/>
    </row>
    <row r="4340" spans="1:8" s="23" customFormat="1" x14ac:dyDescent="0.25">
      <c r="A4340" s="445"/>
      <c r="B4340" s="446"/>
      <c r="C4340" s="446"/>
      <c r="G4340" s="447"/>
      <c r="H4340" s="447"/>
    </row>
    <row r="4341" spans="1:8" s="23" customFormat="1" x14ac:dyDescent="0.25">
      <c r="A4341" s="445"/>
      <c r="B4341" s="446"/>
      <c r="C4341" s="446"/>
      <c r="G4341" s="447"/>
      <c r="H4341" s="447"/>
    </row>
    <row r="4342" spans="1:8" s="23" customFormat="1" x14ac:dyDescent="0.25">
      <c r="A4342" s="445"/>
      <c r="B4342" s="446"/>
      <c r="C4342" s="446"/>
      <c r="G4342" s="447"/>
      <c r="H4342" s="447"/>
    </row>
    <row r="4343" spans="1:8" s="23" customFormat="1" x14ac:dyDescent="0.25">
      <c r="A4343" s="445"/>
      <c r="B4343" s="446"/>
      <c r="C4343" s="446"/>
      <c r="G4343" s="447"/>
      <c r="H4343" s="447"/>
    </row>
    <row r="4344" spans="1:8" s="23" customFormat="1" x14ac:dyDescent="0.25">
      <c r="A4344" s="445"/>
      <c r="B4344" s="446"/>
      <c r="C4344" s="446"/>
      <c r="G4344" s="447"/>
      <c r="H4344" s="447"/>
    </row>
    <row r="4345" spans="1:8" s="23" customFormat="1" x14ac:dyDescent="0.25">
      <c r="A4345" s="445"/>
      <c r="B4345" s="446"/>
      <c r="C4345" s="446"/>
      <c r="G4345" s="447"/>
      <c r="H4345" s="447"/>
    </row>
    <row r="4346" spans="1:8" s="23" customFormat="1" x14ac:dyDescent="0.25">
      <c r="A4346" s="445"/>
      <c r="B4346" s="446"/>
      <c r="C4346" s="446"/>
      <c r="G4346" s="447"/>
      <c r="H4346" s="447"/>
    </row>
    <row r="4347" spans="1:8" s="23" customFormat="1" x14ac:dyDescent="0.25">
      <c r="A4347" s="445"/>
      <c r="B4347" s="446"/>
      <c r="C4347" s="446"/>
      <c r="G4347" s="447"/>
      <c r="H4347" s="447"/>
    </row>
    <row r="4348" spans="1:8" s="23" customFormat="1" x14ac:dyDescent="0.25">
      <c r="A4348" s="445"/>
      <c r="B4348" s="446"/>
      <c r="C4348" s="446"/>
      <c r="G4348" s="447"/>
      <c r="H4348" s="447"/>
    </row>
    <row r="4349" spans="1:8" s="23" customFormat="1" x14ac:dyDescent="0.25">
      <c r="A4349" s="445"/>
      <c r="B4349" s="446"/>
      <c r="C4349" s="446"/>
      <c r="G4349" s="447"/>
      <c r="H4349" s="447"/>
    </row>
    <row r="4350" spans="1:8" s="23" customFormat="1" x14ac:dyDescent="0.25">
      <c r="A4350" s="445"/>
      <c r="B4350" s="446"/>
      <c r="C4350" s="446"/>
      <c r="G4350" s="447"/>
      <c r="H4350" s="447"/>
    </row>
    <row r="4351" spans="1:8" s="23" customFormat="1" x14ac:dyDescent="0.25">
      <c r="A4351" s="445"/>
      <c r="B4351" s="446"/>
      <c r="C4351" s="446"/>
      <c r="G4351" s="447"/>
      <c r="H4351" s="447"/>
    </row>
    <row r="4352" spans="1:8" s="23" customFormat="1" x14ac:dyDescent="0.25">
      <c r="A4352" s="445"/>
      <c r="B4352" s="446"/>
      <c r="C4352" s="446"/>
      <c r="G4352" s="447"/>
      <c r="H4352" s="447"/>
    </row>
    <row r="4353" spans="1:8" s="23" customFormat="1" x14ac:dyDescent="0.25">
      <c r="A4353" s="445"/>
      <c r="B4353" s="446"/>
      <c r="C4353" s="446"/>
      <c r="G4353" s="447"/>
      <c r="H4353" s="447"/>
    </row>
    <row r="4354" spans="1:8" s="23" customFormat="1" x14ac:dyDescent="0.25">
      <c r="A4354" s="445"/>
      <c r="B4354" s="446"/>
      <c r="C4354" s="446"/>
      <c r="G4354" s="447"/>
      <c r="H4354" s="447"/>
    </row>
    <row r="4355" spans="1:8" s="23" customFormat="1" x14ac:dyDescent="0.25">
      <c r="A4355" s="445"/>
      <c r="B4355" s="446"/>
      <c r="C4355" s="446"/>
      <c r="G4355" s="447"/>
      <c r="H4355" s="447"/>
    </row>
    <row r="4356" spans="1:8" s="23" customFormat="1" x14ac:dyDescent="0.25">
      <c r="A4356" s="445"/>
      <c r="B4356" s="446"/>
      <c r="C4356" s="446"/>
      <c r="G4356" s="447"/>
      <c r="H4356" s="447"/>
    </row>
    <row r="4357" spans="1:8" s="23" customFormat="1" x14ac:dyDescent="0.25">
      <c r="A4357" s="445"/>
      <c r="B4357" s="446"/>
      <c r="C4357" s="446"/>
      <c r="G4357" s="447"/>
      <c r="H4357" s="447"/>
    </row>
    <row r="4358" spans="1:8" s="23" customFormat="1" x14ac:dyDescent="0.25">
      <c r="A4358" s="445"/>
      <c r="B4358" s="446"/>
      <c r="C4358" s="446"/>
      <c r="G4358" s="447"/>
      <c r="H4358" s="447"/>
    </row>
    <row r="4359" spans="1:8" s="23" customFormat="1" x14ac:dyDescent="0.25">
      <c r="A4359" s="445"/>
      <c r="B4359" s="446"/>
      <c r="C4359" s="446"/>
      <c r="G4359" s="447"/>
      <c r="H4359" s="447"/>
    </row>
    <row r="4360" spans="1:8" s="23" customFormat="1" x14ac:dyDescent="0.25">
      <c r="A4360" s="445"/>
      <c r="B4360" s="446"/>
      <c r="C4360" s="446"/>
      <c r="G4360" s="447"/>
      <c r="H4360" s="447"/>
    </row>
    <row r="4361" spans="1:8" s="23" customFormat="1" x14ac:dyDescent="0.25">
      <c r="A4361" s="445"/>
      <c r="B4361" s="446"/>
      <c r="C4361" s="446"/>
      <c r="G4361" s="447"/>
      <c r="H4361" s="447"/>
    </row>
    <row r="4362" spans="1:8" s="23" customFormat="1" x14ac:dyDescent="0.25">
      <c r="A4362" s="445"/>
      <c r="B4362" s="446"/>
      <c r="C4362" s="446"/>
      <c r="G4362" s="447"/>
      <c r="H4362" s="447"/>
    </row>
    <row r="4363" spans="1:8" s="23" customFormat="1" x14ac:dyDescent="0.25">
      <c r="A4363" s="445"/>
      <c r="B4363" s="446"/>
      <c r="C4363" s="446"/>
      <c r="G4363" s="447"/>
      <c r="H4363" s="447"/>
    </row>
    <row r="4364" spans="1:8" s="23" customFormat="1" x14ac:dyDescent="0.25">
      <c r="A4364" s="445"/>
      <c r="B4364" s="446"/>
      <c r="C4364" s="446"/>
      <c r="G4364" s="447"/>
      <c r="H4364" s="447"/>
    </row>
    <row r="4365" spans="1:8" s="23" customFormat="1" x14ac:dyDescent="0.25">
      <c r="A4365" s="445"/>
      <c r="B4365" s="446"/>
      <c r="C4365" s="446"/>
      <c r="G4365" s="447"/>
      <c r="H4365" s="447"/>
    </row>
    <row r="4366" spans="1:8" s="23" customFormat="1" x14ac:dyDescent="0.25">
      <c r="A4366" s="445"/>
      <c r="B4366" s="446"/>
      <c r="C4366" s="446"/>
      <c r="G4366" s="447"/>
      <c r="H4366" s="447"/>
    </row>
    <row r="4367" spans="1:8" s="23" customFormat="1" x14ac:dyDescent="0.25">
      <c r="A4367" s="445"/>
      <c r="B4367" s="446"/>
      <c r="C4367" s="446"/>
      <c r="G4367" s="447"/>
      <c r="H4367" s="447"/>
    </row>
    <row r="4368" spans="1:8" s="23" customFormat="1" x14ac:dyDescent="0.25">
      <c r="A4368" s="445"/>
      <c r="B4368" s="446"/>
      <c r="C4368" s="446"/>
      <c r="G4368" s="447"/>
      <c r="H4368" s="447"/>
    </row>
    <row r="4369" spans="1:8" s="23" customFormat="1" x14ac:dyDescent="0.25">
      <c r="A4369" s="445"/>
      <c r="B4369" s="446"/>
      <c r="C4369" s="446"/>
      <c r="G4369" s="447"/>
      <c r="H4369" s="447"/>
    </row>
    <row r="4370" spans="1:8" s="23" customFormat="1" x14ac:dyDescent="0.25">
      <c r="A4370" s="445"/>
      <c r="B4370" s="446"/>
      <c r="C4370" s="446"/>
      <c r="G4370" s="447"/>
      <c r="H4370" s="447"/>
    </row>
    <row r="4371" spans="1:8" s="23" customFormat="1" x14ac:dyDescent="0.25">
      <c r="A4371" s="445"/>
      <c r="B4371" s="446"/>
      <c r="C4371" s="446"/>
      <c r="G4371" s="447"/>
      <c r="H4371" s="447"/>
    </row>
    <row r="4372" spans="1:8" s="23" customFormat="1" x14ac:dyDescent="0.25">
      <c r="A4372" s="445"/>
      <c r="B4372" s="446"/>
      <c r="C4372" s="446"/>
      <c r="G4372" s="447"/>
      <c r="H4372" s="447"/>
    </row>
    <row r="4373" spans="1:8" s="23" customFormat="1" x14ac:dyDescent="0.25">
      <c r="A4373" s="445"/>
      <c r="B4373" s="446"/>
      <c r="C4373" s="446"/>
      <c r="G4373" s="447"/>
      <c r="H4373" s="447"/>
    </row>
    <row r="4374" spans="1:8" s="23" customFormat="1" x14ac:dyDescent="0.25">
      <c r="A4374" s="445"/>
      <c r="B4374" s="446"/>
      <c r="C4374" s="446"/>
      <c r="G4374" s="447"/>
      <c r="H4374" s="447"/>
    </row>
    <row r="4375" spans="1:8" s="23" customFormat="1" x14ac:dyDescent="0.25">
      <c r="A4375" s="445"/>
      <c r="B4375" s="446"/>
      <c r="C4375" s="446"/>
      <c r="G4375" s="447"/>
      <c r="H4375" s="447"/>
    </row>
    <row r="4376" spans="1:8" s="23" customFormat="1" x14ac:dyDescent="0.25">
      <c r="A4376" s="445"/>
      <c r="B4376" s="446"/>
      <c r="C4376" s="446"/>
      <c r="G4376" s="447"/>
      <c r="H4376" s="447"/>
    </row>
    <row r="4377" spans="1:8" s="23" customFormat="1" x14ac:dyDescent="0.25">
      <c r="A4377" s="445"/>
      <c r="B4377" s="446"/>
      <c r="C4377" s="446"/>
      <c r="G4377" s="447"/>
      <c r="H4377" s="447"/>
    </row>
    <row r="4378" spans="1:8" s="23" customFormat="1" x14ac:dyDescent="0.25">
      <c r="A4378" s="445"/>
      <c r="B4378" s="446"/>
      <c r="C4378" s="446"/>
      <c r="G4378" s="447"/>
      <c r="H4378" s="447"/>
    </row>
    <row r="4379" spans="1:8" s="23" customFormat="1" x14ac:dyDescent="0.25">
      <c r="A4379" s="445"/>
      <c r="B4379" s="446"/>
      <c r="C4379" s="446"/>
      <c r="G4379" s="447"/>
      <c r="H4379" s="447"/>
    </row>
    <row r="4380" spans="1:8" s="23" customFormat="1" x14ac:dyDescent="0.25">
      <c r="A4380" s="445"/>
      <c r="B4380" s="446"/>
      <c r="C4380" s="446"/>
      <c r="G4380" s="447"/>
      <c r="H4380" s="447"/>
    </row>
    <row r="4381" spans="1:8" s="23" customFormat="1" x14ac:dyDescent="0.25">
      <c r="A4381" s="445"/>
      <c r="B4381" s="446"/>
      <c r="C4381" s="446"/>
      <c r="G4381" s="447"/>
      <c r="H4381" s="447"/>
    </row>
    <row r="4382" spans="1:8" s="23" customFormat="1" x14ac:dyDescent="0.25">
      <c r="A4382" s="445"/>
      <c r="B4382" s="446"/>
      <c r="C4382" s="446"/>
      <c r="G4382" s="447"/>
      <c r="H4382" s="447"/>
    </row>
    <row r="4383" spans="1:8" s="23" customFormat="1" x14ac:dyDescent="0.25">
      <c r="A4383" s="445"/>
      <c r="B4383" s="446"/>
      <c r="C4383" s="446"/>
      <c r="G4383" s="447"/>
      <c r="H4383" s="447"/>
    </row>
    <row r="4384" spans="1:8" s="23" customFormat="1" x14ac:dyDescent="0.25">
      <c r="A4384" s="445"/>
      <c r="B4384" s="446"/>
      <c r="C4384" s="446"/>
      <c r="G4384" s="447"/>
      <c r="H4384" s="447"/>
    </row>
    <row r="4385" spans="1:8" s="23" customFormat="1" x14ac:dyDescent="0.25">
      <c r="A4385" s="445"/>
      <c r="B4385" s="446"/>
      <c r="C4385" s="446"/>
      <c r="G4385" s="447"/>
      <c r="H4385" s="447"/>
    </row>
    <row r="4386" spans="1:8" s="23" customFormat="1" x14ac:dyDescent="0.25">
      <c r="A4386" s="445"/>
      <c r="B4386" s="446"/>
      <c r="C4386" s="446"/>
      <c r="G4386" s="447"/>
      <c r="H4386" s="447"/>
    </row>
    <row r="4387" spans="1:8" s="23" customFormat="1" x14ac:dyDescent="0.25">
      <c r="A4387" s="445"/>
      <c r="B4387" s="446"/>
      <c r="C4387" s="446"/>
      <c r="G4387" s="447"/>
      <c r="H4387" s="447"/>
    </row>
    <row r="4388" spans="1:8" s="23" customFormat="1" x14ac:dyDescent="0.25">
      <c r="A4388" s="445"/>
      <c r="B4388" s="446"/>
      <c r="C4388" s="446"/>
      <c r="G4388" s="447"/>
      <c r="H4388" s="447"/>
    </row>
    <row r="4389" spans="1:8" s="23" customFormat="1" x14ac:dyDescent="0.25">
      <c r="A4389" s="445"/>
      <c r="B4389" s="446"/>
      <c r="C4389" s="446"/>
      <c r="G4389" s="447"/>
      <c r="H4389" s="447"/>
    </row>
    <row r="4390" spans="1:8" s="23" customFormat="1" x14ac:dyDescent="0.25">
      <c r="A4390" s="445"/>
      <c r="B4390" s="446"/>
      <c r="C4390" s="446"/>
      <c r="G4390" s="447"/>
      <c r="H4390" s="447"/>
    </row>
    <row r="4391" spans="1:8" s="23" customFormat="1" x14ac:dyDescent="0.25">
      <c r="A4391" s="445"/>
      <c r="B4391" s="446"/>
      <c r="C4391" s="446"/>
      <c r="G4391" s="447"/>
      <c r="H4391" s="447"/>
    </row>
    <row r="4392" spans="1:8" s="23" customFormat="1" x14ac:dyDescent="0.25">
      <c r="A4392" s="445"/>
      <c r="B4392" s="446"/>
      <c r="C4392" s="446"/>
      <c r="G4392" s="447"/>
      <c r="H4392" s="447"/>
    </row>
    <row r="4393" spans="1:8" s="23" customFormat="1" x14ac:dyDescent="0.25">
      <c r="A4393" s="445"/>
      <c r="B4393" s="446"/>
      <c r="C4393" s="446"/>
      <c r="G4393" s="447"/>
      <c r="H4393" s="447"/>
    </row>
    <row r="4394" spans="1:8" s="23" customFormat="1" x14ac:dyDescent="0.25">
      <c r="A4394" s="445"/>
      <c r="B4394" s="446"/>
      <c r="C4394" s="446"/>
      <c r="G4394" s="447"/>
      <c r="H4394" s="447"/>
    </row>
    <row r="4395" spans="1:8" s="23" customFormat="1" x14ac:dyDescent="0.25">
      <c r="A4395" s="445"/>
      <c r="B4395" s="446"/>
      <c r="C4395" s="446"/>
      <c r="G4395" s="447"/>
      <c r="H4395" s="447"/>
    </row>
    <row r="4396" spans="1:8" s="23" customFormat="1" x14ac:dyDescent="0.25">
      <c r="A4396" s="445"/>
      <c r="B4396" s="446"/>
      <c r="C4396" s="446"/>
      <c r="G4396" s="447"/>
      <c r="H4396" s="447"/>
    </row>
    <row r="4397" spans="1:8" s="23" customFormat="1" x14ac:dyDescent="0.25">
      <c r="A4397" s="445"/>
      <c r="B4397" s="446"/>
      <c r="C4397" s="446"/>
      <c r="G4397" s="447"/>
      <c r="H4397" s="447"/>
    </row>
    <row r="4398" spans="1:8" s="23" customFormat="1" x14ac:dyDescent="0.25">
      <c r="A4398" s="445"/>
      <c r="B4398" s="446"/>
      <c r="C4398" s="446"/>
      <c r="G4398" s="447"/>
      <c r="H4398" s="447"/>
    </row>
    <row r="4399" spans="1:8" s="23" customFormat="1" x14ac:dyDescent="0.25">
      <c r="A4399" s="445"/>
      <c r="B4399" s="446"/>
      <c r="C4399" s="446"/>
      <c r="G4399" s="447"/>
      <c r="H4399" s="447"/>
    </row>
    <row r="4400" spans="1:8" s="23" customFormat="1" x14ac:dyDescent="0.25">
      <c r="A4400" s="445"/>
      <c r="B4400" s="446"/>
      <c r="C4400" s="446"/>
      <c r="G4400" s="447"/>
      <c r="H4400" s="447"/>
    </row>
    <row r="4401" spans="1:8" s="23" customFormat="1" x14ac:dyDescent="0.25">
      <c r="A4401" s="445"/>
      <c r="B4401" s="446"/>
      <c r="C4401" s="446"/>
      <c r="G4401" s="447"/>
      <c r="H4401" s="447"/>
    </row>
    <row r="4402" spans="1:8" s="23" customFormat="1" x14ac:dyDescent="0.25">
      <c r="A4402" s="445"/>
      <c r="B4402" s="446"/>
      <c r="C4402" s="446"/>
      <c r="G4402" s="447"/>
      <c r="H4402" s="447"/>
    </row>
    <row r="4403" spans="1:8" s="23" customFormat="1" x14ac:dyDescent="0.25">
      <c r="A4403" s="445"/>
      <c r="B4403" s="446"/>
      <c r="C4403" s="446"/>
      <c r="G4403" s="447"/>
      <c r="H4403" s="447"/>
    </row>
    <row r="4404" spans="1:8" s="23" customFormat="1" x14ac:dyDescent="0.25">
      <c r="A4404" s="445"/>
      <c r="B4404" s="446"/>
      <c r="C4404" s="446"/>
      <c r="G4404" s="447"/>
      <c r="H4404" s="447"/>
    </row>
    <row r="4405" spans="1:8" s="23" customFormat="1" x14ac:dyDescent="0.25">
      <c r="A4405" s="445"/>
      <c r="B4405" s="446"/>
      <c r="C4405" s="446"/>
      <c r="G4405" s="447"/>
      <c r="H4405" s="447"/>
    </row>
    <row r="4406" spans="1:8" s="23" customFormat="1" x14ac:dyDescent="0.25">
      <c r="A4406" s="445"/>
      <c r="B4406" s="446"/>
      <c r="C4406" s="446"/>
      <c r="G4406" s="447"/>
      <c r="H4406" s="447"/>
    </row>
    <row r="4407" spans="1:8" s="23" customFormat="1" x14ac:dyDescent="0.25">
      <c r="A4407" s="445"/>
      <c r="B4407" s="446"/>
      <c r="C4407" s="446"/>
      <c r="G4407" s="447"/>
      <c r="H4407" s="447"/>
    </row>
    <row r="4408" spans="1:8" s="23" customFormat="1" x14ac:dyDescent="0.25">
      <c r="A4408" s="445"/>
      <c r="B4408" s="446"/>
      <c r="C4408" s="446"/>
      <c r="G4408" s="447"/>
      <c r="H4408" s="447"/>
    </row>
    <row r="4409" spans="1:8" s="23" customFormat="1" x14ac:dyDescent="0.25">
      <c r="A4409" s="445"/>
      <c r="B4409" s="446"/>
      <c r="C4409" s="446"/>
      <c r="G4409" s="447"/>
      <c r="H4409" s="447"/>
    </row>
    <row r="4410" spans="1:8" s="23" customFormat="1" x14ac:dyDescent="0.25">
      <c r="A4410" s="445"/>
      <c r="B4410" s="446"/>
      <c r="C4410" s="446"/>
      <c r="G4410" s="447"/>
      <c r="H4410" s="447"/>
    </row>
    <row r="4411" spans="1:8" s="23" customFormat="1" x14ac:dyDescent="0.25">
      <c r="A4411" s="445"/>
      <c r="B4411" s="446"/>
      <c r="C4411" s="446"/>
      <c r="G4411" s="447"/>
      <c r="H4411" s="447"/>
    </row>
    <row r="4412" spans="1:8" s="23" customFormat="1" x14ac:dyDescent="0.25">
      <c r="A4412" s="445"/>
      <c r="B4412" s="446"/>
      <c r="C4412" s="446"/>
      <c r="G4412" s="447"/>
      <c r="H4412" s="447"/>
    </row>
    <row r="4413" spans="1:8" s="23" customFormat="1" x14ac:dyDescent="0.25">
      <c r="A4413" s="445"/>
      <c r="B4413" s="446"/>
      <c r="C4413" s="446"/>
      <c r="G4413" s="447"/>
      <c r="H4413" s="447"/>
    </row>
    <row r="4414" spans="1:8" s="23" customFormat="1" x14ac:dyDescent="0.25">
      <c r="A4414" s="445"/>
      <c r="B4414" s="446"/>
      <c r="C4414" s="446"/>
      <c r="G4414" s="447"/>
      <c r="H4414" s="447"/>
    </row>
    <row r="4415" spans="1:8" s="23" customFormat="1" x14ac:dyDescent="0.25">
      <c r="A4415" s="445"/>
      <c r="B4415" s="446"/>
      <c r="C4415" s="446"/>
      <c r="G4415" s="447"/>
      <c r="H4415" s="447"/>
    </row>
    <row r="4416" spans="1:8" s="23" customFormat="1" x14ac:dyDescent="0.25">
      <c r="A4416" s="445"/>
      <c r="B4416" s="446"/>
      <c r="C4416" s="446"/>
      <c r="G4416" s="447"/>
      <c r="H4416" s="447"/>
    </row>
    <row r="4417" spans="1:8" s="23" customFormat="1" x14ac:dyDescent="0.25">
      <c r="A4417" s="445"/>
      <c r="B4417" s="446"/>
      <c r="C4417" s="446"/>
      <c r="G4417" s="447"/>
      <c r="H4417" s="447"/>
    </row>
    <row r="4418" spans="1:8" s="23" customFormat="1" x14ac:dyDescent="0.25">
      <c r="A4418" s="445"/>
      <c r="B4418" s="446"/>
      <c r="C4418" s="446"/>
      <c r="G4418" s="447"/>
      <c r="H4418" s="447"/>
    </row>
    <row r="4419" spans="1:8" s="23" customFormat="1" x14ac:dyDescent="0.25">
      <c r="A4419" s="445"/>
      <c r="B4419" s="446"/>
      <c r="C4419" s="446"/>
      <c r="G4419" s="447"/>
      <c r="H4419" s="447"/>
    </row>
    <row r="4420" spans="1:8" s="23" customFormat="1" x14ac:dyDescent="0.25">
      <c r="A4420" s="445"/>
      <c r="B4420" s="446"/>
      <c r="C4420" s="446"/>
      <c r="G4420" s="447"/>
      <c r="H4420" s="447"/>
    </row>
    <row r="4421" spans="1:8" s="23" customFormat="1" x14ac:dyDescent="0.25">
      <c r="A4421" s="445"/>
      <c r="B4421" s="446"/>
      <c r="C4421" s="446"/>
      <c r="G4421" s="447"/>
      <c r="H4421" s="447"/>
    </row>
    <row r="4422" spans="1:8" s="23" customFormat="1" x14ac:dyDescent="0.25">
      <c r="A4422" s="445"/>
      <c r="B4422" s="446"/>
      <c r="C4422" s="446"/>
      <c r="G4422" s="447"/>
      <c r="H4422" s="447"/>
    </row>
    <row r="4423" spans="1:8" s="23" customFormat="1" x14ac:dyDescent="0.25">
      <c r="A4423" s="445"/>
      <c r="B4423" s="446"/>
      <c r="C4423" s="446"/>
      <c r="G4423" s="447"/>
      <c r="H4423" s="447"/>
    </row>
    <row r="4424" spans="1:8" s="23" customFormat="1" x14ac:dyDescent="0.25">
      <c r="A4424" s="445"/>
      <c r="B4424" s="446"/>
      <c r="C4424" s="446"/>
      <c r="G4424" s="447"/>
      <c r="H4424" s="447"/>
    </row>
    <row r="4425" spans="1:8" s="23" customFormat="1" x14ac:dyDescent="0.25">
      <c r="A4425" s="445"/>
      <c r="B4425" s="446"/>
      <c r="C4425" s="446"/>
      <c r="G4425" s="447"/>
      <c r="H4425" s="447"/>
    </row>
    <row r="4426" spans="1:8" s="23" customFormat="1" x14ac:dyDescent="0.25">
      <c r="A4426" s="445"/>
      <c r="B4426" s="446"/>
      <c r="C4426" s="446"/>
      <c r="G4426" s="447"/>
      <c r="H4426" s="447"/>
    </row>
    <row r="4427" spans="1:8" s="23" customFormat="1" x14ac:dyDescent="0.25">
      <c r="A4427" s="445"/>
      <c r="B4427" s="446"/>
      <c r="C4427" s="446"/>
      <c r="G4427" s="447"/>
      <c r="H4427" s="447"/>
    </row>
    <row r="4428" spans="1:8" s="23" customFormat="1" x14ac:dyDescent="0.25">
      <c r="A4428" s="445"/>
      <c r="B4428" s="446"/>
      <c r="C4428" s="446"/>
      <c r="G4428" s="447"/>
      <c r="H4428" s="447"/>
    </row>
    <row r="4429" spans="1:8" s="23" customFormat="1" x14ac:dyDescent="0.25">
      <c r="A4429" s="445"/>
      <c r="B4429" s="446"/>
      <c r="C4429" s="446"/>
      <c r="G4429" s="447"/>
      <c r="H4429" s="447"/>
    </row>
    <row r="4430" spans="1:8" s="23" customFormat="1" x14ac:dyDescent="0.25">
      <c r="A4430" s="445"/>
      <c r="B4430" s="446"/>
      <c r="C4430" s="446"/>
      <c r="G4430" s="447"/>
      <c r="H4430" s="447"/>
    </row>
    <row r="4431" spans="1:8" s="23" customFormat="1" x14ac:dyDescent="0.25">
      <c r="A4431" s="445"/>
      <c r="B4431" s="446"/>
      <c r="C4431" s="446"/>
      <c r="G4431" s="447"/>
      <c r="H4431" s="447"/>
    </row>
    <row r="4432" spans="1:8" s="23" customFormat="1" x14ac:dyDescent="0.25">
      <c r="A4432" s="445"/>
      <c r="B4432" s="446"/>
      <c r="C4432" s="446"/>
      <c r="G4432" s="447"/>
      <c r="H4432" s="447"/>
    </row>
    <row r="4433" spans="1:8" s="23" customFormat="1" x14ac:dyDescent="0.25">
      <c r="A4433" s="445"/>
      <c r="B4433" s="446"/>
      <c r="C4433" s="446"/>
      <c r="G4433" s="447"/>
      <c r="H4433" s="447"/>
    </row>
    <row r="4434" spans="1:8" s="23" customFormat="1" x14ac:dyDescent="0.25">
      <c r="A4434" s="445"/>
      <c r="B4434" s="446"/>
      <c r="C4434" s="446"/>
      <c r="G4434" s="447"/>
      <c r="H4434" s="447"/>
    </row>
    <row r="4435" spans="1:8" s="23" customFormat="1" x14ac:dyDescent="0.25">
      <c r="A4435" s="445"/>
      <c r="B4435" s="446"/>
      <c r="C4435" s="446"/>
      <c r="G4435" s="447"/>
      <c r="H4435" s="447"/>
    </row>
    <row r="4436" spans="1:8" s="23" customFormat="1" x14ac:dyDescent="0.25">
      <c r="A4436" s="445"/>
      <c r="B4436" s="446"/>
      <c r="C4436" s="446"/>
      <c r="G4436" s="447"/>
      <c r="H4436" s="447"/>
    </row>
    <row r="4437" spans="1:8" s="23" customFormat="1" x14ac:dyDescent="0.25">
      <c r="A4437" s="445"/>
      <c r="B4437" s="446"/>
      <c r="C4437" s="446"/>
      <c r="G4437" s="447"/>
      <c r="H4437" s="447"/>
    </row>
    <row r="4438" spans="1:8" s="23" customFormat="1" x14ac:dyDescent="0.25">
      <c r="A4438" s="445"/>
      <c r="B4438" s="446"/>
      <c r="C4438" s="446"/>
      <c r="G4438" s="447"/>
      <c r="H4438" s="447"/>
    </row>
    <row r="4439" spans="1:8" s="23" customFormat="1" x14ac:dyDescent="0.25">
      <c r="A4439" s="445"/>
      <c r="B4439" s="446"/>
      <c r="C4439" s="446"/>
      <c r="G4439" s="447"/>
      <c r="H4439" s="447"/>
    </row>
    <row r="4440" spans="1:8" s="23" customFormat="1" x14ac:dyDescent="0.25">
      <c r="A4440" s="445"/>
      <c r="B4440" s="446"/>
      <c r="C4440" s="446"/>
      <c r="G4440" s="447"/>
      <c r="H4440" s="447"/>
    </row>
    <row r="4441" spans="1:8" s="23" customFormat="1" x14ac:dyDescent="0.25">
      <c r="A4441" s="445"/>
      <c r="B4441" s="446"/>
      <c r="C4441" s="446"/>
      <c r="G4441" s="447"/>
      <c r="H4441" s="447"/>
    </row>
    <row r="4442" spans="1:8" s="23" customFormat="1" x14ac:dyDescent="0.25">
      <c r="A4442" s="445"/>
      <c r="B4442" s="446"/>
      <c r="C4442" s="446"/>
      <c r="G4442" s="447"/>
      <c r="H4442" s="447"/>
    </row>
    <row r="4443" spans="1:8" s="23" customFormat="1" x14ac:dyDescent="0.25">
      <c r="A4443" s="445"/>
      <c r="B4443" s="446"/>
      <c r="C4443" s="446"/>
      <c r="G4443" s="447"/>
      <c r="H4443" s="447"/>
    </row>
    <row r="4444" spans="1:8" s="23" customFormat="1" x14ac:dyDescent="0.25">
      <c r="A4444" s="445"/>
      <c r="B4444" s="446"/>
      <c r="C4444" s="446"/>
      <c r="G4444" s="447"/>
      <c r="H4444" s="447"/>
    </row>
    <row r="4445" spans="1:8" s="23" customFormat="1" x14ac:dyDescent="0.25">
      <c r="A4445" s="445"/>
      <c r="B4445" s="446"/>
      <c r="C4445" s="446"/>
      <c r="G4445" s="447"/>
      <c r="H4445" s="447"/>
    </row>
    <row r="4446" spans="1:8" s="23" customFormat="1" x14ac:dyDescent="0.25">
      <c r="A4446" s="445"/>
      <c r="B4446" s="446"/>
      <c r="C4446" s="446"/>
      <c r="G4446" s="447"/>
      <c r="H4446" s="447"/>
    </row>
    <row r="4447" spans="1:8" s="23" customFormat="1" x14ac:dyDescent="0.25">
      <c r="A4447" s="445"/>
      <c r="B4447" s="446"/>
      <c r="C4447" s="446"/>
      <c r="G4447" s="447"/>
      <c r="H4447" s="447"/>
    </row>
    <row r="4448" spans="1:8" s="23" customFormat="1" x14ac:dyDescent="0.25">
      <c r="A4448" s="445"/>
      <c r="B4448" s="446"/>
      <c r="C4448" s="446"/>
      <c r="G4448" s="447"/>
      <c r="H4448" s="447"/>
    </row>
    <row r="4449" spans="1:8" s="23" customFormat="1" x14ac:dyDescent="0.25">
      <c r="A4449" s="445"/>
      <c r="B4449" s="446"/>
      <c r="C4449" s="446"/>
      <c r="G4449" s="447"/>
      <c r="H4449" s="447"/>
    </row>
    <row r="4450" spans="1:8" s="23" customFormat="1" x14ac:dyDescent="0.25">
      <c r="A4450" s="445"/>
      <c r="B4450" s="446"/>
      <c r="C4450" s="446"/>
      <c r="G4450" s="447"/>
      <c r="H4450" s="447"/>
    </row>
    <row r="4451" spans="1:8" s="23" customFormat="1" x14ac:dyDescent="0.25">
      <c r="A4451" s="445"/>
      <c r="B4451" s="446"/>
      <c r="C4451" s="446"/>
      <c r="G4451" s="447"/>
      <c r="H4451" s="447"/>
    </row>
    <row r="4452" spans="1:8" s="23" customFormat="1" x14ac:dyDescent="0.25">
      <c r="A4452" s="445"/>
      <c r="B4452" s="446"/>
      <c r="C4452" s="446"/>
      <c r="G4452" s="447"/>
      <c r="H4452" s="447"/>
    </row>
    <row r="4453" spans="1:8" s="23" customFormat="1" x14ac:dyDescent="0.25">
      <c r="A4453" s="445"/>
      <c r="B4453" s="446"/>
      <c r="C4453" s="446"/>
      <c r="G4453" s="447"/>
      <c r="H4453" s="447"/>
    </row>
    <row r="4454" spans="1:8" s="23" customFormat="1" x14ac:dyDescent="0.25">
      <c r="A4454" s="445"/>
      <c r="B4454" s="446"/>
      <c r="C4454" s="446"/>
      <c r="G4454" s="447"/>
      <c r="H4454" s="447"/>
    </row>
    <row r="4455" spans="1:8" s="23" customFormat="1" x14ac:dyDescent="0.25">
      <c r="A4455" s="445"/>
      <c r="B4455" s="446"/>
      <c r="C4455" s="446"/>
      <c r="G4455" s="447"/>
      <c r="H4455" s="447"/>
    </row>
    <row r="4456" spans="1:8" s="23" customFormat="1" x14ac:dyDescent="0.25">
      <c r="A4456" s="445"/>
      <c r="B4456" s="446"/>
      <c r="C4456" s="446"/>
      <c r="G4456" s="447"/>
      <c r="H4456" s="447"/>
    </row>
    <row r="4457" spans="1:8" s="23" customFormat="1" x14ac:dyDescent="0.25">
      <c r="A4457" s="445"/>
      <c r="B4457" s="446"/>
      <c r="C4457" s="446"/>
      <c r="G4457" s="447"/>
      <c r="H4457" s="447"/>
    </row>
    <row r="4458" spans="1:8" s="23" customFormat="1" x14ac:dyDescent="0.25">
      <c r="A4458" s="445"/>
      <c r="B4458" s="446"/>
      <c r="C4458" s="446"/>
      <c r="G4458" s="447"/>
      <c r="H4458" s="447"/>
    </row>
    <row r="4459" spans="1:8" s="23" customFormat="1" x14ac:dyDescent="0.25">
      <c r="A4459" s="445"/>
      <c r="B4459" s="446"/>
      <c r="C4459" s="446"/>
      <c r="G4459" s="447"/>
      <c r="H4459" s="447"/>
    </row>
    <row r="4460" spans="1:8" s="23" customFormat="1" x14ac:dyDescent="0.25">
      <c r="A4460" s="445"/>
      <c r="B4460" s="446"/>
      <c r="C4460" s="446"/>
      <c r="G4460" s="447"/>
      <c r="H4460" s="447"/>
    </row>
    <row r="4461" spans="1:8" s="23" customFormat="1" x14ac:dyDescent="0.25">
      <c r="A4461" s="445"/>
      <c r="B4461" s="446"/>
      <c r="C4461" s="446"/>
      <c r="G4461" s="447"/>
      <c r="H4461" s="447"/>
    </row>
    <row r="4462" spans="1:8" s="23" customFormat="1" x14ac:dyDescent="0.25">
      <c r="A4462" s="445"/>
      <c r="B4462" s="446"/>
      <c r="C4462" s="446"/>
      <c r="G4462" s="447"/>
      <c r="H4462" s="447"/>
    </row>
    <row r="4463" spans="1:8" s="23" customFormat="1" x14ac:dyDescent="0.25">
      <c r="A4463" s="445"/>
      <c r="B4463" s="446"/>
      <c r="C4463" s="446"/>
      <c r="G4463" s="447"/>
      <c r="H4463" s="447"/>
    </row>
    <row r="4464" spans="1:8" s="23" customFormat="1" x14ac:dyDescent="0.25">
      <c r="A4464" s="445"/>
      <c r="B4464" s="446"/>
      <c r="C4464" s="446"/>
      <c r="G4464" s="447"/>
      <c r="H4464" s="447"/>
    </row>
    <row r="4465" spans="1:8" s="23" customFormat="1" x14ac:dyDescent="0.25">
      <c r="A4465" s="445"/>
      <c r="B4465" s="446"/>
      <c r="C4465" s="446"/>
      <c r="G4465" s="447"/>
      <c r="H4465" s="447"/>
    </row>
    <row r="4466" spans="1:8" s="23" customFormat="1" x14ac:dyDescent="0.25">
      <c r="A4466" s="445"/>
      <c r="B4466" s="446"/>
      <c r="C4466" s="446"/>
      <c r="G4466" s="447"/>
      <c r="H4466" s="447"/>
    </row>
    <row r="4467" spans="1:8" s="23" customFormat="1" x14ac:dyDescent="0.25">
      <c r="A4467" s="445"/>
      <c r="B4467" s="446"/>
      <c r="C4467" s="446"/>
      <c r="G4467" s="447"/>
      <c r="H4467" s="447"/>
    </row>
    <row r="4468" spans="1:8" s="23" customFormat="1" x14ac:dyDescent="0.25">
      <c r="A4468" s="445"/>
      <c r="B4468" s="446"/>
      <c r="C4468" s="446"/>
      <c r="G4468" s="447"/>
      <c r="H4468" s="447"/>
    </row>
    <row r="4469" spans="1:8" s="23" customFormat="1" x14ac:dyDescent="0.25">
      <c r="A4469" s="445"/>
      <c r="B4469" s="446"/>
      <c r="C4469" s="446"/>
      <c r="G4469" s="447"/>
      <c r="H4469" s="447"/>
    </row>
    <row r="4470" spans="1:8" s="23" customFormat="1" x14ac:dyDescent="0.25">
      <c r="A4470" s="445"/>
      <c r="B4470" s="446"/>
      <c r="C4470" s="446"/>
      <c r="G4470" s="447"/>
      <c r="H4470" s="447"/>
    </row>
    <row r="4471" spans="1:8" s="23" customFormat="1" x14ac:dyDescent="0.25">
      <c r="A4471" s="445"/>
      <c r="B4471" s="446"/>
      <c r="C4471" s="446"/>
      <c r="G4471" s="447"/>
      <c r="H4471" s="447"/>
    </row>
    <row r="4472" spans="1:8" s="23" customFormat="1" x14ac:dyDescent="0.25">
      <c r="A4472" s="445"/>
      <c r="B4472" s="446"/>
      <c r="C4472" s="446"/>
      <c r="G4472" s="447"/>
      <c r="H4472" s="447"/>
    </row>
    <row r="4473" spans="1:8" s="23" customFormat="1" x14ac:dyDescent="0.25">
      <c r="A4473" s="445"/>
      <c r="B4473" s="446"/>
      <c r="C4473" s="446"/>
      <c r="G4473" s="447"/>
      <c r="H4473" s="447"/>
    </row>
    <row r="4474" spans="1:8" s="23" customFormat="1" x14ac:dyDescent="0.25">
      <c r="A4474" s="445"/>
      <c r="B4474" s="446"/>
      <c r="C4474" s="446"/>
      <c r="G4474" s="447"/>
      <c r="H4474" s="447"/>
    </row>
    <row r="4475" spans="1:8" s="23" customFormat="1" x14ac:dyDescent="0.25">
      <c r="A4475" s="445"/>
      <c r="B4475" s="446"/>
      <c r="C4475" s="446"/>
      <c r="G4475" s="447"/>
      <c r="H4475" s="447"/>
    </row>
    <row r="4476" spans="1:8" s="23" customFormat="1" x14ac:dyDescent="0.25">
      <c r="A4476" s="445"/>
      <c r="B4476" s="446"/>
      <c r="C4476" s="446"/>
      <c r="G4476" s="447"/>
      <c r="H4476" s="447"/>
    </row>
    <row r="4477" spans="1:8" s="23" customFormat="1" x14ac:dyDescent="0.25">
      <c r="A4477" s="445"/>
      <c r="B4477" s="446"/>
      <c r="C4477" s="446"/>
      <c r="G4477" s="447"/>
      <c r="H4477" s="447"/>
    </row>
    <row r="4478" spans="1:8" s="23" customFormat="1" x14ac:dyDescent="0.25">
      <c r="A4478" s="445"/>
      <c r="B4478" s="446"/>
      <c r="C4478" s="446"/>
      <c r="G4478" s="447"/>
      <c r="H4478" s="447"/>
    </row>
    <row r="4479" spans="1:8" s="23" customFormat="1" x14ac:dyDescent="0.25">
      <c r="A4479" s="445"/>
      <c r="B4479" s="446"/>
      <c r="C4479" s="446"/>
      <c r="G4479" s="447"/>
      <c r="H4479" s="447"/>
    </row>
    <row r="4480" spans="1:8" s="23" customFormat="1" x14ac:dyDescent="0.25">
      <c r="A4480" s="445"/>
      <c r="B4480" s="446"/>
      <c r="C4480" s="446"/>
      <c r="G4480" s="447"/>
      <c r="H4480" s="447"/>
    </row>
    <row r="4481" spans="1:8" s="23" customFormat="1" x14ac:dyDescent="0.25">
      <c r="A4481" s="445"/>
      <c r="B4481" s="446"/>
      <c r="C4481" s="446"/>
      <c r="G4481" s="447"/>
      <c r="H4481" s="447"/>
    </row>
    <row r="4482" spans="1:8" s="23" customFormat="1" x14ac:dyDescent="0.25">
      <c r="A4482" s="445"/>
      <c r="B4482" s="446"/>
      <c r="C4482" s="446"/>
      <c r="G4482" s="447"/>
      <c r="H4482" s="447"/>
    </row>
    <row r="4483" spans="1:8" s="23" customFormat="1" x14ac:dyDescent="0.25">
      <c r="A4483" s="445"/>
      <c r="B4483" s="446"/>
      <c r="C4483" s="446"/>
      <c r="G4483" s="447"/>
      <c r="H4483" s="447"/>
    </row>
    <row r="4484" spans="1:8" s="23" customFormat="1" x14ac:dyDescent="0.25">
      <c r="A4484" s="445"/>
      <c r="B4484" s="446"/>
      <c r="C4484" s="446"/>
      <c r="G4484" s="447"/>
      <c r="H4484" s="447"/>
    </row>
    <row r="4485" spans="1:8" s="23" customFormat="1" x14ac:dyDescent="0.25">
      <c r="A4485" s="445"/>
      <c r="B4485" s="446"/>
      <c r="C4485" s="446"/>
      <c r="G4485" s="447"/>
      <c r="H4485" s="447"/>
    </row>
    <row r="4486" spans="1:8" s="23" customFormat="1" x14ac:dyDescent="0.25">
      <c r="A4486" s="445"/>
      <c r="B4486" s="446"/>
      <c r="C4486" s="446"/>
      <c r="G4486" s="447"/>
      <c r="H4486" s="447"/>
    </row>
    <row r="4487" spans="1:8" s="23" customFormat="1" x14ac:dyDescent="0.25">
      <c r="A4487" s="445"/>
      <c r="B4487" s="446"/>
      <c r="C4487" s="446"/>
      <c r="G4487" s="447"/>
      <c r="H4487" s="447"/>
    </row>
    <row r="4488" spans="1:8" s="23" customFormat="1" x14ac:dyDescent="0.25">
      <c r="A4488" s="445"/>
      <c r="B4488" s="446"/>
      <c r="C4488" s="446"/>
      <c r="G4488" s="447"/>
      <c r="H4488" s="447"/>
    </row>
    <row r="4489" spans="1:8" s="23" customFormat="1" x14ac:dyDescent="0.25">
      <c r="A4489" s="445"/>
      <c r="B4489" s="446"/>
      <c r="C4489" s="446"/>
      <c r="G4489" s="447"/>
      <c r="H4489" s="447"/>
    </row>
    <row r="4490" spans="1:8" s="23" customFormat="1" x14ac:dyDescent="0.25">
      <c r="A4490" s="445"/>
      <c r="B4490" s="446"/>
      <c r="C4490" s="446"/>
      <c r="G4490" s="447"/>
      <c r="H4490" s="447"/>
    </row>
    <row r="4491" spans="1:8" s="23" customFormat="1" x14ac:dyDescent="0.25">
      <c r="A4491" s="445"/>
      <c r="B4491" s="446"/>
      <c r="C4491" s="446"/>
      <c r="G4491" s="447"/>
      <c r="H4491" s="447"/>
    </row>
    <row r="4492" spans="1:8" s="23" customFormat="1" x14ac:dyDescent="0.25">
      <c r="A4492" s="445"/>
      <c r="B4492" s="446"/>
      <c r="C4492" s="446"/>
      <c r="G4492" s="447"/>
      <c r="H4492" s="447"/>
    </row>
    <row r="4493" spans="1:8" s="23" customFormat="1" x14ac:dyDescent="0.25">
      <c r="A4493" s="445"/>
      <c r="B4493" s="446"/>
      <c r="C4493" s="446"/>
      <c r="G4493" s="447"/>
      <c r="H4493" s="447"/>
    </row>
    <row r="4494" spans="1:8" s="23" customFormat="1" x14ac:dyDescent="0.25">
      <c r="A4494" s="445"/>
      <c r="B4494" s="446"/>
      <c r="C4494" s="446"/>
      <c r="G4494" s="447"/>
      <c r="H4494" s="447"/>
    </row>
    <row r="4495" spans="1:8" s="23" customFormat="1" x14ac:dyDescent="0.25">
      <c r="A4495" s="445"/>
      <c r="B4495" s="446"/>
      <c r="C4495" s="446"/>
      <c r="G4495" s="447"/>
      <c r="H4495" s="447"/>
    </row>
    <row r="4496" spans="1:8" s="23" customFormat="1" x14ac:dyDescent="0.25">
      <c r="A4496" s="445"/>
      <c r="B4496" s="446"/>
      <c r="C4496" s="446"/>
      <c r="G4496" s="447"/>
      <c r="H4496" s="447"/>
    </row>
    <row r="4497" spans="1:8" s="23" customFormat="1" x14ac:dyDescent="0.25">
      <c r="A4497" s="445"/>
      <c r="B4497" s="446"/>
      <c r="C4497" s="446"/>
      <c r="G4497" s="447"/>
      <c r="H4497" s="447"/>
    </row>
    <row r="4498" spans="1:8" s="23" customFormat="1" x14ac:dyDescent="0.25">
      <c r="A4498" s="445"/>
      <c r="B4498" s="446"/>
      <c r="C4498" s="446"/>
      <c r="G4498" s="447"/>
      <c r="H4498" s="447"/>
    </row>
    <row r="4499" spans="1:8" s="23" customFormat="1" x14ac:dyDescent="0.25">
      <c r="A4499" s="445"/>
      <c r="B4499" s="446"/>
      <c r="C4499" s="446"/>
      <c r="G4499" s="447"/>
      <c r="H4499" s="447"/>
    </row>
    <row r="4500" spans="1:8" s="23" customFormat="1" x14ac:dyDescent="0.25">
      <c r="A4500" s="445"/>
      <c r="B4500" s="446"/>
      <c r="C4500" s="446"/>
      <c r="G4500" s="447"/>
      <c r="H4500" s="447"/>
    </row>
    <row r="4501" spans="1:8" s="23" customFormat="1" x14ac:dyDescent="0.25">
      <c r="A4501" s="445"/>
      <c r="B4501" s="446"/>
      <c r="C4501" s="446"/>
      <c r="G4501" s="447"/>
      <c r="H4501" s="447"/>
    </row>
    <row r="4502" spans="1:8" s="23" customFormat="1" x14ac:dyDescent="0.25">
      <c r="A4502" s="445"/>
      <c r="B4502" s="446"/>
      <c r="C4502" s="446"/>
      <c r="G4502" s="447"/>
      <c r="H4502" s="447"/>
    </row>
    <row r="4503" spans="1:8" s="23" customFormat="1" x14ac:dyDescent="0.25">
      <c r="A4503" s="445"/>
      <c r="B4503" s="446"/>
      <c r="C4503" s="446"/>
      <c r="G4503" s="447"/>
      <c r="H4503" s="447"/>
    </row>
    <row r="4504" spans="1:8" s="23" customFormat="1" x14ac:dyDescent="0.25">
      <c r="A4504" s="445"/>
      <c r="B4504" s="446"/>
      <c r="C4504" s="446"/>
      <c r="G4504" s="447"/>
      <c r="H4504" s="447"/>
    </row>
    <row r="4505" spans="1:8" s="23" customFormat="1" x14ac:dyDescent="0.25">
      <c r="A4505" s="445"/>
      <c r="B4505" s="446"/>
      <c r="C4505" s="446"/>
      <c r="G4505" s="447"/>
      <c r="H4505" s="447"/>
    </row>
    <row r="4506" spans="1:8" s="23" customFormat="1" x14ac:dyDescent="0.25">
      <c r="A4506" s="445"/>
      <c r="B4506" s="446"/>
      <c r="C4506" s="446"/>
      <c r="G4506" s="447"/>
      <c r="H4506" s="447"/>
    </row>
    <row r="4507" spans="1:8" s="23" customFormat="1" x14ac:dyDescent="0.25">
      <c r="A4507" s="445"/>
      <c r="B4507" s="446"/>
      <c r="C4507" s="446"/>
      <c r="G4507" s="447"/>
      <c r="H4507" s="447"/>
    </row>
    <row r="4508" spans="1:8" s="23" customFormat="1" x14ac:dyDescent="0.25">
      <c r="A4508" s="445"/>
      <c r="B4508" s="446"/>
      <c r="C4508" s="446"/>
      <c r="G4508" s="447"/>
      <c r="H4508" s="447"/>
    </row>
    <row r="4509" spans="1:8" s="23" customFormat="1" x14ac:dyDescent="0.25">
      <c r="A4509" s="445"/>
      <c r="B4509" s="446"/>
      <c r="C4509" s="446"/>
      <c r="G4509" s="447"/>
      <c r="H4509" s="447"/>
    </row>
    <row r="4510" spans="1:8" s="23" customFormat="1" x14ac:dyDescent="0.25">
      <c r="A4510" s="445"/>
      <c r="B4510" s="446"/>
      <c r="C4510" s="446"/>
      <c r="G4510" s="447"/>
      <c r="H4510" s="447"/>
    </row>
    <row r="4511" spans="1:8" s="23" customFormat="1" x14ac:dyDescent="0.25">
      <c r="A4511" s="445"/>
      <c r="B4511" s="446"/>
      <c r="C4511" s="446"/>
      <c r="G4511" s="447"/>
      <c r="H4511" s="447"/>
    </row>
    <row r="4512" spans="1:8" s="23" customFormat="1" x14ac:dyDescent="0.25">
      <c r="A4512" s="445"/>
      <c r="B4512" s="446"/>
      <c r="C4512" s="446"/>
      <c r="G4512" s="447"/>
      <c r="H4512" s="447"/>
    </row>
    <row r="4513" spans="1:8" s="23" customFormat="1" x14ac:dyDescent="0.25">
      <c r="A4513" s="445"/>
      <c r="B4513" s="446"/>
      <c r="C4513" s="446"/>
      <c r="G4513" s="447"/>
      <c r="H4513" s="447"/>
    </row>
    <row r="4514" spans="1:8" s="23" customFormat="1" x14ac:dyDescent="0.25">
      <c r="A4514" s="445"/>
      <c r="B4514" s="446"/>
      <c r="C4514" s="446"/>
      <c r="G4514" s="447"/>
      <c r="H4514" s="447"/>
    </row>
    <row r="4515" spans="1:8" s="23" customFormat="1" x14ac:dyDescent="0.25">
      <c r="A4515" s="445"/>
      <c r="B4515" s="446"/>
      <c r="C4515" s="446"/>
      <c r="G4515" s="447"/>
      <c r="H4515" s="447"/>
    </row>
    <row r="4516" spans="1:8" s="23" customFormat="1" x14ac:dyDescent="0.25">
      <c r="A4516" s="445"/>
      <c r="B4516" s="446"/>
      <c r="C4516" s="446"/>
      <c r="G4516" s="447"/>
      <c r="H4516" s="447"/>
    </row>
    <row r="4517" spans="1:8" s="23" customFormat="1" x14ac:dyDescent="0.25">
      <c r="A4517" s="445"/>
      <c r="B4517" s="446"/>
      <c r="C4517" s="446"/>
      <c r="G4517" s="447"/>
      <c r="H4517" s="447"/>
    </row>
    <row r="4518" spans="1:8" s="23" customFormat="1" x14ac:dyDescent="0.25">
      <c r="A4518" s="445"/>
      <c r="B4518" s="446"/>
      <c r="C4518" s="446"/>
      <c r="G4518" s="447"/>
      <c r="H4518" s="447"/>
    </row>
    <row r="4519" spans="1:8" s="23" customFormat="1" x14ac:dyDescent="0.25">
      <c r="A4519" s="445"/>
      <c r="B4519" s="446"/>
      <c r="C4519" s="446"/>
      <c r="G4519" s="447"/>
      <c r="H4519" s="447"/>
    </row>
    <row r="4520" spans="1:8" s="23" customFormat="1" x14ac:dyDescent="0.25">
      <c r="A4520" s="445"/>
      <c r="B4520" s="446"/>
      <c r="C4520" s="446"/>
      <c r="G4520" s="447"/>
      <c r="H4520" s="447"/>
    </row>
    <row r="4521" spans="1:8" s="23" customFormat="1" x14ac:dyDescent="0.25">
      <c r="A4521" s="445"/>
      <c r="B4521" s="446"/>
      <c r="C4521" s="446"/>
      <c r="G4521" s="447"/>
      <c r="H4521" s="447"/>
    </row>
    <row r="4522" spans="1:8" s="23" customFormat="1" x14ac:dyDescent="0.25">
      <c r="A4522" s="445"/>
      <c r="B4522" s="446"/>
      <c r="C4522" s="446"/>
      <c r="G4522" s="447"/>
      <c r="H4522" s="447"/>
    </row>
    <row r="4523" spans="1:8" s="23" customFormat="1" x14ac:dyDescent="0.25">
      <c r="A4523" s="445"/>
      <c r="B4523" s="446"/>
      <c r="C4523" s="446"/>
      <c r="G4523" s="447"/>
      <c r="H4523" s="447"/>
    </row>
    <row r="4524" spans="1:8" s="23" customFormat="1" x14ac:dyDescent="0.25">
      <c r="A4524" s="445"/>
      <c r="B4524" s="446"/>
      <c r="C4524" s="446"/>
      <c r="G4524" s="447"/>
      <c r="H4524" s="447"/>
    </row>
    <row r="4525" spans="1:8" s="23" customFormat="1" x14ac:dyDescent="0.25">
      <c r="A4525" s="445"/>
      <c r="B4525" s="446"/>
      <c r="C4525" s="446"/>
      <c r="G4525" s="447"/>
      <c r="H4525" s="447"/>
    </row>
    <row r="4526" spans="1:8" s="23" customFormat="1" x14ac:dyDescent="0.25">
      <c r="A4526" s="445"/>
      <c r="B4526" s="446"/>
      <c r="C4526" s="446"/>
      <c r="G4526" s="447"/>
      <c r="H4526" s="447"/>
    </row>
    <row r="4527" spans="1:8" s="23" customFormat="1" x14ac:dyDescent="0.25">
      <c r="A4527" s="445"/>
      <c r="B4527" s="446"/>
      <c r="C4527" s="446"/>
      <c r="G4527" s="447"/>
      <c r="H4527" s="447"/>
    </row>
    <row r="4528" spans="1:8" s="23" customFormat="1" x14ac:dyDescent="0.25">
      <c r="A4528" s="445"/>
      <c r="B4528" s="446"/>
      <c r="C4528" s="446"/>
      <c r="G4528" s="447"/>
      <c r="H4528" s="447"/>
    </row>
    <row r="4529" spans="1:8" s="23" customFormat="1" x14ac:dyDescent="0.25">
      <c r="A4529" s="445"/>
      <c r="B4529" s="446"/>
      <c r="C4529" s="446"/>
      <c r="G4529" s="447"/>
      <c r="H4529" s="447"/>
    </row>
    <row r="4530" spans="1:8" s="23" customFormat="1" x14ac:dyDescent="0.25">
      <c r="A4530" s="445"/>
      <c r="B4530" s="446"/>
      <c r="C4530" s="446"/>
      <c r="G4530" s="447"/>
      <c r="H4530" s="447"/>
    </row>
    <row r="4531" spans="1:8" s="23" customFormat="1" x14ac:dyDescent="0.25">
      <c r="A4531" s="445"/>
      <c r="B4531" s="446"/>
      <c r="C4531" s="446"/>
      <c r="G4531" s="447"/>
      <c r="H4531" s="447"/>
    </row>
    <row r="4532" spans="1:8" s="23" customFormat="1" x14ac:dyDescent="0.25">
      <c r="A4532" s="445"/>
      <c r="B4532" s="446"/>
      <c r="C4532" s="446"/>
      <c r="G4532" s="447"/>
      <c r="H4532" s="447"/>
    </row>
    <row r="4533" spans="1:8" s="23" customFormat="1" x14ac:dyDescent="0.25">
      <c r="A4533" s="445"/>
      <c r="B4533" s="446"/>
      <c r="C4533" s="446"/>
      <c r="G4533" s="447"/>
      <c r="H4533" s="447"/>
    </row>
    <row r="4534" spans="1:8" s="23" customFormat="1" x14ac:dyDescent="0.25">
      <c r="A4534" s="445"/>
      <c r="B4534" s="446"/>
      <c r="C4534" s="446"/>
      <c r="G4534" s="447"/>
      <c r="H4534" s="447"/>
    </row>
    <row r="4535" spans="1:8" s="23" customFormat="1" x14ac:dyDescent="0.25">
      <c r="A4535" s="445"/>
      <c r="B4535" s="446"/>
      <c r="C4535" s="446"/>
      <c r="G4535" s="447"/>
      <c r="H4535" s="447"/>
    </row>
    <row r="4536" spans="1:8" s="23" customFormat="1" x14ac:dyDescent="0.25">
      <c r="A4536" s="445"/>
      <c r="B4536" s="446"/>
      <c r="C4536" s="446"/>
      <c r="G4536" s="447"/>
      <c r="H4536" s="447"/>
    </row>
    <row r="4537" spans="1:8" s="23" customFormat="1" x14ac:dyDescent="0.25">
      <c r="A4537" s="445"/>
      <c r="B4537" s="446"/>
      <c r="C4537" s="446"/>
      <c r="G4537" s="447"/>
      <c r="H4537" s="447"/>
    </row>
    <row r="4538" spans="1:8" s="23" customFormat="1" x14ac:dyDescent="0.25">
      <c r="A4538" s="445"/>
      <c r="B4538" s="446"/>
      <c r="C4538" s="446"/>
      <c r="G4538" s="447"/>
      <c r="H4538" s="447"/>
    </row>
    <row r="4539" spans="1:8" s="23" customFormat="1" x14ac:dyDescent="0.25">
      <c r="A4539" s="445"/>
      <c r="B4539" s="446"/>
      <c r="C4539" s="446"/>
      <c r="G4539" s="447"/>
      <c r="H4539" s="447"/>
    </row>
    <row r="4540" spans="1:8" s="23" customFormat="1" x14ac:dyDescent="0.25">
      <c r="A4540" s="445"/>
      <c r="B4540" s="446"/>
      <c r="C4540" s="446"/>
      <c r="G4540" s="447"/>
      <c r="H4540" s="447"/>
    </row>
    <row r="4541" spans="1:8" s="23" customFormat="1" x14ac:dyDescent="0.25">
      <c r="A4541" s="445"/>
      <c r="B4541" s="446"/>
      <c r="C4541" s="446"/>
      <c r="G4541" s="447"/>
      <c r="H4541" s="447"/>
    </row>
    <row r="4542" spans="1:8" s="23" customFormat="1" x14ac:dyDescent="0.25">
      <c r="A4542" s="445"/>
      <c r="B4542" s="446"/>
      <c r="C4542" s="446"/>
      <c r="G4542" s="447"/>
      <c r="H4542" s="447"/>
    </row>
    <row r="4543" spans="1:8" s="23" customFormat="1" x14ac:dyDescent="0.25">
      <c r="A4543" s="445"/>
      <c r="B4543" s="446"/>
      <c r="C4543" s="446"/>
      <c r="G4543" s="447"/>
      <c r="H4543" s="447"/>
    </row>
    <row r="4544" spans="1:8" s="23" customFormat="1" x14ac:dyDescent="0.25">
      <c r="A4544" s="445"/>
      <c r="B4544" s="446"/>
      <c r="C4544" s="446"/>
      <c r="G4544" s="447"/>
      <c r="H4544" s="447"/>
    </row>
    <row r="4545" spans="1:8" s="23" customFormat="1" x14ac:dyDescent="0.25">
      <c r="A4545" s="445"/>
      <c r="B4545" s="446"/>
      <c r="C4545" s="446"/>
      <c r="G4545" s="447"/>
      <c r="H4545" s="447"/>
    </row>
    <row r="4546" spans="1:8" s="23" customFormat="1" x14ac:dyDescent="0.25">
      <c r="A4546" s="445"/>
      <c r="B4546" s="446"/>
      <c r="C4546" s="446"/>
      <c r="G4546" s="447"/>
      <c r="H4546" s="447"/>
    </row>
    <row r="4547" spans="1:8" s="23" customFormat="1" x14ac:dyDescent="0.25">
      <c r="A4547" s="445"/>
      <c r="B4547" s="446"/>
      <c r="C4547" s="446"/>
      <c r="G4547" s="447"/>
      <c r="H4547" s="447"/>
    </row>
    <row r="4548" spans="1:8" s="23" customFormat="1" x14ac:dyDescent="0.25">
      <c r="A4548" s="445"/>
      <c r="B4548" s="446"/>
      <c r="C4548" s="446"/>
      <c r="G4548" s="447"/>
      <c r="H4548" s="447"/>
    </row>
    <row r="4549" spans="1:8" s="23" customFormat="1" x14ac:dyDescent="0.25">
      <c r="A4549" s="445"/>
      <c r="B4549" s="446"/>
      <c r="C4549" s="446"/>
      <c r="G4549" s="447"/>
      <c r="H4549" s="447"/>
    </row>
    <row r="4550" spans="1:8" s="23" customFormat="1" x14ac:dyDescent="0.25">
      <c r="A4550" s="445"/>
      <c r="B4550" s="446"/>
      <c r="C4550" s="446"/>
      <c r="G4550" s="447"/>
      <c r="H4550" s="447"/>
    </row>
    <row r="4551" spans="1:8" s="23" customFormat="1" x14ac:dyDescent="0.25">
      <c r="A4551" s="445"/>
      <c r="B4551" s="446"/>
      <c r="C4551" s="446"/>
      <c r="G4551" s="447"/>
      <c r="H4551" s="447"/>
    </row>
    <row r="4552" spans="1:8" s="23" customFormat="1" x14ac:dyDescent="0.25">
      <c r="A4552" s="445"/>
      <c r="B4552" s="446"/>
      <c r="C4552" s="446"/>
      <c r="G4552" s="447"/>
      <c r="H4552" s="447"/>
    </row>
    <row r="4553" spans="1:8" s="23" customFormat="1" x14ac:dyDescent="0.25">
      <c r="A4553" s="445"/>
      <c r="B4553" s="446"/>
      <c r="C4553" s="446"/>
      <c r="G4553" s="447"/>
      <c r="H4553" s="447"/>
    </row>
    <row r="4554" spans="1:8" s="23" customFormat="1" x14ac:dyDescent="0.25">
      <c r="A4554" s="445"/>
      <c r="B4554" s="446"/>
      <c r="C4554" s="446"/>
      <c r="G4554" s="447"/>
      <c r="H4554" s="447"/>
    </row>
    <row r="4555" spans="1:8" s="23" customFormat="1" x14ac:dyDescent="0.25">
      <c r="A4555" s="445"/>
      <c r="B4555" s="446"/>
      <c r="C4555" s="446"/>
      <c r="G4555" s="447"/>
      <c r="H4555" s="447"/>
    </row>
    <row r="4556" spans="1:8" s="23" customFormat="1" x14ac:dyDescent="0.25">
      <c r="A4556" s="445"/>
      <c r="B4556" s="446"/>
      <c r="C4556" s="446"/>
      <c r="G4556" s="447"/>
      <c r="H4556" s="447"/>
    </row>
    <row r="4557" spans="1:8" s="23" customFormat="1" x14ac:dyDescent="0.25">
      <c r="A4557" s="445"/>
      <c r="B4557" s="446"/>
      <c r="C4557" s="446"/>
      <c r="G4557" s="447"/>
      <c r="H4557" s="447"/>
    </row>
    <row r="4558" spans="1:8" s="23" customFormat="1" x14ac:dyDescent="0.25">
      <c r="A4558" s="445"/>
      <c r="B4558" s="446"/>
      <c r="C4558" s="446"/>
      <c r="G4558" s="447"/>
      <c r="H4558" s="447"/>
    </row>
    <row r="4559" spans="1:8" s="23" customFormat="1" x14ac:dyDescent="0.25">
      <c r="A4559" s="445"/>
      <c r="B4559" s="446"/>
      <c r="C4559" s="446"/>
      <c r="G4559" s="447"/>
      <c r="H4559" s="447"/>
    </row>
    <row r="4560" spans="1:8" s="23" customFormat="1" x14ac:dyDescent="0.25">
      <c r="A4560" s="445"/>
      <c r="B4560" s="446"/>
      <c r="C4560" s="446"/>
      <c r="G4560" s="447"/>
      <c r="H4560" s="447"/>
    </row>
    <row r="4561" spans="1:8" s="23" customFormat="1" x14ac:dyDescent="0.25">
      <c r="A4561" s="445"/>
      <c r="B4561" s="446"/>
      <c r="C4561" s="446"/>
      <c r="G4561" s="447"/>
      <c r="H4561" s="447"/>
    </row>
    <row r="4562" spans="1:8" s="23" customFormat="1" x14ac:dyDescent="0.25">
      <c r="A4562" s="445"/>
      <c r="B4562" s="446"/>
      <c r="C4562" s="446"/>
      <c r="G4562" s="447"/>
      <c r="H4562" s="447"/>
    </row>
    <row r="4563" spans="1:8" s="23" customFormat="1" x14ac:dyDescent="0.25">
      <c r="A4563" s="445"/>
      <c r="B4563" s="446"/>
      <c r="C4563" s="446"/>
      <c r="G4563" s="447"/>
      <c r="H4563" s="447"/>
    </row>
    <row r="4564" spans="1:8" s="23" customFormat="1" x14ac:dyDescent="0.25">
      <c r="A4564" s="445"/>
      <c r="B4564" s="446"/>
      <c r="C4564" s="446"/>
      <c r="G4564" s="447"/>
      <c r="H4564" s="447"/>
    </row>
    <row r="4565" spans="1:8" s="23" customFormat="1" x14ac:dyDescent="0.25">
      <c r="A4565" s="445"/>
      <c r="B4565" s="446"/>
      <c r="C4565" s="446"/>
      <c r="G4565" s="447"/>
      <c r="H4565" s="447"/>
    </row>
    <row r="4566" spans="1:8" s="23" customFormat="1" x14ac:dyDescent="0.25">
      <c r="A4566" s="445"/>
      <c r="B4566" s="446"/>
      <c r="C4566" s="446"/>
      <c r="G4566" s="447"/>
      <c r="H4566" s="447"/>
    </row>
    <row r="4567" spans="1:8" s="23" customFormat="1" x14ac:dyDescent="0.25">
      <c r="A4567" s="445"/>
      <c r="B4567" s="446"/>
      <c r="C4567" s="446"/>
      <c r="G4567" s="447"/>
      <c r="H4567" s="447"/>
    </row>
    <row r="4568" spans="1:8" s="23" customFormat="1" x14ac:dyDescent="0.25">
      <c r="A4568" s="445"/>
      <c r="B4568" s="446"/>
      <c r="C4568" s="446"/>
      <c r="G4568" s="447"/>
      <c r="H4568" s="447"/>
    </row>
    <row r="4569" spans="1:8" s="23" customFormat="1" x14ac:dyDescent="0.25">
      <c r="A4569" s="445"/>
      <c r="B4569" s="446"/>
      <c r="C4569" s="446"/>
      <c r="G4569" s="447"/>
      <c r="H4569" s="447"/>
    </row>
    <row r="4570" spans="1:8" s="23" customFormat="1" x14ac:dyDescent="0.25">
      <c r="A4570" s="445"/>
      <c r="B4570" s="446"/>
      <c r="C4570" s="446"/>
      <c r="G4570" s="447"/>
      <c r="H4570" s="447"/>
    </row>
    <row r="4571" spans="1:8" s="23" customFormat="1" x14ac:dyDescent="0.25">
      <c r="A4571" s="445"/>
      <c r="B4571" s="446"/>
      <c r="C4571" s="446"/>
      <c r="G4571" s="447"/>
      <c r="H4571" s="447"/>
    </row>
    <row r="4572" spans="1:8" s="23" customFormat="1" x14ac:dyDescent="0.25">
      <c r="A4572" s="445"/>
      <c r="B4572" s="446"/>
      <c r="C4572" s="446"/>
      <c r="G4572" s="447"/>
      <c r="H4572" s="447"/>
    </row>
    <row r="4573" spans="1:8" s="23" customFormat="1" x14ac:dyDescent="0.25">
      <c r="A4573" s="445"/>
      <c r="B4573" s="446"/>
      <c r="C4573" s="446"/>
      <c r="G4573" s="447"/>
      <c r="H4573" s="447"/>
    </row>
    <row r="4574" spans="1:8" s="23" customFormat="1" x14ac:dyDescent="0.25">
      <c r="A4574" s="445"/>
      <c r="B4574" s="446"/>
      <c r="C4574" s="446"/>
      <c r="G4574" s="447"/>
      <c r="H4574" s="447"/>
    </row>
    <row r="4575" spans="1:8" s="23" customFormat="1" x14ac:dyDescent="0.25">
      <c r="A4575" s="445"/>
      <c r="B4575" s="446"/>
      <c r="C4575" s="446"/>
      <c r="G4575" s="447"/>
      <c r="H4575" s="447"/>
    </row>
    <row r="4576" spans="1:8" s="23" customFormat="1" x14ac:dyDescent="0.25">
      <c r="A4576" s="445"/>
      <c r="B4576" s="446"/>
      <c r="C4576" s="446"/>
      <c r="G4576" s="447"/>
      <c r="H4576" s="447"/>
    </row>
    <row r="4577" spans="1:8" s="23" customFormat="1" x14ac:dyDescent="0.25">
      <c r="A4577" s="445"/>
      <c r="B4577" s="446"/>
      <c r="C4577" s="446"/>
      <c r="G4577" s="447"/>
      <c r="H4577" s="447"/>
    </row>
    <row r="4578" spans="1:8" s="23" customFormat="1" x14ac:dyDescent="0.25">
      <c r="A4578" s="445"/>
      <c r="B4578" s="446"/>
      <c r="C4578" s="446"/>
      <c r="G4578" s="447"/>
      <c r="H4578" s="447"/>
    </row>
    <row r="4579" spans="1:8" s="23" customFormat="1" x14ac:dyDescent="0.25">
      <c r="A4579" s="445"/>
      <c r="B4579" s="446"/>
      <c r="C4579" s="446"/>
      <c r="G4579" s="447"/>
      <c r="H4579" s="447"/>
    </row>
    <row r="4580" spans="1:8" s="23" customFormat="1" x14ac:dyDescent="0.25">
      <c r="A4580" s="445"/>
      <c r="B4580" s="446"/>
      <c r="C4580" s="446"/>
      <c r="G4580" s="447"/>
      <c r="H4580" s="447"/>
    </row>
    <row r="4581" spans="1:8" s="23" customFormat="1" x14ac:dyDescent="0.25">
      <c r="A4581" s="445"/>
      <c r="B4581" s="446"/>
      <c r="C4581" s="446"/>
      <c r="G4581" s="447"/>
      <c r="H4581" s="447"/>
    </row>
    <row r="4582" spans="1:8" s="23" customFormat="1" x14ac:dyDescent="0.25">
      <c r="A4582" s="445"/>
      <c r="B4582" s="446"/>
      <c r="C4582" s="446"/>
      <c r="G4582" s="447"/>
      <c r="H4582" s="447"/>
    </row>
    <row r="4583" spans="1:8" s="23" customFormat="1" x14ac:dyDescent="0.25">
      <c r="A4583" s="445"/>
      <c r="B4583" s="446"/>
      <c r="C4583" s="446"/>
      <c r="G4583" s="447"/>
      <c r="H4583" s="447"/>
    </row>
    <row r="4584" spans="1:8" s="23" customFormat="1" x14ac:dyDescent="0.25">
      <c r="A4584" s="445"/>
      <c r="B4584" s="446"/>
      <c r="C4584" s="446"/>
      <c r="G4584" s="447"/>
      <c r="H4584" s="447"/>
    </row>
    <row r="4585" spans="1:8" s="23" customFormat="1" x14ac:dyDescent="0.25">
      <c r="A4585" s="445"/>
      <c r="B4585" s="446"/>
      <c r="C4585" s="446"/>
      <c r="G4585" s="447"/>
      <c r="H4585" s="447"/>
    </row>
    <row r="4586" spans="1:8" s="23" customFormat="1" x14ac:dyDescent="0.25">
      <c r="A4586" s="445"/>
      <c r="B4586" s="446"/>
      <c r="C4586" s="446"/>
      <c r="G4586" s="447"/>
      <c r="H4586" s="447"/>
    </row>
    <row r="4587" spans="1:8" s="23" customFormat="1" x14ac:dyDescent="0.25">
      <c r="A4587" s="445"/>
      <c r="B4587" s="446"/>
      <c r="C4587" s="446"/>
      <c r="G4587" s="447"/>
      <c r="H4587" s="447"/>
    </row>
    <row r="4588" spans="1:8" s="23" customFormat="1" x14ac:dyDescent="0.25">
      <c r="A4588" s="445"/>
      <c r="B4588" s="446"/>
      <c r="C4588" s="446"/>
      <c r="G4588" s="447"/>
      <c r="H4588" s="447"/>
    </row>
    <row r="4589" spans="1:8" s="23" customFormat="1" x14ac:dyDescent="0.25">
      <c r="A4589" s="445"/>
      <c r="B4589" s="446"/>
      <c r="C4589" s="446"/>
      <c r="G4589" s="447"/>
      <c r="H4589" s="447"/>
    </row>
    <row r="4590" spans="1:8" s="23" customFormat="1" x14ac:dyDescent="0.25">
      <c r="A4590" s="445"/>
      <c r="B4590" s="446"/>
      <c r="C4590" s="446"/>
      <c r="G4590" s="447"/>
      <c r="H4590" s="447"/>
    </row>
    <row r="4591" spans="1:8" s="23" customFormat="1" x14ac:dyDescent="0.25">
      <c r="A4591" s="445"/>
      <c r="B4591" s="446"/>
      <c r="C4591" s="446"/>
      <c r="G4591" s="447"/>
      <c r="H4591" s="447"/>
    </row>
    <row r="4592" spans="1:8" s="23" customFormat="1" x14ac:dyDescent="0.25">
      <c r="A4592" s="445"/>
      <c r="B4592" s="446"/>
      <c r="C4592" s="446"/>
      <c r="G4592" s="447"/>
      <c r="H4592" s="447"/>
    </row>
    <row r="4593" spans="1:8" s="23" customFormat="1" x14ac:dyDescent="0.25">
      <c r="A4593" s="445"/>
      <c r="B4593" s="446"/>
      <c r="C4593" s="446"/>
      <c r="G4593" s="447"/>
      <c r="H4593" s="447"/>
    </row>
    <row r="4594" spans="1:8" s="23" customFormat="1" x14ac:dyDescent="0.25">
      <c r="A4594" s="445"/>
      <c r="B4594" s="446"/>
      <c r="C4594" s="446"/>
      <c r="G4594" s="447"/>
      <c r="H4594" s="447"/>
    </row>
    <row r="4595" spans="1:8" s="23" customFormat="1" x14ac:dyDescent="0.25">
      <c r="A4595" s="445"/>
      <c r="B4595" s="446"/>
      <c r="C4595" s="446"/>
      <c r="G4595" s="447"/>
      <c r="H4595" s="447"/>
    </row>
    <row r="4596" spans="1:8" s="23" customFormat="1" x14ac:dyDescent="0.25">
      <c r="A4596" s="445"/>
      <c r="B4596" s="446"/>
      <c r="C4596" s="446"/>
      <c r="G4596" s="447"/>
      <c r="H4596" s="447"/>
    </row>
    <row r="4597" spans="1:8" s="23" customFormat="1" x14ac:dyDescent="0.25">
      <c r="A4597" s="445"/>
      <c r="B4597" s="446"/>
      <c r="C4597" s="446"/>
      <c r="G4597" s="447"/>
      <c r="H4597" s="447"/>
    </row>
    <row r="4598" spans="1:8" s="23" customFormat="1" x14ac:dyDescent="0.25">
      <c r="A4598" s="445"/>
      <c r="B4598" s="446"/>
      <c r="C4598" s="446"/>
      <c r="G4598" s="447"/>
      <c r="H4598" s="447"/>
    </row>
    <row r="4599" spans="1:8" s="23" customFormat="1" x14ac:dyDescent="0.25">
      <c r="A4599" s="445"/>
      <c r="B4599" s="446"/>
      <c r="C4599" s="446"/>
      <c r="G4599" s="447"/>
      <c r="H4599" s="447"/>
    </row>
    <row r="4600" spans="1:8" s="23" customFormat="1" x14ac:dyDescent="0.25">
      <c r="A4600" s="445"/>
      <c r="B4600" s="446"/>
      <c r="C4600" s="446"/>
      <c r="G4600" s="447"/>
      <c r="H4600" s="447"/>
    </row>
    <row r="4601" spans="1:8" s="23" customFormat="1" x14ac:dyDescent="0.25">
      <c r="A4601" s="445"/>
      <c r="B4601" s="446"/>
      <c r="C4601" s="446"/>
      <c r="G4601" s="447"/>
      <c r="H4601" s="447"/>
    </row>
    <row r="4602" spans="1:8" s="23" customFormat="1" x14ac:dyDescent="0.25">
      <c r="A4602" s="445"/>
      <c r="B4602" s="446"/>
      <c r="C4602" s="446"/>
      <c r="G4602" s="447"/>
      <c r="H4602" s="447"/>
    </row>
    <row r="4603" spans="1:8" s="23" customFormat="1" x14ac:dyDescent="0.25">
      <c r="A4603" s="445"/>
      <c r="B4603" s="446"/>
      <c r="C4603" s="446"/>
      <c r="G4603" s="447"/>
      <c r="H4603" s="447"/>
    </row>
    <row r="4604" spans="1:8" s="23" customFormat="1" x14ac:dyDescent="0.25">
      <c r="A4604" s="445"/>
      <c r="B4604" s="446"/>
      <c r="C4604" s="446"/>
      <c r="G4604" s="447"/>
      <c r="H4604" s="447"/>
    </row>
    <row r="4605" spans="1:8" s="23" customFormat="1" x14ac:dyDescent="0.25">
      <c r="A4605" s="445"/>
      <c r="B4605" s="446"/>
      <c r="C4605" s="446"/>
      <c r="G4605" s="447"/>
      <c r="H4605" s="447"/>
    </row>
    <row r="4606" spans="1:8" s="23" customFormat="1" x14ac:dyDescent="0.25">
      <c r="A4606" s="445"/>
      <c r="B4606" s="446"/>
      <c r="C4606" s="446"/>
      <c r="G4606" s="447"/>
      <c r="H4606" s="447"/>
    </row>
    <row r="4607" spans="1:8" s="23" customFormat="1" x14ac:dyDescent="0.25">
      <c r="A4607" s="445"/>
      <c r="B4607" s="446"/>
      <c r="C4607" s="446"/>
      <c r="G4607" s="447"/>
      <c r="H4607" s="447"/>
    </row>
    <row r="4608" spans="1:8" s="23" customFormat="1" x14ac:dyDescent="0.25">
      <c r="A4608" s="445"/>
      <c r="B4608" s="446"/>
      <c r="C4608" s="446"/>
      <c r="G4608" s="447"/>
      <c r="H4608" s="447"/>
    </row>
    <row r="4609" spans="1:8" s="23" customFormat="1" x14ac:dyDescent="0.25">
      <c r="A4609" s="445"/>
      <c r="B4609" s="446"/>
      <c r="C4609" s="446"/>
      <c r="G4609" s="447"/>
      <c r="H4609" s="447"/>
    </row>
    <row r="4610" spans="1:8" s="23" customFormat="1" x14ac:dyDescent="0.25">
      <c r="A4610" s="445"/>
      <c r="B4610" s="446"/>
      <c r="C4610" s="446"/>
      <c r="G4610" s="447"/>
      <c r="H4610" s="447"/>
    </row>
    <row r="4611" spans="1:8" s="23" customFormat="1" x14ac:dyDescent="0.25">
      <c r="A4611" s="445"/>
      <c r="B4611" s="446"/>
      <c r="C4611" s="446"/>
      <c r="G4611" s="447"/>
      <c r="H4611" s="447"/>
    </row>
    <row r="4612" spans="1:8" s="23" customFormat="1" x14ac:dyDescent="0.25">
      <c r="A4612" s="445"/>
      <c r="B4612" s="446"/>
      <c r="C4612" s="446"/>
      <c r="G4612" s="447"/>
      <c r="H4612" s="447"/>
    </row>
    <row r="4613" spans="1:8" s="23" customFormat="1" x14ac:dyDescent="0.25">
      <c r="A4613" s="445"/>
      <c r="B4613" s="446"/>
      <c r="C4613" s="446"/>
      <c r="G4613" s="447"/>
      <c r="H4613" s="447"/>
    </row>
    <row r="4614" spans="1:8" s="23" customFormat="1" x14ac:dyDescent="0.25">
      <c r="A4614" s="445"/>
      <c r="B4614" s="446"/>
      <c r="C4614" s="446"/>
      <c r="G4614" s="447"/>
      <c r="H4614" s="447"/>
    </row>
    <row r="4615" spans="1:8" s="23" customFormat="1" x14ac:dyDescent="0.25">
      <c r="A4615" s="445"/>
      <c r="B4615" s="446"/>
      <c r="C4615" s="446"/>
      <c r="G4615" s="447"/>
      <c r="H4615" s="447"/>
    </row>
    <row r="4616" spans="1:8" s="23" customFormat="1" x14ac:dyDescent="0.25">
      <c r="A4616" s="445"/>
      <c r="B4616" s="446"/>
      <c r="C4616" s="446"/>
      <c r="G4616" s="447"/>
      <c r="H4616" s="447"/>
    </row>
    <row r="4617" spans="1:8" s="23" customFormat="1" x14ac:dyDescent="0.25">
      <c r="A4617" s="445"/>
      <c r="B4617" s="446"/>
      <c r="C4617" s="446"/>
      <c r="G4617" s="447"/>
      <c r="H4617" s="447"/>
    </row>
    <row r="4618" spans="1:8" s="23" customFormat="1" x14ac:dyDescent="0.25">
      <c r="A4618" s="445"/>
      <c r="B4618" s="446"/>
      <c r="C4618" s="446"/>
      <c r="G4618" s="447"/>
      <c r="H4618" s="447"/>
    </row>
    <row r="4619" spans="1:8" s="23" customFormat="1" x14ac:dyDescent="0.25">
      <c r="A4619" s="445"/>
      <c r="B4619" s="446"/>
      <c r="C4619" s="446"/>
      <c r="G4619" s="447"/>
      <c r="H4619" s="447"/>
    </row>
    <row r="4620" spans="1:8" s="23" customFormat="1" x14ac:dyDescent="0.25">
      <c r="A4620" s="445"/>
      <c r="B4620" s="446"/>
      <c r="C4620" s="446"/>
      <c r="G4620" s="447"/>
      <c r="H4620" s="447"/>
    </row>
    <row r="4621" spans="1:8" s="23" customFormat="1" x14ac:dyDescent="0.25">
      <c r="A4621" s="445"/>
      <c r="B4621" s="446"/>
      <c r="C4621" s="446"/>
      <c r="G4621" s="447"/>
      <c r="H4621" s="447"/>
    </row>
    <row r="4622" spans="1:8" s="23" customFormat="1" x14ac:dyDescent="0.25">
      <c r="A4622" s="445"/>
      <c r="B4622" s="446"/>
      <c r="C4622" s="446"/>
      <c r="G4622" s="447"/>
      <c r="H4622" s="447"/>
    </row>
    <row r="4623" spans="1:8" s="23" customFormat="1" x14ac:dyDescent="0.25">
      <c r="A4623" s="445"/>
      <c r="B4623" s="446"/>
      <c r="C4623" s="446"/>
      <c r="G4623" s="447"/>
      <c r="H4623" s="447"/>
    </row>
    <row r="4624" spans="1:8" s="23" customFormat="1" x14ac:dyDescent="0.25">
      <c r="A4624" s="445"/>
      <c r="B4624" s="446"/>
      <c r="C4624" s="446"/>
      <c r="G4624" s="447"/>
      <c r="H4624" s="447"/>
    </row>
    <row r="4625" spans="1:8" s="23" customFormat="1" x14ac:dyDescent="0.25">
      <c r="A4625" s="445"/>
      <c r="B4625" s="446"/>
      <c r="C4625" s="446"/>
      <c r="G4625" s="447"/>
      <c r="H4625" s="447"/>
    </row>
    <row r="4626" spans="1:8" s="23" customFormat="1" x14ac:dyDescent="0.25">
      <c r="A4626" s="445"/>
      <c r="B4626" s="446"/>
      <c r="C4626" s="446"/>
      <c r="G4626" s="447"/>
      <c r="H4626" s="447"/>
    </row>
    <row r="4627" spans="1:8" s="23" customFormat="1" x14ac:dyDescent="0.25">
      <c r="A4627" s="445"/>
      <c r="B4627" s="446"/>
      <c r="C4627" s="446"/>
      <c r="G4627" s="447"/>
      <c r="H4627" s="447"/>
    </row>
    <row r="4628" spans="1:8" s="23" customFormat="1" x14ac:dyDescent="0.25">
      <c r="A4628" s="445"/>
      <c r="B4628" s="446"/>
      <c r="C4628" s="446"/>
      <c r="G4628" s="447"/>
      <c r="H4628" s="447"/>
    </row>
    <row r="4629" spans="1:8" s="23" customFormat="1" x14ac:dyDescent="0.25">
      <c r="A4629" s="445"/>
      <c r="B4629" s="446"/>
      <c r="C4629" s="446"/>
      <c r="G4629" s="447"/>
      <c r="H4629" s="447"/>
    </row>
    <row r="4630" spans="1:8" s="23" customFormat="1" x14ac:dyDescent="0.25">
      <c r="A4630" s="445"/>
      <c r="B4630" s="446"/>
      <c r="C4630" s="446"/>
      <c r="G4630" s="447"/>
      <c r="H4630" s="447"/>
    </row>
    <row r="4631" spans="1:8" s="23" customFormat="1" x14ac:dyDescent="0.25">
      <c r="A4631" s="445"/>
      <c r="B4631" s="446"/>
      <c r="C4631" s="446"/>
      <c r="G4631" s="447"/>
      <c r="H4631" s="447"/>
    </row>
    <row r="4632" spans="1:8" s="23" customFormat="1" x14ac:dyDescent="0.25">
      <c r="A4632" s="445"/>
      <c r="B4632" s="446"/>
      <c r="C4632" s="446"/>
      <c r="G4632" s="447"/>
      <c r="H4632" s="447"/>
    </row>
    <row r="4633" spans="1:8" s="23" customFormat="1" x14ac:dyDescent="0.25">
      <c r="A4633" s="445"/>
      <c r="B4633" s="446"/>
      <c r="C4633" s="446"/>
      <c r="G4633" s="447"/>
      <c r="H4633" s="447"/>
    </row>
    <row r="4634" spans="1:8" s="23" customFormat="1" x14ac:dyDescent="0.25">
      <c r="A4634" s="445"/>
      <c r="B4634" s="446"/>
      <c r="C4634" s="446"/>
      <c r="G4634" s="447"/>
      <c r="H4634" s="447"/>
    </row>
    <row r="4635" spans="1:8" s="23" customFormat="1" x14ac:dyDescent="0.25">
      <c r="A4635" s="445"/>
      <c r="B4635" s="446"/>
      <c r="C4635" s="446"/>
      <c r="G4635" s="447"/>
      <c r="H4635" s="447"/>
    </row>
    <row r="4636" spans="1:8" s="23" customFormat="1" x14ac:dyDescent="0.25">
      <c r="A4636" s="445"/>
      <c r="B4636" s="446"/>
      <c r="C4636" s="446"/>
      <c r="G4636" s="447"/>
      <c r="H4636" s="447"/>
    </row>
    <row r="4637" spans="1:8" s="23" customFormat="1" x14ac:dyDescent="0.25">
      <c r="A4637" s="445"/>
      <c r="B4637" s="446"/>
      <c r="C4637" s="446"/>
      <c r="G4637" s="447"/>
      <c r="H4637" s="447"/>
    </row>
    <row r="4638" spans="1:8" s="23" customFormat="1" x14ac:dyDescent="0.25">
      <c r="A4638" s="445"/>
      <c r="B4638" s="446"/>
      <c r="C4638" s="446"/>
      <c r="G4638" s="447"/>
      <c r="H4638" s="447"/>
    </row>
    <row r="4639" spans="1:8" s="23" customFormat="1" x14ac:dyDescent="0.25">
      <c r="A4639" s="445"/>
      <c r="B4639" s="446"/>
      <c r="C4639" s="446"/>
      <c r="G4639" s="447"/>
      <c r="H4639" s="447"/>
    </row>
    <row r="4640" spans="1:8" s="23" customFormat="1" x14ac:dyDescent="0.25">
      <c r="A4640" s="445"/>
      <c r="B4640" s="446"/>
      <c r="C4640" s="446"/>
      <c r="G4640" s="447"/>
      <c r="H4640" s="447"/>
    </row>
    <row r="4641" spans="1:8" s="23" customFormat="1" x14ac:dyDescent="0.25">
      <c r="A4641" s="445"/>
      <c r="B4641" s="446"/>
      <c r="C4641" s="446"/>
      <c r="G4641" s="447"/>
      <c r="H4641" s="447"/>
    </row>
    <row r="4642" spans="1:8" s="23" customFormat="1" x14ac:dyDescent="0.25">
      <c r="A4642" s="445"/>
      <c r="B4642" s="446"/>
      <c r="C4642" s="446"/>
      <c r="G4642" s="447"/>
      <c r="H4642" s="447"/>
    </row>
    <row r="4643" spans="1:8" s="23" customFormat="1" x14ac:dyDescent="0.25">
      <c r="A4643" s="445"/>
      <c r="B4643" s="446"/>
      <c r="C4643" s="446"/>
      <c r="G4643" s="447"/>
      <c r="H4643" s="447"/>
    </row>
    <row r="4644" spans="1:8" s="23" customFormat="1" x14ac:dyDescent="0.25">
      <c r="A4644" s="445"/>
      <c r="B4644" s="446"/>
      <c r="C4644" s="446"/>
      <c r="G4644" s="447"/>
      <c r="H4644" s="447"/>
    </row>
    <row r="4645" spans="1:8" s="23" customFormat="1" x14ac:dyDescent="0.25">
      <c r="A4645" s="445"/>
      <c r="B4645" s="446"/>
      <c r="C4645" s="446"/>
      <c r="G4645" s="447"/>
      <c r="H4645" s="447"/>
    </row>
    <row r="4646" spans="1:8" s="23" customFormat="1" x14ac:dyDescent="0.25">
      <c r="A4646" s="445"/>
      <c r="B4646" s="446"/>
      <c r="C4646" s="446"/>
      <c r="G4646" s="447"/>
      <c r="H4646" s="447"/>
    </row>
    <row r="4647" spans="1:8" s="23" customFormat="1" x14ac:dyDescent="0.25">
      <c r="A4647" s="445"/>
      <c r="B4647" s="446"/>
      <c r="C4647" s="446"/>
      <c r="G4647" s="447"/>
      <c r="H4647" s="447"/>
    </row>
    <row r="4648" spans="1:8" s="23" customFormat="1" x14ac:dyDescent="0.25">
      <c r="A4648" s="445"/>
      <c r="B4648" s="446"/>
      <c r="C4648" s="446"/>
      <c r="G4648" s="447"/>
      <c r="H4648" s="447"/>
    </row>
    <row r="4649" spans="1:8" s="23" customFormat="1" x14ac:dyDescent="0.25">
      <c r="A4649" s="445"/>
      <c r="B4649" s="446"/>
      <c r="C4649" s="446"/>
      <c r="G4649" s="447"/>
      <c r="H4649" s="447"/>
    </row>
    <row r="4650" spans="1:8" s="23" customFormat="1" x14ac:dyDescent="0.25">
      <c r="A4650" s="445"/>
      <c r="B4650" s="446"/>
      <c r="C4650" s="446"/>
      <c r="G4650" s="447"/>
      <c r="H4650" s="447"/>
    </row>
    <row r="4651" spans="1:8" s="23" customFormat="1" x14ac:dyDescent="0.25">
      <c r="A4651" s="445"/>
      <c r="B4651" s="446"/>
      <c r="C4651" s="446"/>
      <c r="G4651" s="447"/>
      <c r="H4651" s="447"/>
    </row>
    <row r="4652" spans="1:8" s="23" customFormat="1" x14ac:dyDescent="0.25">
      <c r="A4652" s="445"/>
      <c r="B4652" s="446"/>
      <c r="C4652" s="446"/>
      <c r="G4652" s="447"/>
      <c r="H4652" s="447"/>
    </row>
    <row r="4653" spans="1:8" s="23" customFormat="1" x14ac:dyDescent="0.25">
      <c r="A4653" s="445"/>
      <c r="B4653" s="446"/>
      <c r="C4653" s="446"/>
      <c r="G4653" s="447"/>
      <c r="H4653" s="447"/>
    </row>
    <row r="4654" spans="1:8" s="23" customFormat="1" x14ac:dyDescent="0.25">
      <c r="A4654" s="445"/>
      <c r="B4654" s="446"/>
      <c r="C4654" s="446"/>
      <c r="G4654" s="447"/>
      <c r="H4654" s="447"/>
    </row>
    <row r="4655" spans="1:8" s="23" customFormat="1" x14ac:dyDescent="0.25">
      <c r="A4655" s="445"/>
      <c r="B4655" s="446"/>
      <c r="C4655" s="446"/>
      <c r="G4655" s="447"/>
      <c r="H4655" s="447"/>
    </row>
    <row r="4656" spans="1:8" s="23" customFormat="1" x14ac:dyDescent="0.25">
      <c r="A4656" s="445"/>
      <c r="B4656" s="446"/>
      <c r="C4656" s="446"/>
      <c r="G4656" s="447"/>
      <c r="H4656" s="447"/>
    </row>
    <row r="4657" spans="1:8" s="23" customFormat="1" x14ac:dyDescent="0.25">
      <c r="A4657" s="445"/>
      <c r="B4657" s="446"/>
      <c r="C4657" s="446"/>
      <c r="G4657" s="447"/>
      <c r="H4657" s="447"/>
    </row>
    <row r="4658" spans="1:8" s="23" customFormat="1" x14ac:dyDescent="0.25">
      <c r="A4658" s="445"/>
      <c r="B4658" s="446"/>
      <c r="C4658" s="446"/>
      <c r="G4658" s="447"/>
      <c r="H4658" s="447"/>
    </row>
    <row r="4659" spans="1:8" s="23" customFormat="1" x14ac:dyDescent="0.25">
      <c r="A4659" s="445"/>
      <c r="B4659" s="446"/>
      <c r="C4659" s="446"/>
      <c r="G4659" s="447"/>
      <c r="H4659" s="447"/>
    </row>
    <row r="4660" spans="1:8" s="23" customFormat="1" x14ac:dyDescent="0.25">
      <c r="A4660" s="445"/>
      <c r="B4660" s="446"/>
      <c r="C4660" s="446"/>
      <c r="G4660" s="447"/>
      <c r="H4660" s="447"/>
    </row>
    <row r="4661" spans="1:8" s="23" customFormat="1" x14ac:dyDescent="0.25">
      <c r="A4661" s="445"/>
      <c r="B4661" s="446"/>
      <c r="C4661" s="446"/>
      <c r="G4661" s="447"/>
      <c r="H4661" s="447"/>
    </row>
    <row r="4662" spans="1:8" s="23" customFormat="1" x14ac:dyDescent="0.25">
      <c r="A4662" s="445"/>
      <c r="B4662" s="446"/>
      <c r="C4662" s="446"/>
      <c r="G4662" s="447"/>
      <c r="H4662" s="447"/>
    </row>
    <row r="4663" spans="1:8" s="23" customFormat="1" x14ac:dyDescent="0.25">
      <c r="A4663" s="445"/>
      <c r="B4663" s="446"/>
      <c r="C4663" s="446"/>
      <c r="G4663" s="447"/>
      <c r="H4663" s="447"/>
    </row>
    <row r="4664" spans="1:8" s="23" customFormat="1" x14ac:dyDescent="0.25">
      <c r="A4664" s="445"/>
      <c r="B4664" s="446"/>
      <c r="C4664" s="446"/>
      <c r="G4664" s="447"/>
      <c r="H4664" s="447"/>
    </row>
    <row r="4665" spans="1:8" s="23" customFormat="1" x14ac:dyDescent="0.25">
      <c r="A4665" s="445"/>
      <c r="B4665" s="446"/>
      <c r="C4665" s="446"/>
      <c r="G4665" s="447"/>
      <c r="H4665" s="447"/>
    </row>
    <row r="4666" spans="1:8" s="23" customFormat="1" x14ac:dyDescent="0.25">
      <c r="A4666" s="445"/>
      <c r="B4666" s="446"/>
      <c r="C4666" s="446"/>
      <c r="G4666" s="447"/>
      <c r="H4666" s="447"/>
    </row>
    <row r="4667" spans="1:8" s="23" customFormat="1" x14ac:dyDescent="0.25">
      <c r="A4667" s="445"/>
      <c r="B4667" s="446"/>
      <c r="C4667" s="446"/>
      <c r="G4667" s="447"/>
      <c r="H4667" s="447"/>
    </row>
    <row r="4668" spans="1:8" s="23" customFormat="1" x14ac:dyDescent="0.25">
      <c r="A4668" s="445"/>
      <c r="B4668" s="446"/>
      <c r="C4668" s="446"/>
      <c r="G4668" s="447"/>
      <c r="H4668" s="447"/>
    </row>
    <row r="4669" spans="1:8" s="23" customFormat="1" x14ac:dyDescent="0.25">
      <c r="A4669" s="445"/>
      <c r="B4669" s="446"/>
      <c r="C4669" s="446"/>
      <c r="G4669" s="447"/>
      <c r="H4669" s="447"/>
    </row>
    <row r="4670" spans="1:8" s="23" customFormat="1" x14ac:dyDescent="0.25">
      <c r="A4670" s="445"/>
      <c r="B4670" s="446"/>
      <c r="C4670" s="446"/>
      <c r="G4670" s="447"/>
      <c r="H4670" s="447"/>
    </row>
    <row r="4671" spans="1:8" s="23" customFormat="1" x14ac:dyDescent="0.25">
      <c r="A4671" s="445"/>
      <c r="B4671" s="446"/>
      <c r="C4671" s="446"/>
      <c r="G4671" s="447"/>
      <c r="H4671" s="447"/>
    </row>
    <row r="4672" spans="1:8" s="23" customFormat="1" x14ac:dyDescent="0.25">
      <c r="A4672" s="445"/>
      <c r="B4672" s="446"/>
      <c r="C4672" s="446"/>
      <c r="G4672" s="447"/>
      <c r="H4672" s="447"/>
    </row>
    <row r="4673" spans="1:8" s="23" customFormat="1" x14ac:dyDescent="0.25">
      <c r="A4673" s="445"/>
      <c r="B4673" s="446"/>
      <c r="C4673" s="446"/>
      <c r="G4673" s="447"/>
      <c r="H4673" s="447"/>
    </row>
    <row r="4674" spans="1:8" s="23" customFormat="1" x14ac:dyDescent="0.25">
      <c r="A4674" s="445"/>
      <c r="B4674" s="446"/>
      <c r="C4674" s="446"/>
      <c r="G4674" s="447"/>
      <c r="H4674" s="447"/>
    </row>
    <row r="4675" spans="1:8" s="23" customFormat="1" x14ac:dyDescent="0.25">
      <c r="A4675" s="445"/>
      <c r="B4675" s="446"/>
      <c r="C4675" s="446"/>
      <c r="G4675" s="447"/>
      <c r="H4675" s="447"/>
    </row>
    <row r="4676" spans="1:8" s="23" customFormat="1" x14ac:dyDescent="0.25">
      <c r="A4676" s="445"/>
      <c r="B4676" s="446"/>
      <c r="C4676" s="446"/>
      <c r="G4676" s="447"/>
      <c r="H4676" s="447"/>
    </row>
    <row r="4677" spans="1:8" s="23" customFormat="1" x14ac:dyDescent="0.25">
      <c r="A4677" s="445"/>
      <c r="B4677" s="446"/>
      <c r="C4677" s="446"/>
      <c r="G4677" s="447"/>
      <c r="H4677" s="447"/>
    </row>
    <row r="4678" spans="1:8" s="23" customFormat="1" x14ac:dyDescent="0.25">
      <c r="A4678" s="445"/>
      <c r="B4678" s="446"/>
      <c r="C4678" s="446"/>
      <c r="G4678" s="447"/>
      <c r="H4678" s="447"/>
    </row>
    <row r="4679" spans="1:8" s="23" customFormat="1" x14ac:dyDescent="0.25">
      <c r="A4679" s="445"/>
      <c r="B4679" s="446"/>
      <c r="C4679" s="446"/>
      <c r="G4679" s="447"/>
      <c r="H4679" s="447"/>
    </row>
    <row r="4680" spans="1:8" s="23" customFormat="1" x14ac:dyDescent="0.25">
      <c r="A4680" s="445"/>
      <c r="B4680" s="446"/>
      <c r="C4680" s="446"/>
      <c r="G4680" s="447"/>
      <c r="H4680" s="447"/>
    </row>
    <row r="4681" spans="1:8" s="23" customFormat="1" x14ac:dyDescent="0.25">
      <c r="A4681" s="445"/>
      <c r="B4681" s="446"/>
      <c r="C4681" s="446"/>
      <c r="G4681" s="447"/>
      <c r="H4681" s="447"/>
    </row>
    <row r="4682" spans="1:8" s="23" customFormat="1" x14ac:dyDescent="0.25">
      <c r="A4682" s="445"/>
      <c r="B4682" s="446"/>
      <c r="C4682" s="446"/>
      <c r="G4682" s="447"/>
      <c r="H4682" s="447"/>
    </row>
    <row r="4683" spans="1:8" s="23" customFormat="1" x14ac:dyDescent="0.25">
      <c r="A4683" s="445"/>
      <c r="B4683" s="446"/>
      <c r="C4683" s="446"/>
      <c r="G4683" s="447"/>
      <c r="H4683" s="447"/>
    </row>
    <row r="4684" spans="1:8" s="23" customFormat="1" x14ac:dyDescent="0.25">
      <c r="A4684" s="445"/>
      <c r="B4684" s="446"/>
      <c r="C4684" s="446"/>
      <c r="G4684" s="447"/>
      <c r="H4684" s="447"/>
    </row>
    <row r="4685" spans="1:8" s="23" customFormat="1" x14ac:dyDescent="0.25">
      <c r="A4685" s="445"/>
      <c r="B4685" s="446"/>
      <c r="C4685" s="446"/>
      <c r="G4685" s="447"/>
      <c r="H4685" s="447"/>
    </row>
    <row r="4686" spans="1:8" s="23" customFormat="1" x14ac:dyDescent="0.25">
      <c r="A4686" s="445"/>
      <c r="B4686" s="446"/>
      <c r="C4686" s="446"/>
      <c r="G4686" s="447"/>
      <c r="H4686" s="447"/>
    </row>
    <row r="4687" spans="1:8" s="23" customFormat="1" x14ac:dyDescent="0.25">
      <c r="A4687" s="445"/>
      <c r="B4687" s="446"/>
      <c r="C4687" s="446"/>
      <c r="G4687" s="447"/>
      <c r="H4687" s="447"/>
    </row>
    <row r="4688" spans="1:8" s="23" customFormat="1" x14ac:dyDescent="0.25">
      <c r="A4688" s="445"/>
      <c r="B4688" s="446"/>
      <c r="C4688" s="446"/>
      <c r="G4688" s="447"/>
      <c r="H4688" s="447"/>
    </row>
    <row r="4689" spans="1:8" s="23" customFormat="1" x14ac:dyDescent="0.25">
      <c r="A4689" s="445"/>
      <c r="B4689" s="446"/>
      <c r="C4689" s="446"/>
      <c r="G4689" s="447"/>
      <c r="H4689" s="447"/>
    </row>
    <row r="4690" spans="1:8" s="23" customFormat="1" x14ac:dyDescent="0.25">
      <c r="A4690" s="445"/>
      <c r="B4690" s="446"/>
      <c r="C4690" s="446"/>
      <c r="G4690" s="447"/>
      <c r="H4690" s="447"/>
    </row>
    <row r="4691" spans="1:8" s="23" customFormat="1" x14ac:dyDescent="0.25">
      <c r="A4691" s="445"/>
      <c r="B4691" s="446"/>
      <c r="C4691" s="446"/>
      <c r="G4691" s="447"/>
      <c r="H4691" s="447"/>
    </row>
    <row r="4692" spans="1:8" s="23" customFormat="1" x14ac:dyDescent="0.25">
      <c r="A4692" s="445"/>
      <c r="B4692" s="446"/>
      <c r="C4692" s="446"/>
      <c r="G4692" s="447"/>
      <c r="H4692" s="447"/>
    </row>
    <row r="4693" spans="1:8" s="23" customFormat="1" x14ac:dyDescent="0.25">
      <c r="A4693" s="445"/>
      <c r="B4693" s="446"/>
      <c r="C4693" s="446"/>
      <c r="G4693" s="447"/>
      <c r="H4693" s="447"/>
    </row>
    <row r="4694" spans="1:8" s="23" customFormat="1" x14ac:dyDescent="0.25">
      <c r="A4694" s="445"/>
      <c r="B4694" s="446"/>
      <c r="C4694" s="446"/>
      <c r="G4694" s="447"/>
      <c r="H4694" s="447"/>
    </row>
    <row r="4695" spans="1:8" s="23" customFormat="1" x14ac:dyDescent="0.25">
      <c r="A4695" s="445"/>
      <c r="B4695" s="446"/>
      <c r="C4695" s="446"/>
      <c r="G4695" s="447"/>
      <c r="H4695" s="447"/>
    </row>
    <row r="4696" spans="1:8" s="23" customFormat="1" x14ac:dyDescent="0.25">
      <c r="A4696" s="445"/>
      <c r="B4696" s="446"/>
      <c r="C4696" s="446"/>
      <c r="G4696" s="447"/>
      <c r="H4696" s="447"/>
    </row>
    <row r="4697" spans="1:8" s="23" customFormat="1" x14ac:dyDescent="0.25">
      <c r="A4697" s="445"/>
      <c r="B4697" s="446"/>
      <c r="C4697" s="446"/>
      <c r="G4697" s="447"/>
      <c r="H4697" s="447"/>
    </row>
    <row r="4698" spans="1:8" s="23" customFormat="1" x14ac:dyDescent="0.25">
      <c r="A4698" s="445"/>
      <c r="B4698" s="446"/>
      <c r="C4698" s="446"/>
      <c r="G4698" s="447"/>
      <c r="H4698" s="447"/>
    </row>
    <row r="4699" spans="1:8" s="23" customFormat="1" x14ac:dyDescent="0.25">
      <c r="A4699" s="445"/>
      <c r="B4699" s="446"/>
      <c r="C4699" s="446"/>
      <c r="G4699" s="447"/>
      <c r="H4699" s="447"/>
    </row>
    <row r="4700" spans="1:8" s="23" customFormat="1" x14ac:dyDescent="0.25">
      <c r="A4700" s="445"/>
      <c r="B4700" s="446"/>
      <c r="C4700" s="446"/>
      <c r="G4700" s="447"/>
      <c r="H4700" s="447"/>
    </row>
    <row r="4701" spans="1:8" s="23" customFormat="1" x14ac:dyDescent="0.25">
      <c r="A4701" s="445"/>
      <c r="B4701" s="446"/>
      <c r="C4701" s="446"/>
      <c r="G4701" s="447"/>
      <c r="H4701" s="447"/>
    </row>
    <row r="4702" spans="1:8" s="23" customFormat="1" x14ac:dyDescent="0.25">
      <c r="A4702" s="445"/>
      <c r="B4702" s="446"/>
      <c r="C4702" s="446"/>
      <c r="G4702" s="447"/>
      <c r="H4702" s="447"/>
    </row>
    <row r="4703" spans="1:8" s="23" customFormat="1" x14ac:dyDescent="0.25">
      <c r="A4703" s="445"/>
      <c r="B4703" s="446"/>
      <c r="C4703" s="446"/>
      <c r="G4703" s="447"/>
      <c r="H4703" s="447"/>
    </row>
    <row r="4704" spans="1:8" s="23" customFormat="1" x14ac:dyDescent="0.25">
      <c r="A4704" s="445"/>
      <c r="B4704" s="446"/>
      <c r="C4704" s="446"/>
      <c r="G4704" s="447"/>
      <c r="H4704" s="447"/>
    </row>
    <row r="4705" spans="1:8" s="23" customFormat="1" x14ac:dyDescent="0.25">
      <c r="A4705" s="445"/>
      <c r="B4705" s="446"/>
      <c r="C4705" s="446"/>
      <c r="G4705" s="447"/>
      <c r="H4705" s="447"/>
    </row>
    <row r="4706" spans="1:8" s="23" customFormat="1" x14ac:dyDescent="0.25">
      <c r="A4706" s="445"/>
      <c r="B4706" s="446"/>
      <c r="C4706" s="446"/>
      <c r="G4706" s="447"/>
      <c r="H4706" s="447"/>
    </row>
    <row r="4707" spans="1:8" s="23" customFormat="1" x14ac:dyDescent="0.25">
      <c r="A4707" s="445"/>
      <c r="B4707" s="446"/>
      <c r="C4707" s="446"/>
      <c r="G4707" s="447"/>
      <c r="H4707" s="447"/>
    </row>
    <row r="4708" spans="1:8" s="23" customFormat="1" x14ac:dyDescent="0.25">
      <c r="A4708" s="445"/>
      <c r="B4708" s="446"/>
      <c r="C4708" s="446"/>
      <c r="G4708" s="447"/>
      <c r="H4708" s="447"/>
    </row>
    <row r="4709" spans="1:8" s="23" customFormat="1" x14ac:dyDescent="0.25">
      <c r="A4709" s="445"/>
      <c r="B4709" s="446"/>
      <c r="C4709" s="446"/>
      <c r="G4709" s="447"/>
      <c r="H4709" s="447"/>
    </row>
    <row r="4710" spans="1:8" s="23" customFormat="1" x14ac:dyDescent="0.25">
      <c r="A4710" s="445"/>
      <c r="B4710" s="446"/>
      <c r="C4710" s="446"/>
      <c r="G4710" s="447"/>
      <c r="H4710" s="447"/>
    </row>
    <row r="4711" spans="1:8" s="23" customFormat="1" x14ac:dyDescent="0.25">
      <c r="A4711" s="445"/>
      <c r="B4711" s="446"/>
      <c r="C4711" s="446"/>
      <c r="G4711" s="447"/>
      <c r="H4711" s="447"/>
    </row>
    <row r="4712" spans="1:8" s="23" customFormat="1" x14ac:dyDescent="0.25">
      <c r="A4712" s="445"/>
      <c r="B4712" s="446"/>
      <c r="C4712" s="446"/>
      <c r="G4712" s="447"/>
      <c r="H4712" s="447"/>
    </row>
    <row r="4713" spans="1:8" s="23" customFormat="1" x14ac:dyDescent="0.25">
      <c r="A4713" s="445"/>
      <c r="B4713" s="446"/>
      <c r="C4713" s="446"/>
      <c r="G4713" s="447"/>
      <c r="H4713" s="447"/>
    </row>
    <row r="4714" spans="1:8" s="23" customFormat="1" x14ac:dyDescent="0.25">
      <c r="A4714" s="445"/>
      <c r="B4714" s="446"/>
      <c r="C4714" s="446"/>
      <c r="G4714" s="447"/>
      <c r="H4714" s="447"/>
    </row>
    <row r="4715" spans="1:8" s="23" customFormat="1" x14ac:dyDescent="0.25">
      <c r="A4715" s="445"/>
      <c r="B4715" s="446"/>
      <c r="C4715" s="446"/>
      <c r="G4715" s="447"/>
      <c r="H4715" s="447"/>
    </row>
    <row r="4716" spans="1:8" s="23" customFormat="1" x14ac:dyDescent="0.25">
      <c r="A4716" s="445"/>
      <c r="B4716" s="446"/>
      <c r="C4716" s="446"/>
      <c r="G4716" s="447"/>
      <c r="H4716" s="447"/>
    </row>
    <row r="4717" spans="1:8" s="23" customFormat="1" x14ac:dyDescent="0.25">
      <c r="A4717" s="445"/>
      <c r="B4717" s="446"/>
      <c r="C4717" s="446"/>
      <c r="G4717" s="447"/>
      <c r="H4717" s="447"/>
    </row>
    <row r="4718" spans="1:8" s="23" customFormat="1" x14ac:dyDescent="0.25">
      <c r="A4718" s="445"/>
      <c r="B4718" s="446"/>
      <c r="C4718" s="446"/>
      <c r="G4718" s="447"/>
      <c r="H4718" s="447"/>
    </row>
    <row r="4719" spans="1:8" s="23" customFormat="1" x14ac:dyDescent="0.25">
      <c r="A4719" s="445"/>
      <c r="B4719" s="446"/>
      <c r="C4719" s="446"/>
      <c r="G4719" s="447"/>
      <c r="H4719" s="447"/>
    </row>
    <row r="4720" spans="1:8" s="23" customFormat="1" x14ac:dyDescent="0.25">
      <c r="A4720" s="445"/>
      <c r="B4720" s="446"/>
      <c r="C4720" s="446"/>
      <c r="G4720" s="447"/>
      <c r="H4720" s="447"/>
    </row>
    <row r="4721" spans="1:8" s="23" customFormat="1" x14ac:dyDescent="0.25">
      <c r="A4721" s="445"/>
      <c r="B4721" s="446"/>
      <c r="C4721" s="446"/>
      <c r="G4721" s="447"/>
      <c r="H4721" s="447"/>
    </row>
    <row r="4722" spans="1:8" s="23" customFormat="1" x14ac:dyDescent="0.25">
      <c r="A4722" s="445"/>
      <c r="B4722" s="446"/>
      <c r="C4722" s="446"/>
      <c r="G4722" s="447"/>
      <c r="H4722" s="447"/>
    </row>
    <row r="4723" spans="1:8" s="23" customFormat="1" x14ac:dyDescent="0.25">
      <c r="A4723" s="445"/>
      <c r="B4723" s="446"/>
      <c r="C4723" s="446"/>
      <c r="G4723" s="447"/>
      <c r="H4723" s="447"/>
    </row>
    <row r="4724" spans="1:8" s="23" customFormat="1" x14ac:dyDescent="0.25">
      <c r="A4724" s="445"/>
      <c r="B4724" s="446"/>
      <c r="C4724" s="446"/>
      <c r="G4724" s="447"/>
      <c r="H4724" s="447"/>
    </row>
    <row r="4725" spans="1:8" s="23" customFormat="1" x14ac:dyDescent="0.25">
      <c r="A4725" s="445"/>
      <c r="B4725" s="446"/>
      <c r="C4725" s="446"/>
      <c r="G4725" s="447"/>
      <c r="H4725" s="447"/>
    </row>
    <row r="4726" spans="1:8" s="23" customFormat="1" x14ac:dyDescent="0.25">
      <c r="A4726" s="445"/>
      <c r="B4726" s="446"/>
      <c r="C4726" s="446"/>
      <c r="G4726" s="447"/>
      <c r="H4726" s="447"/>
    </row>
    <row r="4727" spans="1:8" s="23" customFormat="1" x14ac:dyDescent="0.25">
      <c r="A4727" s="445"/>
      <c r="B4727" s="446"/>
      <c r="C4727" s="446"/>
      <c r="G4727" s="447"/>
      <c r="H4727" s="447"/>
    </row>
    <row r="4728" spans="1:8" s="23" customFormat="1" x14ac:dyDescent="0.25">
      <c r="A4728" s="445"/>
      <c r="B4728" s="446"/>
      <c r="C4728" s="446"/>
      <c r="G4728" s="447"/>
      <c r="H4728" s="447"/>
    </row>
    <row r="4729" spans="1:8" s="23" customFormat="1" x14ac:dyDescent="0.25">
      <c r="A4729" s="445"/>
      <c r="B4729" s="446"/>
      <c r="C4729" s="446"/>
      <c r="G4729" s="447"/>
      <c r="H4729" s="447"/>
    </row>
    <row r="4730" spans="1:8" s="23" customFormat="1" x14ac:dyDescent="0.25">
      <c r="A4730" s="445"/>
      <c r="B4730" s="446"/>
      <c r="C4730" s="446"/>
      <c r="G4730" s="447"/>
      <c r="H4730" s="447"/>
    </row>
    <row r="4731" spans="1:8" s="23" customFormat="1" x14ac:dyDescent="0.25">
      <c r="A4731" s="445"/>
      <c r="B4731" s="446"/>
      <c r="C4731" s="446"/>
      <c r="G4731" s="447"/>
      <c r="H4731" s="447"/>
    </row>
    <row r="4732" spans="1:8" s="23" customFormat="1" x14ac:dyDescent="0.25">
      <c r="A4732" s="445"/>
      <c r="B4732" s="446"/>
      <c r="C4732" s="446"/>
      <c r="G4732" s="447"/>
      <c r="H4732" s="447"/>
    </row>
    <row r="4733" spans="1:8" s="23" customFormat="1" x14ac:dyDescent="0.25">
      <c r="A4733" s="445"/>
      <c r="B4733" s="446"/>
      <c r="C4733" s="446"/>
      <c r="G4733" s="447"/>
      <c r="H4733" s="447"/>
    </row>
    <row r="4734" spans="1:8" s="23" customFormat="1" x14ac:dyDescent="0.25">
      <c r="A4734" s="445"/>
      <c r="B4734" s="446"/>
      <c r="C4734" s="446"/>
      <c r="G4734" s="447"/>
      <c r="H4734" s="447"/>
    </row>
    <row r="4735" spans="1:8" s="23" customFormat="1" x14ac:dyDescent="0.25">
      <c r="A4735" s="445"/>
      <c r="B4735" s="446"/>
      <c r="C4735" s="446"/>
      <c r="G4735" s="447"/>
      <c r="H4735" s="447"/>
    </row>
    <row r="4736" spans="1:8" s="23" customFormat="1" x14ac:dyDescent="0.25">
      <c r="A4736" s="445"/>
      <c r="B4736" s="446"/>
      <c r="C4736" s="446"/>
      <c r="G4736" s="447"/>
      <c r="H4736" s="447"/>
    </row>
    <row r="4737" spans="1:8" s="23" customFormat="1" x14ac:dyDescent="0.25">
      <c r="A4737" s="445"/>
      <c r="B4737" s="446"/>
      <c r="C4737" s="446"/>
      <c r="G4737" s="447"/>
      <c r="H4737" s="447"/>
    </row>
    <row r="4738" spans="1:8" s="23" customFormat="1" x14ac:dyDescent="0.25">
      <c r="A4738" s="445"/>
      <c r="B4738" s="446"/>
      <c r="C4738" s="446"/>
      <c r="G4738" s="447"/>
      <c r="H4738" s="447"/>
    </row>
    <row r="4739" spans="1:8" s="23" customFormat="1" x14ac:dyDescent="0.25">
      <c r="A4739" s="445"/>
      <c r="B4739" s="446"/>
      <c r="C4739" s="446"/>
      <c r="G4739" s="447"/>
      <c r="H4739" s="447"/>
    </row>
    <row r="4740" spans="1:8" s="23" customFormat="1" x14ac:dyDescent="0.25">
      <c r="A4740" s="445"/>
      <c r="B4740" s="446"/>
      <c r="C4740" s="446"/>
      <c r="G4740" s="447"/>
      <c r="H4740" s="447"/>
    </row>
    <row r="4741" spans="1:8" s="23" customFormat="1" x14ac:dyDescent="0.25">
      <c r="A4741" s="445"/>
      <c r="B4741" s="446"/>
      <c r="C4741" s="446"/>
      <c r="G4741" s="447"/>
      <c r="H4741" s="447"/>
    </row>
    <row r="4742" spans="1:8" s="23" customFormat="1" x14ac:dyDescent="0.25">
      <c r="A4742" s="445"/>
      <c r="B4742" s="446"/>
      <c r="C4742" s="446"/>
      <c r="G4742" s="447"/>
      <c r="H4742" s="447"/>
    </row>
    <row r="4743" spans="1:8" s="23" customFormat="1" x14ac:dyDescent="0.25">
      <c r="A4743" s="445"/>
      <c r="B4743" s="446"/>
      <c r="C4743" s="446"/>
      <c r="G4743" s="447"/>
      <c r="H4743" s="447"/>
    </row>
    <row r="4744" spans="1:8" s="23" customFormat="1" x14ac:dyDescent="0.25">
      <c r="A4744" s="445"/>
      <c r="B4744" s="446"/>
      <c r="C4744" s="446"/>
      <c r="G4744" s="447"/>
      <c r="H4744" s="447"/>
    </row>
    <row r="4745" spans="1:8" s="23" customFormat="1" x14ac:dyDescent="0.25">
      <c r="A4745" s="445"/>
      <c r="B4745" s="446"/>
      <c r="C4745" s="446"/>
      <c r="G4745" s="447"/>
      <c r="H4745" s="447"/>
    </row>
    <row r="4746" spans="1:8" s="23" customFormat="1" x14ac:dyDescent="0.25">
      <c r="A4746" s="445"/>
      <c r="B4746" s="446"/>
      <c r="C4746" s="446"/>
      <c r="G4746" s="447"/>
      <c r="H4746" s="447"/>
    </row>
    <row r="4747" spans="1:8" s="23" customFormat="1" x14ac:dyDescent="0.25">
      <c r="A4747" s="445"/>
      <c r="B4747" s="446"/>
      <c r="C4747" s="446"/>
      <c r="G4747" s="447"/>
      <c r="H4747" s="447"/>
    </row>
    <row r="4748" spans="1:8" s="23" customFormat="1" x14ac:dyDescent="0.25">
      <c r="A4748" s="445"/>
      <c r="B4748" s="446"/>
      <c r="C4748" s="446"/>
      <c r="G4748" s="447"/>
      <c r="H4748" s="447"/>
    </row>
    <row r="4749" spans="1:8" s="23" customFormat="1" x14ac:dyDescent="0.25">
      <c r="A4749" s="445"/>
      <c r="B4749" s="446"/>
      <c r="C4749" s="446"/>
      <c r="G4749" s="447"/>
      <c r="H4749" s="447"/>
    </row>
    <row r="4750" spans="1:8" s="23" customFormat="1" x14ac:dyDescent="0.25">
      <c r="A4750" s="445"/>
      <c r="B4750" s="446"/>
      <c r="C4750" s="446"/>
      <c r="G4750" s="447"/>
      <c r="H4750" s="447"/>
    </row>
    <row r="4751" spans="1:8" s="23" customFormat="1" x14ac:dyDescent="0.25">
      <c r="A4751" s="445"/>
      <c r="B4751" s="446"/>
      <c r="C4751" s="446"/>
      <c r="G4751" s="447"/>
      <c r="H4751" s="447"/>
    </row>
    <row r="4752" spans="1:8" s="23" customFormat="1" x14ac:dyDescent="0.25">
      <c r="A4752" s="445"/>
      <c r="B4752" s="446"/>
      <c r="C4752" s="446"/>
      <c r="G4752" s="447"/>
      <c r="H4752" s="447"/>
    </row>
    <row r="4753" spans="1:8" s="23" customFormat="1" x14ac:dyDescent="0.25">
      <c r="A4753" s="445"/>
      <c r="B4753" s="446"/>
      <c r="C4753" s="446"/>
      <c r="G4753" s="447"/>
      <c r="H4753" s="447"/>
    </row>
    <row r="4754" spans="1:8" s="23" customFormat="1" x14ac:dyDescent="0.25">
      <c r="A4754" s="445"/>
      <c r="B4754" s="446"/>
      <c r="C4754" s="446"/>
      <c r="G4754" s="447"/>
      <c r="H4754" s="447"/>
    </row>
    <row r="4755" spans="1:8" s="23" customFormat="1" x14ac:dyDescent="0.25">
      <c r="A4755" s="445"/>
      <c r="B4755" s="446"/>
      <c r="C4755" s="446"/>
      <c r="G4755" s="447"/>
      <c r="H4755" s="447"/>
    </row>
    <row r="4756" spans="1:8" s="23" customFormat="1" x14ac:dyDescent="0.25">
      <c r="A4756" s="445"/>
      <c r="B4756" s="446"/>
      <c r="C4756" s="446"/>
      <c r="G4756" s="447"/>
      <c r="H4756" s="447"/>
    </row>
    <row r="4757" spans="1:8" s="23" customFormat="1" x14ac:dyDescent="0.25">
      <c r="A4757" s="445"/>
      <c r="B4757" s="446"/>
      <c r="C4757" s="446"/>
      <c r="G4757" s="447"/>
      <c r="H4757" s="447"/>
    </row>
    <row r="4758" spans="1:8" s="23" customFormat="1" x14ac:dyDescent="0.25">
      <c r="A4758" s="445"/>
      <c r="B4758" s="446"/>
      <c r="C4758" s="446"/>
      <c r="G4758" s="447"/>
      <c r="H4758" s="447"/>
    </row>
    <row r="4759" spans="1:8" s="23" customFormat="1" x14ac:dyDescent="0.25">
      <c r="A4759" s="445"/>
      <c r="B4759" s="446"/>
      <c r="C4759" s="446"/>
      <c r="G4759" s="447"/>
      <c r="H4759" s="447"/>
    </row>
    <row r="4760" spans="1:8" s="23" customFormat="1" x14ac:dyDescent="0.25">
      <c r="A4760" s="445"/>
      <c r="B4760" s="446"/>
      <c r="C4760" s="446"/>
      <c r="G4760" s="447"/>
      <c r="H4760" s="447"/>
    </row>
    <row r="4761" spans="1:8" s="23" customFormat="1" x14ac:dyDescent="0.25">
      <c r="A4761" s="445"/>
      <c r="B4761" s="446"/>
      <c r="C4761" s="446"/>
      <c r="G4761" s="447"/>
      <c r="H4761" s="447"/>
    </row>
    <row r="4762" spans="1:8" s="23" customFormat="1" x14ac:dyDescent="0.25">
      <c r="A4762" s="445"/>
      <c r="B4762" s="446"/>
      <c r="C4762" s="446"/>
      <c r="G4762" s="447"/>
      <c r="H4762" s="447"/>
    </row>
    <row r="4763" spans="1:8" s="23" customFormat="1" x14ac:dyDescent="0.25">
      <c r="A4763" s="445"/>
      <c r="B4763" s="446"/>
      <c r="C4763" s="446"/>
      <c r="G4763" s="447"/>
      <c r="H4763" s="447"/>
    </row>
    <row r="4764" spans="1:8" s="23" customFormat="1" x14ac:dyDescent="0.25">
      <c r="A4764" s="445"/>
      <c r="B4764" s="446"/>
      <c r="C4764" s="446"/>
      <c r="G4764" s="447"/>
      <c r="H4764" s="447"/>
    </row>
    <row r="4765" spans="1:8" s="23" customFormat="1" x14ac:dyDescent="0.25">
      <c r="A4765" s="445"/>
      <c r="B4765" s="446"/>
      <c r="C4765" s="446"/>
      <c r="G4765" s="447"/>
      <c r="H4765" s="447"/>
    </row>
    <row r="4766" spans="1:8" s="23" customFormat="1" x14ac:dyDescent="0.25">
      <c r="A4766" s="445"/>
      <c r="B4766" s="446"/>
      <c r="C4766" s="446"/>
      <c r="G4766" s="447"/>
      <c r="H4766" s="447"/>
    </row>
    <row r="4767" spans="1:8" s="23" customFormat="1" x14ac:dyDescent="0.25">
      <c r="A4767" s="445"/>
      <c r="B4767" s="446"/>
      <c r="C4767" s="446"/>
      <c r="G4767" s="447"/>
      <c r="H4767" s="447"/>
    </row>
    <row r="4768" spans="1:8" s="23" customFormat="1" x14ac:dyDescent="0.25">
      <c r="A4768" s="445"/>
      <c r="B4768" s="446"/>
      <c r="C4768" s="446"/>
      <c r="G4768" s="447"/>
      <c r="H4768" s="447"/>
    </row>
    <row r="4769" spans="1:8" s="23" customFormat="1" x14ac:dyDescent="0.25">
      <c r="A4769" s="445"/>
      <c r="B4769" s="446"/>
      <c r="C4769" s="446"/>
      <c r="G4769" s="447"/>
      <c r="H4769" s="447"/>
    </row>
    <row r="4770" spans="1:8" s="23" customFormat="1" x14ac:dyDescent="0.25">
      <c r="A4770" s="445"/>
      <c r="B4770" s="446"/>
      <c r="C4770" s="446"/>
      <c r="G4770" s="447"/>
      <c r="H4770" s="447"/>
    </row>
    <row r="4771" spans="1:8" s="23" customFormat="1" x14ac:dyDescent="0.25">
      <c r="A4771" s="445"/>
      <c r="B4771" s="446"/>
      <c r="C4771" s="446"/>
      <c r="G4771" s="447"/>
      <c r="H4771" s="447"/>
    </row>
    <row r="4772" spans="1:8" s="23" customFormat="1" x14ac:dyDescent="0.25">
      <c r="A4772" s="445"/>
      <c r="B4772" s="446"/>
      <c r="C4772" s="446"/>
      <c r="G4772" s="447"/>
      <c r="H4772" s="447"/>
    </row>
    <row r="4773" spans="1:8" s="23" customFormat="1" x14ac:dyDescent="0.25">
      <c r="A4773" s="445"/>
      <c r="B4773" s="446"/>
      <c r="C4773" s="446"/>
      <c r="G4773" s="447"/>
      <c r="H4773" s="447"/>
    </row>
    <row r="4774" spans="1:8" s="23" customFormat="1" x14ac:dyDescent="0.25">
      <c r="A4774" s="445"/>
      <c r="B4774" s="446"/>
      <c r="C4774" s="446"/>
      <c r="G4774" s="447"/>
      <c r="H4774" s="447"/>
    </row>
    <row r="4775" spans="1:8" s="23" customFormat="1" x14ac:dyDescent="0.25">
      <c r="A4775" s="445"/>
      <c r="B4775" s="446"/>
      <c r="C4775" s="446"/>
      <c r="G4775" s="447"/>
      <c r="H4775" s="447"/>
    </row>
    <row r="4776" spans="1:8" s="23" customFormat="1" x14ac:dyDescent="0.25">
      <c r="A4776" s="445"/>
      <c r="B4776" s="446"/>
      <c r="C4776" s="446"/>
      <c r="G4776" s="447"/>
      <c r="H4776" s="447"/>
    </row>
    <row r="4777" spans="1:8" s="23" customFormat="1" x14ac:dyDescent="0.25">
      <c r="A4777" s="445"/>
      <c r="B4777" s="446"/>
      <c r="C4777" s="446"/>
      <c r="G4777" s="447"/>
      <c r="H4777" s="447"/>
    </row>
    <row r="4778" spans="1:8" s="23" customFormat="1" x14ac:dyDescent="0.25">
      <c r="A4778" s="445"/>
      <c r="B4778" s="446"/>
      <c r="C4778" s="446"/>
      <c r="G4778" s="447"/>
      <c r="H4778" s="447"/>
    </row>
    <row r="4779" spans="1:8" s="23" customFormat="1" x14ac:dyDescent="0.25">
      <c r="A4779" s="445"/>
      <c r="B4779" s="446"/>
      <c r="C4779" s="446"/>
      <c r="G4779" s="447"/>
      <c r="H4779" s="447"/>
    </row>
    <row r="4780" spans="1:8" s="23" customFormat="1" x14ac:dyDescent="0.25">
      <c r="A4780" s="445"/>
      <c r="B4780" s="446"/>
      <c r="C4780" s="446"/>
      <c r="G4780" s="447"/>
      <c r="H4780" s="447"/>
    </row>
    <row r="4781" spans="1:8" s="23" customFormat="1" x14ac:dyDescent="0.25">
      <c r="A4781" s="445"/>
      <c r="B4781" s="446"/>
      <c r="C4781" s="446"/>
      <c r="G4781" s="447"/>
      <c r="H4781" s="447"/>
    </row>
    <row r="4782" spans="1:8" s="23" customFormat="1" x14ac:dyDescent="0.25">
      <c r="A4782" s="445"/>
      <c r="B4782" s="446"/>
      <c r="C4782" s="446"/>
      <c r="G4782" s="447"/>
      <c r="H4782" s="447"/>
    </row>
    <row r="4783" spans="1:8" s="23" customFormat="1" x14ac:dyDescent="0.25">
      <c r="A4783" s="445"/>
      <c r="B4783" s="446"/>
      <c r="C4783" s="446"/>
      <c r="G4783" s="447"/>
      <c r="H4783" s="447"/>
    </row>
    <row r="4784" spans="1:8" s="23" customFormat="1" x14ac:dyDescent="0.25">
      <c r="A4784" s="445"/>
      <c r="B4784" s="446"/>
      <c r="C4784" s="446"/>
      <c r="G4784" s="447"/>
      <c r="H4784" s="447"/>
    </row>
    <row r="4785" spans="1:8" s="23" customFormat="1" x14ac:dyDescent="0.25">
      <c r="A4785" s="445"/>
      <c r="B4785" s="446"/>
      <c r="C4785" s="446"/>
      <c r="G4785" s="447"/>
      <c r="H4785" s="447"/>
    </row>
    <row r="4786" spans="1:8" s="23" customFormat="1" x14ac:dyDescent="0.25">
      <c r="A4786" s="445"/>
      <c r="B4786" s="446"/>
      <c r="C4786" s="446"/>
      <c r="G4786" s="447"/>
      <c r="H4786" s="447"/>
    </row>
    <row r="4787" spans="1:8" s="23" customFormat="1" x14ac:dyDescent="0.25">
      <c r="A4787" s="445"/>
      <c r="B4787" s="446"/>
      <c r="C4787" s="446"/>
      <c r="G4787" s="447"/>
      <c r="H4787" s="447"/>
    </row>
    <row r="4788" spans="1:8" s="23" customFormat="1" x14ac:dyDescent="0.25">
      <c r="A4788" s="445"/>
      <c r="B4788" s="446"/>
      <c r="C4788" s="446"/>
      <c r="G4788" s="447"/>
      <c r="H4788" s="447"/>
    </row>
    <row r="4789" spans="1:8" s="23" customFormat="1" x14ac:dyDescent="0.25">
      <c r="A4789" s="445"/>
      <c r="B4789" s="446"/>
      <c r="C4789" s="446"/>
      <c r="G4789" s="447"/>
      <c r="H4789" s="447"/>
    </row>
    <row r="4790" spans="1:8" s="23" customFormat="1" x14ac:dyDescent="0.25">
      <c r="A4790" s="445"/>
      <c r="B4790" s="446"/>
      <c r="C4790" s="446"/>
      <c r="G4790" s="447"/>
      <c r="H4790" s="447"/>
    </row>
    <row r="4791" spans="1:8" s="23" customFormat="1" x14ac:dyDescent="0.25">
      <c r="A4791" s="445"/>
      <c r="B4791" s="446"/>
      <c r="C4791" s="446"/>
      <c r="G4791" s="447"/>
      <c r="H4791" s="447"/>
    </row>
    <row r="4792" spans="1:8" s="23" customFormat="1" x14ac:dyDescent="0.25">
      <c r="A4792" s="445"/>
      <c r="B4792" s="446"/>
      <c r="C4792" s="446"/>
      <c r="G4792" s="447"/>
      <c r="H4792" s="447"/>
    </row>
    <row r="4793" spans="1:8" s="23" customFormat="1" x14ac:dyDescent="0.25">
      <c r="A4793" s="445"/>
      <c r="B4793" s="446"/>
      <c r="C4793" s="446"/>
      <c r="G4793" s="447"/>
      <c r="H4793" s="447"/>
    </row>
    <row r="4794" spans="1:8" s="23" customFormat="1" x14ac:dyDescent="0.25">
      <c r="A4794" s="445"/>
      <c r="B4794" s="446"/>
      <c r="C4794" s="446"/>
      <c r="G4794" s="447"/>
      <c r="H4794" s="447"/>
    </row>
    <row r="4795" spans="1:8" s="23" customFormat="1" x14ac:dyDescent="0.25">
      <c r="A4795" s="445"/>
      <c r="B4795" s="446"/>
      <c r="C4795" s="446"/>
      <c r="G4795" s="447"/>
      <c r="H4795" s="447"/>
    </row>
    <row r="4796" spans="1:8" s="23" customFormat="1" x14ac:dyDescent="0.25">
      <c r="A4796" s="445"/>
      <c r="B4796" s="446"/>
      <c r="C4796" s="446"/>
      <c r="G4796" s="447"/>
      <c r="H4796" s="447"/>
    </row>
    <row r="4797" spans="1:8" s="23" customFormat="1" x14ac:dyDescent="0.25">
      <c r="A4797" s="445"/>
      <c r="B4797" s="446"/>
      <c r="C4797" s="446"/>
      <c r="G4797" s="447"/>
      <c r="H4797" s="447"/>
    </row>
    <row r="4798" spans="1:8" s="23" customFormat="1" x14ac:dyDescent="0.25">
      <c r="A4798" s="445"/>
      <c r="B4798" s="446"/>
      <c r="C4798" s="446"/>
      <c r="G4798" s="447"/>
      <c r="H4798" s="447"/>
    </row>
    <row r="4799" spans="1:8" s="23" customFormat="1" x14ac:dyDescent="0.25">
      <c r="A4799" s="445"/>
      <c r="B4799" s="446"/>
      <c r="C4799" s="446"/>
      <c r="G4799" s="447"/>
      <c r="H4799" s="447"/>
    </row>
    <row r="4800" spans="1:8" s="23" customFormat="1" x14ac:dyDescent="0.25">
      <c r="A4800" s="445"/>
      <c r="B4800" s="446"/>
      <c r="C4800" s="446"/>
      <c r="G4800" s="447"/>
      <c r="H4800" s="447"/>
    </row>
    <row r="4801" spans="1:8" s="23" customFormat="1" x14ac:dyDescent="0.25">
      <c r="A4801" s="445"/>
      <c r="B4801" s="446"/>
      <c r="C4801" s="446"/>
      <c r="G4801" s="447"/>
      <c r="H4801" s="447"/>
    </row>
    <row r="4802" spans="1:8" s="23" customFormat="1" x14ac:dyDescent="0.25">
      <c r="A4802" s="445"/>
      <c r="B4802" s="446"/>
      <c r="C4802" s="446"/>
      <c r="G4802" s="447"/>
      <c r="H4802" s="447"/>
    </row>
    <row r="4803" spans="1:8" s="23" customFormat="1" x14ac:dyDescent="0.25">
      <c r="A4803" s="445"/>
      <c r="B4803" s="446"/>
      <c r="C4803" s="446"/>
      <c r="G4803" s="447"/>
      <c r="H4803" s="447"/>
    </row>
    <row r="4804" spans="1:8" s="23" customFormat="1" x14ac:dyDescent="0.25">
      <c r="A4804" s="445"/>
      <c r="B4804" s="446"/>
      <c r="C4804" s="446"/>
      <c r="G4804" s="447"/>
      <c r="H4804" s="447"/>
    </row>
    <row r="4805" spans="1:8" s="23" customFormat="1" x14ac:dyDescent="0.25">
      <c r="A4805" s="445"/>
      <c r="B4805" s="446"/>
      <c r="C4805" s="446"/>
      <c r="G4805" s="447"/>
      <c r="H4805" s="447"/>
    </row>
    <row r="4806" spans="1:8" s="23" customFormat="1" x14ac:dyDescent="0.25">
      <c r="A4806" s="445"/>
      <c r="B4806" s="446"/>
      <c r="C4806" s="446"/>
      <c r="G4806" s="447"/>
      <c r="H4806" s="447"/>
    </row>
    <row r="4807" spans="1:8" s="23" customFormat="1" x14ac:dyDescent="0.25">
      <c r="A4807" s="445"/>
      <c r="B4807" s="446"/>
      <c r="C4807" s="446"/>
      <c r="G4807" s="447"/>
      <c r="H4807" s="447"/>
    </row>
    <row r="4808" spans="1:8" s="23" customFormat="1" x14ac:dyDescent="0.25">
      <c r="A4808" s="445"/>
      <c r="B4808" s="446"/>
      <c r="C4808" s="446"/>
      <c r="G4808" s="447"/>
      <c r="H4808" s="447"/>
    </row>
    <row r="4809" spans="1:8" s="23" customFormat="1" x14ac:dyDescent="0.25">
      <c r="A4809" s="445"/>
      <c r="B4809" s="446"/>
      <c r="C4809" s="446"/>
      <c r="G4809" s="447"/>
      <c r="H4809" s="447"/>
    </row>
    <row r="4810" spans="1:8" s="23" customFormat="1" x14ac:dyDescent="0.25">
      <c r="A4810" s="445"/>
      <c r="B4810" s="446"/>
      <c r="C4810" s="446"/>
      <c r="G4810" s="447"/>
      <c r="H4810" s="447"/>
    </row>
    <row r="4811" spans="1:8" s="23" customFormat="1" x14ac:dyDescent="0.25">
      <c r="A4811" s="445"/>
      <c r="B4811" s="446"/>
      <c r="C4811" s="446"/>
      <c r="G4811" s="447"/>
      <c r="H4811" s="447"/>
    </row>
    <row r="4812" spans="1:8" s="23" customFormat="1" x14ac:dyDescent="0.25">
      <c r="A4812" s="445"/>
      <c r="B4812" s="446"/>
      <c r="C4812" s="446"/>
      <c r="G4812" s="447"/>
      <c r="H4812" s="447"/>
    </row>
    <row r="4813" spans="1:8" s="23" customFormat="1" x14ac:dyDescent="0.25">
      <c r="A4813" s="445"/>
      <c r="B4813" s="446"/>
      <c r="C4813" s="446"/>
      <c r="G4813" s="447"/>
      <c r="H4813" s="447"/>
    </row>
    <row r="4814" spans="1:8" s="23" customFormat="1" x14ac:dyDescent="0.25">
      <c r="A4814" s="445"/>
      <c r="B4814" s="446"/>
      <c r="C4814" s="446"/>
      <c r="G4814" s="447"/>
      <c r="H4814" s="447"/>
    </row>
    <row r="4815" spans="1:8" s="23" customFormat="1" x14ac:dyDescent="0.25">
      <c r="A4815" s="445"/>
      <c r="B4815" s="446"/>
      <c r="C4815" s="446"/>
      <c r="G4815" s="447"/>
      <c r="H4815" s="447"/>
    </row>
    <row r="4816" spans="1:8" s="23" customFormat="1" x14ac:dyDescent="0.25">
      <c r="A4816" s="445"/>
      <c r="B4816" s="446"/>
      <c r="C4816" s="446"/>
      <c r="G4816" s="447"/>
      <c r="H4816" s="447"/>
    </row>
    <row r="4817" spans="1:8" s="23" customFormat="1" x14ac:dyDescent="0.25">
      <c r="A4817" s="445"/>
      <c r="B4817" s="446"/>
      <c r="C4817" s="446"/>
      <c r="G4817" s="447"/>
      <c r="H4817" s="447"/>
    </row>
    <row r="4818" spans="1:8" s="23" customFormat="1" x14ac:dyDescent="0.25">
      <c r="A4818" s="445"/>
      <c r="B4818" s="446"/>
      <c r="C4818" s="446"/>
      <c r="G4818" s="447"/>
      <c r="H4818" s="447"/>
    </row>
    <row r="4819" spans="1:8" s="23" customFormat="1" x14ac:dyDescent="0.25">
      <c r="A4819" s="445"/>
      <c r="B4819" s="446"/>
      <c r="C4819" s="446"/>
      <c r="G4819" s="447"/>
      <c r="H4819" s="447"/>
    </row>
    <row r="4820" spans="1:8" s="23" customFormat="1" x14ac:dyDescent="0.25">
      <c r="A4820" s="445"/>
      <c r="B4820" s="446"/>
      <c r="C4820" s="446"/>
      <c r="G4820" s="447"/>
      <c r="H4820" s="447"/>
    </row>
    <row r="4821" spans="1:8" s="23" customFormat="1" x14ac:dyDescent="0.25">
      <c r="A4821" s="445"/>
      <c r="B4821" s="446"/>
      <c r="C4821" s="446"/>
      <c r="G4821" s="447"/>
      <c r="H4821" s="447"/>
    </row>
    <row r="4822" spans="1:8" s="23" customFormat="1" x14ac:dyDescent="0.25">
      <c r="A4822" s="445"/>
      <c r="B4822" s="446"/>
      <c r="C4822" s="446"/>
      <c r="G4822" s="447"/>
      <c r="H4822" s="447"/>
    </row>
    <row r="4823" spans="1:8" s="23" customFormat="1" x14ac:dyDescent="0.25">
      <c r="A4823" s="445"/>
      <c r="B4823" s="446"/>
      <c r="C4823" s="446"/>
      <c r="G4823" s="447"/>
      <c r="H4823" s="447"/>
    </row>
    <row r="4824" spans="1:8" s="23" customFormat="1" x14ac:dyDescent="0.25">
      <c r="A4824" s="445"/>
      <c r="B4824" s="446"/>
      <c r="C4824" s="446"/>
      <c r="G4824" s="447"/>
      <c r="H4824" s="447"/>
    </row>
    <row r="4825" spans="1:8" s="23" customFormat="1" x14ac:dyDescent="0.25">
      <c r="A4825" s="445"/>
      <c r="B4825" s="446"/>
      <c r="C4825" s="446"/>
      <c r="G4825" s="447"/>
      <c r="H4825" s="447"/>
    </row>
    <row r="4826" spans="1:8" s="23" customFormat="1" x14ac:dyDescent="0.25">
      <c r="A4826" s="445"/>
      <c r="B4826" s="446"/>
      <c r="C4826" s="446"/>
      <c r="G4826" s="447"/>
      <c r="H4826" s="447"/>
    </row>
    <row r="4827" spans="1:8" s="23" customFormat="1" x14ac:dyDescent="0.25">
      <c r="A4827" s="445"/>
      <c r="B4827" s="446"/>
      <c r="C4827" s="446"/>
      <c r="G4827" s="447"/>
      <c r="H4827" s="447"/>
    </row>
    <row r="4828" spans="1:8" s="23" customFormat="1" x14ac:dyDescent="0.25">
      <c r="A4828" s="445"/>
      <c r="B4828" s="446"/>
      <c r="C4828" s="446"/>
      <c r="G4828" s="447"/>
      <c r="H4828" s="447"/>
    </row>
    <row r="4829" spans="1:8" s="23" customFormat="1" x14ac:dyDescent="0.25">
      <c r="A4829" s="445"/>
      <c r="B4829" s="446"/>
      <c r="C4829" s="446"/>
      <c r="G4829" s="447"/>
      <c r="H4829" s="447"/>
    </row>
    <row r="4830" spans="1:8" s="23" customFormat="1" x14ac:dyDescent="0.25">
      <c r="A4830" s="445"/>
      <c r="B4830" s="446"/>
      <c r="C4830" s="446"/>
      <c r="G4830" s="447"/>
      <c r="H4830" s="447"/>
    </row>
    <row r="4831" spans="1:8" s="23" customFormat="1" x14ac:dyDescent="0.25">
      <c r="A4831" s="445"/>
      <c r="B4831" s="446"/>
      <c r="C4831" s="446"/>
      <c r="G4831" s="447"/>
      <c r="H4831" s="447"/>
    </row>
    <row r="4832" spans="1:8" s="23" customFormat="1" x14ac:dyDescent="0.25">
      <c r="A4832" s="445"/>
      <c r="B4832" s="446"/>
      <c r="C4832" s="446"/>
      <c r="G4832" s="447"/>
      <c r="H4832" s="447"/>
    </row>
    <row r="4833" spans="1:8" s="23" customFormat="1" x14ac:dyDescent="0.25">
      <c r="A4833" s="445"/>
      <c r="B4833" s="446"/>
      <c r="C4833" s="446"/>
      <c r="G4833" s="447"/>
      <c r="H4833" s="447"/>
    </row>
    <row r="4834" spans="1:8" s="23" customFormat="1" x14ac:dyDescent="0.25">
      <c r="A4834" s="445"/>
      <c r="B4834" s="446"/>
      <c r="C4834" s="446"/>
      <c r="G4834" s="447"/>
      <c r="H4834" s="447"/>
    </row>
    <row r="4835" spans="1:8" s="23" customFormat="1" x14ac:dyDescent="0.25">
      <c r="A4835" s="445"/>
      <c r="B4835" s="446"/>
      <c r="C4835" s="446"/>
      <c r="G4835" s="447"/>
      <c r="H4835" s="447"/>
    </row>
    <row r="4836" spans="1:8" s="23" customFormat="1" x14ac:dyDescent="0.25">
      <c r="A4836" s="445"/>
      <c r="B4836" s="446"/>
      <c r="C4836" s="446"/>
      <c r="G4836" s="447"/>
      <c r="H4836" s="447"/>
    </row>
    <row r="4837" spans="1:8" s="23" customFormat="1" x14ac:dyDescent="0.25">
      <c r="A4837" s="445"/>
      <c r="B4837" s="446"/>
      <c r="C4837" s="446"/>
      <c r="G4837" s="447"/>
      <c r="H4837" s="447"/>
    </row>
    <row r="4838" spans="1:8" s="23" customFormat="1" x14ac:dyDescent="0.25">
      <c r="A4838" s="445"/>
      <c r="B4838" s="446"/>
      <c r="C4838" s="446"/>
      <c r="G4838" s="447"/>
      <c r="H4838" s="447"/>
    </row>
    <row r="4839" spans="1:8" s="23" customFormat="1" x14ac:dyDescent="0.25">
      <c r="A4839" s="445"/>
      <c r="B4839" s="446"/>
      <c r="C4839" s="446"/>
      <c r="G4839" s="447"/>
      <c r="H4839" s="447"/>
    </row>
    <row r="4840" spans="1:8" s="23" customFormat="1" x14ac:dyDescent="0.25">
      <c r="A4840" s="445"/>
      <c r="B4840" s="446"/>
      <c r="C4840" s="446"/>
      <c r="G4840" s="447"/>
      <c r="H4840" s="447"/>
    </row>
    <row r="4841" spans="1:8" s="23" customFormat="1" x14ac:dyDescent="0.25">
      <c r="A4841" s="445"/>
      <c r="B4841" s="446"/>
      <c r="C4841" s="446"/>
      <c r="G4841" s="447"/>
      <c r="H4841" s="447"/>
    </row>
    <row r="4842" spans="1:8" s="23" customFormat="1" x14ac:dyDescent="0.25">
      <c r="A4842" s="445"/>
      <c r="B4842" s="446"/>
      <c r="C4842" s="446"/>
      <c r="G4842" s="447"/>
      <c r="H4842" s="447"/>
    </row>
    <row r="4843" spans="1:8" s="23" customFormat="1" x14ac:dyDescent="0.25">
      <c r="A4843" s="445"/>
      <c r="B4843" s="446"/>
      <c r="C4843" s="446"/>
      <c r="G4843" s="447"/>
      <c r="H4843" s="447"/>
    </row>
    <row r="4844" spans="1:8" s="23" customFormat="1" x14ac:dyDescent="0.25">
      <c r="A4844" s="445"/>
      <c r="B4844" s="446"/>
      <c r="C4844" s="446"/>
      <c r="G4844" s="447"/>
      <c r="H4844" s="447"/>
    </row>
    <row r="4845" spans="1:8" s="23" customFormat="1" x14ac:dyDescent="0.25">
      <c r="A4845" s="445"/>
      <c r="B4845" s="446"/>
      <c r="C4845" s="446"/>
      <c r="G4845" s="447"/>
      <c r="H4845" s="447"/>
    </row>
    <row r="4846" spans="1:8" s="23" customFormat="1" x14ac:dyDescent="0.25">
      <c r="A4846" s="445"/>
      <c r="B4846" s="446"/>
      <c r="C4846" s="446"/>
      <c r="G4846" s="447"/>
      <c r="H4846" s="447"/>
    </row>
    <row r="4847" spans="1:8" s="23" customFormat="1" x14ac:dyDescent="0.25">
      <c r="A4847" s="445"/>
      <c r="B4847" s="446"/>
      <c r="C4847" s="446"/>
      <c r="G4847" s="447"/>
      <c r="H4847" s="447"/>
    </row>
    <row r="4848" spans="1:8" s="23" customFormat="1" x14ac:dyDescent="0.25">
      <c r="A4848" s="445"/>
      <c r="B4848" s="446"/>
      <c r="C4848" s="446"/>
      <c r="G4848" s="447"/>
      <c r="H4848" s="447"/>
    </row>
    <row r="4849" spans="1:8" s="23" customFormat="1" x14ac:dyDescent="0.25">
      <c r="A4849" s="445"/>
      <c r="B4849" s="446"/>
      <c r="C4849" s="446"/>
      <c r="G4849" s="447"/>
      <c r="H4849" s="447"/>
    </row>
    <row r="4850" spans="1:8" s="23" customFormat="1" x14ac:dyDescent="0.25">
      <c r="A4850" s="445"/>
      <c r="B4850" s="446"/>
      <c r="C4850" s="446"/>
      <c r="G4850" s="447"/>
      <c r="H4850" s="447"/>
    </row>
    <row r="4851" spans="1:8" s="23" customFormat="1" x14ac:dyDescent="0.25">
      <c r="A4851" s="445"/>
      <c r="B4851" s="446"/>
      <c r="C4851" s="446"/>
      <c r="G4851" s="447"/>
      <c r="H4851" s="447"/>
    </row>
    <row r="4852" spans="1:8" s="23" customFormat="1" x14ac:dyDescent="0.25">
      <c r="A4852" s="445"/>
      <c r="B4852" s="446"/>
      <c r="C4852" s="446"/>
      <c r="G4852" s="447"/>
      <c r="H4852" s="447"/>
    </row>
    <row r="4853" spans="1:8" s="23" customFormat="1" x14ac:dyDescent="0.25">
      <c r="A4853" s="445"/>
      <c r="B4853" s="446"/>
      <c r="C4853" s="446"/>
      <c r="G4853" s="447"/>
      <c r="H4853" s="447"/>
    </row>
    <row r="4854" spans="1:8" s="23" customFormat="1" x14ac:dyDescent="0.25">
      <c r="A4854" s="445"/>
      <c r="B4854" s="446"/>
      <c r="C4854" s="446"/>
      <c r="G4854" s="447"/>
      <c r="H4854" s="447"/>
    </row>
    <row r="4855" spans="1:8" s="23" customFormat="1" x14ac:dyDescent="0.25">
      <c r="A4855" s="445"/>
      <c r="B4855" s="446"/>
      <c r="C4855" s="446"/>
      <c r="G4855" s="447"/>
      <c r="H4855" s="447"/>
    </row>
    <row r="4856" spans="1:8" s="23" customFormat="1" x14ac:dyDescent="0.25">
      <c r="A4856" s="445"/>
      <c r="B4856" s="446"/>
      <c r="C4856" s="446"/>
      <c r="G4856" s="447"/>
      <c r="H4856" s="447"/>
    </row>
    <row r="4857" spans="1:8" s="23" customFormat="1" x14ac:dyDescent="0.25">
      <c r="A4857" s="445"/>
      <c r="B4857" s="446"/>
      <c r="C4857" s="446"/>
      <c r="G4857" s="447"/>
      <c r="H4857" s="447"/>
    </row>
    <row r="4858" spans="1:8" s="23" customFormat="1" x14ac:dyDescent="0.25">
      <c r="A4858" s="445"/>
      <c r="B4858" s="446"/>
      <c r="C4858" s="446"/>
      <c r="G4858" s="447"/>
      <c r="H4858" s="447"/>
    </row>
    <row r="4859" spans="1:8" s="23" customFormat="1" x14ac:dyDescent="0.25">
      <c r="A4859" s="445"/>
      <c r="B4859" s="446"/>
      <c r="C4859" s="446"/>
      <c r="G4859" s="447"/>
      <c r="H4859" s="447"/>
    </row>
    <row r="4860" spans="1:8" s="23" customFormat="1" x14ac:dyDescent="0.25">
      <c r="A4860" s="445"/>
      <c r="B4860" s="446"/>
      <c r="C4860" s="446"/>
      <c r="G4860" s="447"/>
      <c r="H4860" s="447"/>
    </row>
    <row r="4861" spans="1:8" s="23" customFormat="1" x14ac:dyDescent="0.25">
      <c r="A4861" s="445"/>
      <c r="B4861" s="446"/>
      <c r="C4861" s="446"/>
      <c r="G4861" s="447"/>
      <c r="H4861" s="447"/>
    </row>
    <row r="4862" spans="1:8" s="23" customFormat="1" x14ac:dyDescent="0.25">
      <c r="A4862" s="445"/>
      <c r="B4862" s="446"/>
      <c r="C4862" s="446"/>
      <c r="G4862" s="447"/>
      <c r="H4862" s="447"/>
    </row>
    <row r="4863" spans="1:8" s="23" customFormat="1" x14ac:dyDescent="0.25">
      <c r="A4863" s="445"/>
      <c r="B4863" s="446"/>
      <c r="C4863" s="446"/>
      <c r="G4863" s="447"/>
      <c r="H4863" s="447"/>
    </row>
    <row r="4864" spans="1:8" s="23" customFormat="1" x14ac:dyDescent="0.25">
      <c r="A4864" s="445"/>
      <c r="B4864" s="446"/>
      <c r="C4864" s="446"/>
      <c r="G4864" s="447"/>
      <c r="H4864" s="447"/>
    </row>
    <row r="4865" spans="1:8" s="23" customFormat="1" x14ac:dyDescent="0.25">
      <c r="A4865" s="445"/>
      <c r="B4865" s="446"/>
      <c r="C4865" s="446"/>
      <c r="G4865" s="447"/>
      <c r="H4865" s="447"/>
    </row>
    <row r="4866" spans="1:8" s="23" customFormat="1" x14ac:dyDescent="0.25">
      <c r="A4866" s="445"/>
      <c r="B4866" s="446"/>
      <c r="C4866" s="446"/>
      <c r="G4866" s="447"/>
      <c r="H4866" s="447"/>
    </row>
    <row r="4867" spans="1:8" s="23" customFormat="1" x14ac:dyDescent="0.25">
      <c r="A4867" s="445"/>
      <c r="B4867" s="446"/>
      <c r="C4867" s="446"/>
      <c r="G4867" s="447"/>
      <c r="H4867" s="447"/>
    </row>
    <row r="4868" spans="1:8" s="23" customFormat="1" x14ac:dyDescent="0.25">
      <c r="A4868" s="445"/>
      <c r="B4868" s="446"/>
      <c r="C4868" s="446"/>
      <c r="G4868" s="447"/>
      <c r="H4868" s="447"/>
    </row>
    <row r="4869" spans="1:8" s="23" customFormat="1" x14ac:dyDescent="0.25">
      <c r="A4869" s="445"/>
      <c r="B4869" s="446"/>
      <c r="C4869" s="446"/>
      <c r="G4869" s="447"/>
      <c r="H4869" s="447"/>
    </row>
    <row r="4870" spans="1:8" s="23" customFormat="1" x14ac:dyDescent="0.25">
      <c r="A4870" s="445"/>
      <c r="B4870" s="446"/>
      <c r="C4870" s="446"/>
      <c r="G4870" s="447"/>
      <c r="H4870" s="447"/>
    </row>
    <row r="4871" spans="1:8" s="23" customFormat="1" x14ac:dyDescent="0.25">
      <c r="A4871" s="445"/>
      <c r="B4871" s="446"/>
      <c r="C4871" s="446"/>
      <c r="G4871" s="447"/>
      <c r="H4871" s="447"/>
    </row>
    <row r="4872" spans="1:8" s="23" customFormat="1" x14ac:dyDescent="0.25">
      <c r="A4872" s="445"/>
      <c r="B4872" s="446"/>
      <c r="C4872" s="446"/>
      <c r="G4872" s="447"/>
      <c r="H4872" s="447"/>
    </row>
    <row r="4873" spans="1:8" s="23" customFormat="1" x14ac:dyDescent="0.25">
      <c r="A4873" s="445"/>
      <c r="B4873" s="446"/>
      <c r="C4873" s="446"/>
      <c r="G4873" s="447"/>
      <c r="H4873" s="447"/>
    </row>
    <row r="4874" spans="1:8" s="23" customFormat="1" x14ac:dyDescent="0.25">
      <c r="A4874" s="445"/>
      <c r="B4874" s="446"/>
      <c r="C4874" s="446"/>
      <c r="G4874" s="447"/>
      <c r="H4874" s="447"/>
    </row>
    <row r="4875" spans="1:8" s="23" customFormat="1" x14ac:dyDescent="0.25">
      <c r="A4875" s="445"/>
      <c r="B4875" s="446"/>
      <c r="C4875" s="446"/>
      <c r="G4875" s="447"/>
      <c r="H4875" s="447"/>
    </row>
    <row r="4876" spans="1:8" s="23" customFormat="1" x14ac:dyDescent="0.25">
      <c r="A4876" s="445"/>
      <c r="B4876" s="446"/>
      <c r="C4876" s="446"/>
      <c r="G4876" s="447"/>
      <c r="H4876" s="447"/>
    </row>
    <row r="4877" spans="1:8" s="23" customFormat="1" x14ac:dyDescent="0.25">
      <c r="A4877" s="445"/>
      <c r="B4877" s="446"/>
      <c r="C4877" s="446"/>
      <c r="G4877" s="447"/>
      <c r="H4877" s="447"/>
    </row>
    <row r="4878" spans="1:8" s="23" customFormat="1" x14ac:dyDescent="0.25">
      <c r="A4878" s="445"/>
      <c r="B4878" s="446"/>
      <c r="C4878" s="446"/>
      <c r="G4878" s="447"/>
      <c r="H4878" s="447"/>
    </row>
    <row r="4879" spans="1:8" s="23" customFormat="1" x14ac:dyDescent="0.25">
      <c r="A4879" s="445"/>
      <c r="B4879" s="446"/>
      <c r="C4879" s="446"/>
      <c r="G4879" s="447"/>
      <c r="H4879" s="447"/>
    </row>
    <row r="4880" spans="1:8" s="23" customFormat="1" x14ac:dyDescent="0.25">
      <c r="A4880" s="445"/>
      <c r="B4880" s="446"/>
      <c r="C4880" s="446"/>
      <c r="G4880" s="447"/>
      <c r="H4880" s="447"/>
    </row>
    <row r="4881" spans="1:8" s="23" customFormat="1" x14ac:dyDescent="0.25">
      <c r="A4881" s="445"/>
      <c r="B4881" s="446"/>
      <c r="C4881" s="446"/>
      <c r="G4881" s="447"/>
      <c r="H4881" s="447"/>
    </row>
    <row r="4882" spans="1:8" s="23" customFormat="1" x14ac:dyDescent="0.25">
      <c r="A4882" s="445"/>
      <c r="B4882" s="446"/>
      <c r="C4882" s="446"/>
      <c r="G4882" s="447"/>
      <c r="H4882" s="447"/>
    </row>
    <row r="4883" spans="1:8" s="23" customFormat="1" x14ac:dyDescent="0.25">
      <c r="A4883" s="445"/>
      <c r="B4883" s="446"/>
      <c r="C4883" s="446"/>
      <c r="G4883" s="447"/>
      <c r="H4883" s="447"/>
    </row>
    <row r="4884" spans="1:8" s="23" customFormat="1" x14ac:dyDescent="0.25">
      <c r="A4884" s="445"/>
      <c r="B4884" s="446"/>
      <c r="C4884" s="446"/>
      <c r="G4884" s="447"/>
      <c r="H4884" s="447"/>
    </row>
    <row r="4885" spans="1:8" s="23" customFormat="1" x14ac:dyDescent="0.25">
      <c r="A4885" s="445"/>
      <c r="B4885" s="446"/>
      <c r="C4885" s="446"/>
      <c r="G4885" s="447"/>
      <c r="H4885" s="447"/>
    </row>
    <row r="4886" spans="1:8" s="23" customFormat="1" x14ac:dyDescent="0.25">
      <c r="A4886" s="445"/>
      <c r="B4886" s="446"/>
      <c r="C4886" s="446"/>
      <c r="G4886" s="447"/>
      <c r="H4886" s="447"/>
    </row>
    <row r="4887" spans="1:8" s="23" customFormat="1" x14ac:dyDescent="0.25">
      <c r="A4887" s="445"/>
      <c r="B4887" s="446"/>
      <c r="C4887" s="446"/>
      <c r="G4887" s="447"/>
      <c r="H4887" s="447"/>
    </row>
    <row r="4888" spans="1:8" s="23" customFormat="1" x14ac:dyDescent="0.25">
      <c r="A4888" s="445"/>
      <c r="B4888" s="446"/>
      <c r="C4888" s="446"/>
      <c r="G4888" s="447"/>
      <c r="H4888" s="447"/>
    </row>
    <row r="4889" spans="1:8" s="23" customFormat="1" x14ac:dyDescent="0.25">
      <c r="A4889" s="445"/>
      <c r="B4889" s="446"/>
      <c r="C4889" s="446"/>
      <c r="G4889" s="447"/>
      <c r="H4889" s="447"/>
    </row>
    <row r="4890" spans="1:8" s="23" customFormat="1" x14ac:dyDescent="0.25">
      <c r="A4890" s="445"/>
      <c r="B4890" s="446"/>
      <c r="C4890" s="446"/>
      <c r="G4890" s="447"/>
      <c r="H4890" s="447"/>
    </row>
    <row r="4891" spans="1:8" s="23" customFormat="1" x14ac:dyDescent="0.25">
      <c r="A4891" s="445"/>
      <c r="B4891" s="446"/>
      <c r="C4891" s="446"/>
      <c r="G4891" s="447"/>
      <c r="H4891" s="447"/>
    </row>
    <row r="4892" spans="1:8" s="23" customFormat="1" x14ac:dyDescent="0.25">
      <c r="A4892" s="445"/>
      <c r="B4892" s="446"/>
      <c r="C4892" s="446"/>
      <c r="G4892" s="447"/>
      <c r="H4892" s="447"/>
    </row>
    <row r="4893" spans="1:8" s="23" customFormat="1" x14ac:dyDescent="0.25">
      <c r="A4893" s="445"/>
      <c r="B4893" s="446"/>
      <c r="C4893" s="446"/>
      <c r="G4893" s="447"/>
      <c r="H4893" s="447"/>
    </row>
    <row r="4894" spans="1:8" s="23" customFormat="1" x14ac:dyDescent="0.25">
      <c r="A4894" s="445"/>
      <c r="B4894" s="446"/>
      <c r="C4894" s="446"/>
      <c r="G4894" s="447"/>
      <c r="H4894" s="447"/>
    </row>
    <row r="4895" spans="1:8" s="23" customFormat="1" x14ac:dyDescent="0.25">
      <c r="A4895" s="445"/>
      <c r="B4895" s="446"/>
      <c r="C4895" s="446"/>
      <c r="G4895" s="447"/>
      <c r="H4895" s="447"/>
    </row>
    <row r="4896" spans="1:8" s="23" customFormat="1" x14ac:dyDescent="0.25">
      <c r="A4896" s="445"/>
      <c r="B4896" s="446"/>
      <c r="C4896" s="446"/>
      <c r="G4896" s="447"/>
      <c r="H4896" s="447"/>
    </row>
    <row r="4897" spans="1:8" s="23" customFormat="1" x14ac:dyDescent="0.25">
      <c r="A4897" s="445"/>
      <c r="B4897" s="446"/>
      <c r="C4897" s="446"/>
      <c r="G4897" s="447"/>
      <c r="H4897" s="447"/>
    </row>
    <row r="4898" spans="1:8" s="23" customFormat="1" x14ac:dyDescent="0.25">
      <c r="A4898" s="445"/>
      <c r="B4898" s="446"/>
      <c r="C4898" s="446"/>
      <c r="G4898" s="447"/>
      <c r="H4898" s="447"/>
    </row>
    <row r="4899" spans="1:8" s="23" customFormat="1" x14ac:dyDescent="0.25">
      <c r="A4899" s="445"/>
      <c r="B4899" s="446"/>
      <c r="C4899" s="446"/>
      <c r="G4899" s="447"/>
      <c r="H4899" s="447"/>
    </row>
    <row r="4900" spans="1:8" s="23" customFormat="1" x14ac:dyDescent="0.25">
      <c r="A4900" s="445"/>
      <c r="B4900" s="446"/>
      <c r="C4900" s="446"/>
      <c r="G4900" s="447"/>
      <c r="H4900" s="447"/>
    </row>
    <row r="4901" spans="1:8" s="23" customFormat="1" x14ac:dyDescent="0.25">
      <c r="A4901" s="445"/>
      <c r="B4901" s="446"/>
      <c r="C4901" s="446"/>
      <c r="G4901" s="447"/>
      <c r="H4901" s="447"/>
    </row>
    <row r="4902" spans="1:8" s="23" customFormat="1" x14ac:dyDescent="0.25">
      <c r="A4902" s="445"/>
      <c r="B4902" s="446"/>
      <c r="C4902" s="446"/>
      <c r="G4902" s="447"/>
      <c r="H4902" s="447"/>
    </row>
    <row r="4903" spans="1:8" s="23" customFormat="1" x14ac:dyDescent="0.25">
      <c r="A4903" s="445"/>
      <c r="B4903" s="446"/>
      <c r="C4903" s="446"/>
      <c r="G4903" s="447"/>
      <c r="H4903" s="447"/>
    </row>
    <row r="4904" spans="1:8" s="23" customFormat="1" x14ac:dyDescent="0.25">
      <c r="A4904" s="445"/>
      <c r="B4904" s="446"/>
      <c r="C4904" s="446"/>
      <c r="G4904" s="447"/>
      <c r="H4904" s="447"/>
    </row>
    <row r="4905" spans="1:8" s="23" customFormat="1" x14ac:dyDescent="0.25">
      <c r="A4905" s="445"/>
      <c r="B4905" s="446"/>
      <c r="C4905" s="446"/>
      <c r="G4905" s="447"/>
      <c r="H4905" s="447"/>
    </row>
    <row r="4906" spans="1:8" s="23" customFormat="1" x14ac:dyDescent="0.25">
      <c r="A4906" s="445"/>
      <c r="B4906" s="446"/>
      <c r="C4906" s="446"/>
      <c r="G4906" s="447"/>
      <c r="H4906" s="447"/>
    </row>
    <row r="4907" spans="1:8" s="23" customFormat="1" x14ac:dyDescent="0.25">
      <c r="A4907" s="445"/>
      <c r="B4907" s="446"/>
      <c r="C4907" s="446"/>
      <c r="G4907" s="447"/>
      <c r="H4907" s="447"/>
    </row>
    <row r="4908" spans="1:8" s="23" customFormat="1" x14ac:dyDescent="0.25">
      <c r="A4908" s="445"/>
      <c r="B4908" s="446"/>
      <c r="C4908" s="446"/>
      <c r="G4908" s="447"/>
      <c r="H4908" s="447"/>
    </row>
    <row r="4909" spans="1:8" s="23" customFormat="1" x14ac:dyDescent="0.25">
      <c r="A4909" s="445"/>
      <c r="B4909" s="446"/>
      <c r="C4909" s="446"/>
      <c r="G4909" s="447"/>
      <c r="H4909" s="447"/>
    </row>
    <row r="4910" spans="1:8" s="23" customFormat="1" x14ac:dyDescent="0.25">
      <c r="A4910" s="445"/>
      <c r="B4910" s="446"/>
      <c r="C4910" s="446"/>
      <c r="G4910" s="447"/>
      <c r="H4910" s="447"/>
    </row>
    <row r="4911" spans="1:8" s="23" customFormat="1" x14ac:dyDescent="0.25">
      <c r="A4911" s="445"/>
      <c r="B4911" s="446"/>
      <c r="C4911" s="446"/>
      <c r="G4911" s="447"/>
      <c r="H4911" s="447"/>
    </row>
    <row r="4912" spans="1:8" s="23" customFormat="1" x14ac:dyDescent="0.25">
      <c r="A4912" s="445"/>
      <c r="B4912" s="446"/>
      <c r="C4912" s="446"/>
      <c r="G4912" s="447"/>
      <c r="H4912" s="447"/>
    </row>
    <row r="4913" spans="1:8" s="23" customFormat="1" x14ac:dyDescent="0.25">
      <c r="A4913" s="445"/>
      <c r="B4913" s="446"/>
      <c r="C4913" s="446"/>
      <c r="G4913" s="447"/>
      <c r="H4913" s="447"/>
    </row>
    <row r="4914" spans="1:8" s="23" customFormat="1" x14ac:dyDescent="0.25">
      <c r="A4914" s="445"/>
      <c r="B4914" s="446"/>
      <c r="C4914" s="446"/>
      <c r="G4914" s="447"/>
      <c r="H4914" s="447"/>
    </row>
    <row r="4915" spans="1:8" s="23" customFormat="1" x14ac:dyDescent="0.25">
      <c r="A4915" s="445"/>
      <c r="B4915" s="446"/>
      <c r="C4915" s="446"/>
      <c r="G4915" s="447"/>
      <c r="H4915" s="447"/>
    </row>
    <row r="4916" spans="1:8" s="23" customFormat="1" x14ac:dyDescent="0.25">
      <c r="A4916" s="445"/>
      <c r="B4916" s="446"/>
      <c r="C4916" s="446"/>
      <c r="G4916" s="447"/>
      <c r="H4916" s="447"/>
    </row>
    <row r="4917" spans="1:8" s="23" customFormat="1" x14ac:dyDescent="0.25">
      <c r="A4917" s="445"/>
      <c r="B4917" s="446"/>
      <c r="C4917" s="446"/>
      <c r="G4917" s="447"/>
      <c r="H4917" s="447"/>
    </row>
    <row r="4918" spans="1:8" s="23" customFormat="1" x14ac:dyDescent="0.25">
      <c r="A4918" s="445"/>
      <c r="B4918" s="446"/>
      <c r="C4918" s="446"/>
      <c r="G4918" s="447"/>
      <c r="H4918" s="447"/>
    </row>
    <row r="4919" spans="1:8" s="23" customFormat="1" x14ac:dyDescent="0.25">
      <c r="A4919" s="445"/>
      <c r="B4919" s="446"/>
      <c r="C4919" s="446"/>
      <c r="G4919" s="447"/>
      <c r="H4919" s="447"/>
    </row>
    <row r="4920" spans="1:8" s="23" customFormat="1" x14ac:dyDescent="0.25">
      <c r="A4920" s="445"/>
      <c r="B4920" s="446"/>
      <c r="C4920" s="446"/>
      <c r="G4920" s="447"/>
      <c r="H4920" s="447"/>
    </row>
    <row r="4921" spans="1:8" s="23" customFormat="1" x14ac:dyDescent="0.25">
      <c r="A4921" s="445"/>
      <c r="B4921" s="446"/>
      <c r="C4921" s="446"/>
      <c r="G4921" s="447"/>
      <c r="H4921" s="447"/>
    </row>
    <row r="4922" spans="1:8" s="23" customFormat="1" x14ac:dyDescent="0.25">
      <c r="A4922" s="445"/>
      <c r="B4922" s="446"/>
      <c r="C4922" s="446"/>
      <c r="G4922" s="447"/>
      <c r="H4922" s="447"/>
    </row>
    <row r="4923" spans="1:8" s="23" customFormat="1" x14ac:dyDescent="0.25">
      <c r="A4923" s="445"/>
      <c r="B4923" s="446"/>
      <c r="C4923" s="446"/>
      <c r="G4923" s="447"/>
      <c r="H4923" s="447"/>
    </row>
    <row r="4924" spans="1:8" s="23" customFormat="1" x14ac:dyDescent="0.25">
      <c r="A4924" s="445"/>
      <c r="B4924" s="446"/>
      <c r="C4924" s="446"/>
      <c r="G4924" s="447"/>
      <c r="H4924" s="447"/>
    </row>
    <row r="4925" spans="1:8" s="23" customFormat="1" x14ac:dyDescent="0.25">
      <c r="A4925" s="445"/>
      <c r="B4925" s="446"/>
      <c r="C4925" s="446"/>
      <c r="G4925" s="447"/>
      <c r="H4925" s="447"/>
    </row>
    <row r="4926" spans="1:8" s="23" customFormat="1" x14ac:dyDescent="0.25">
      <c r="A4926" s="445"/>
      <c r="B4926" s="446"/>
      <c r="C4926" s="446"/>
      <c r="G4926" s="447"/>
      <c r="H4926" s="447"/>
    </row>
    <row r="4927" spans="1:8" s="23" customFormat="1" x14ac:dyDescent="0.25">
      <c r="A4927" s="445"/>
      <c r="B4927" s="446"/>
      <c r="C4927" s="446"/>
      <c r="G4927" s="447"/>
      <c r="H4927" s="447"/>
    </row>
    <row r="4928" spans="1:8" s="23" customFormat="1" x14ac:dyDescent="0.25">
      <c r="A4928" s="445"/>
      <c r="B4928" s="446"/>
      <c r="C4928" s="446"/>
      <c r="G4928" s="447"/>
      <c r="H4928" s="447"/>
    </row>
    <row r="4929" spans="1:8" s="23" customFormat="1" x14ac:dyDescent="0.25">
      <c r="A4929" s="445"/>
      <c r="B4929" s="446"/>
      <c r="C4929" s="446"/>
      <c r="G4929" s="447"/>
      <c r="H4929" s="447"/>
    </row>
    <row r="4930" spans="1:8" s="23" customFormat="1" x14ac:dyDescent="0.25">
      <c r="A4930" s="445"/>
      <c r="B4930" s="446"/>
      <c r="C4930" s="446"/>
      <c r="G4930" s="447"/>
      <c r="H4930" s="447"/>
    </row>
    <row r="4931" spans="1:8" s="23" customFormat="1" x14ac:dyDescent="0.25">
      <c r="A4931" s="445"/>
      <c r="B4931" s="446"/>
      <c r="C4931" s="446"/>
      <c r="G4931" s="447"/>
      <c r="H4931" s="447"/>
    </row>
    <row r="4932" spans="1:8" s="23" customFormat="1" x14ac:dyDescent="0.25">
      <c r="A4932" s="445"/>
      <c r="B4932" s="446"/>
      <c r="C4932" s="446"/>
      <c r="G4932" s="447"/>
      <c r="H4932" s="447"/>
    </row>
    <row r="4933" spans="1:8" s="23" customFormat="1" x14ac:dyDescent="0.25">
      <c r="A4933" s="445"/>
      <c r="B4933" s="446"/>
      <c r="C4933" s="446"/>
      <c r="G4933" s="447"/>
      <c r="H4933" s="447"/>
    </row>
    <row r="4934" spans="1:8" s="23" customFormat="1" x14ac:dyDescent="0.25">
      <c r="A4934" s="445"/>
      <c r="B4934" s="446"/>
      <c r="C4934" s="446"/>
      <c r="G4934" s="447"/>
      <c r="H4934" s="447"/>
    </row>
    <row r="4935" spans="1:8" s="23" customFormat="1" x14ac:dyDescent="0.25">
      <c r="A4935" s="445"/>
      <c r="B4935" s="446"/>
      <c r="C4935" s="446"/>
      <c r="G4935" s="447"/>
      <c r="H4935" s="447"/>
    </row>
    <row r="4936" spans="1:8" s="23" customFormat="1" x14ac:dyDescent="0.25">
      <c r="A4936" s="445"/>
      <c r="B4936" s="446"/>
      <c r="C4936" s="446"/>
      <c r="G4936" s="447"/>
      <c r="H4936" s="447"/>
    </row>
    <row r="4937" spans="1:8" s="23" customFormat="1" x14ac:dyDescent="0.25">
      <c r="A4937" s="445"/>
      <c r="B4937" s="446"/>
      <c r="C4937" s="446"/>
      <c r="G4937" s="447"/>
      <c r="H4937" s="447"/>
    </row>
    <row r="4938" spans="1:8" s="23" customFormat="1" x14ac:dyDescent="0.25">
      <c r="A4938" s="445"/>
      <c r="B4938" s="446"/>
      <c r="C4938" s="446"/>
      <c r="G4938" s="447"/>
      <c r="H4938" s="447"/>
    </row>
    <row r="4939" spans="1:8" s="23" customFormat="1" x14ac:dyDescent="0.25">
      <c r="A4939" s="445"/>
      <c r="B4939" s="446"/>
      <c r="C4939" s="446"/>
      <c r="G4939" s="447"/>
      <c r="H4939" s="447"/>
    </row>
    <row r="4940" spans="1:8" s="23" customFormat="1" x14ac:dyDescent="0.25">
      <c r="A4940" s="445"/>
      <c r="B4940" s="446"/>
      <c r="C4940" s="446"/>
      <c r="G4940" s="447"/>
      <c r="H4940" s="447"/>
    </row>
    <row r="4941" spans="1:8" s="23" customFormat="1" x14ac:dyDescent="0.25">
      <c r="A4941" s="445"/>
      <c r="B4941" s="446"/>
      <c r="C4941" s="446"/>
      <c r="G4941" s="447"/>
      <c r="H4941" s="447"/>
    </row>
    <row r="4942" spans="1:8" s="23" customFormat="1" x14ac:dyDescent="0.25">
      <c r="A4942" s="445"/>
      <c r="B4942" s="446"/>
      <c r="C4942" s="446"/>
      <c r="G4942" s="447"/>
      <c r="H4942" s="447"/>
    </row>
    <row r="4943" spans="1:8" s="23" customFormat="1" x14ac:dyDescent="0.25">
      <c r="A4943" s="445"/>
      <c r="B4943" s="446"/>
      <c r="C4943" s="446"/>
      <c r="G4943" s="447"/>
      <c r="H4943" s="447"/>
    </row>
    <row r="4944" spans="1:8" s="23" customFormat="1" x14ac:dyDescent="0.25">
      <c r="A4944" s="445"/>
      <c r="B4944" s="446"/>
      <c r="C4944" s="446"/>
      <c r="G4944" s="447"/>
      <c r="H4944" s="447"/>
    </row>
    <row r="4945" spans="1:8" s="23" customFormat="1" x14ac:dyDescent="0.25">
      <c r="A4945" s="445"/>
      <c r="B4945" s="446"/>
      <c r="C4945" s="446"/>
      <c r="G4945" s="447"/>
      <c r="H4945" s="447"/>
    </row>
    <row r="4946" spans="1:8" s="23" customFormat="1" x14ac:dyDescent="0.25">
      <c r="A4946" s="445"/>
      <c r="B4946" s="446"/>
      <c r="C4946" s="446"/>
      <c r="G4946" s="447"/>
      <c r="H4946" s="447"/>
    </row>
    <row r="4947" spans="1:8" s="23" customFormat="1" x14ac:dyDescent="0.25">
      <c r="A4947" s="445"/>
      <c r="B4947" s="446"/>
      <c r="C4947" s="446"/>
      <c r="G4947" s="447"/>
      <c r="H4947" s="447"/>
    </row>
    <row r="4948" spans="1:8" s="23" customFormat="1" x14ac:dyDescent="0.25">
      <c r="A4948" s="445"/>
      <c r="B4948" s="446"/>
      <c r="C4948" s="446"/>
      <c r="G4948" s="447"/>
      <c r="H4948" s="447"/>
    </row>
    <row r="4949" spans="1:8" s="23" customFormat="1" x14ac:dyDescent="0.25">
      <c r="A4949" s="445"/>
      <c r="B4949" s="446"/>
      <c r="C4949" s="446"/>
      <c r="G4949" s="447"/>
      <c r="H4949" s="447"/>
    </row>
    <row r="4950" spans="1:8" s="23" customFormat="1" x14ac:dyDescent="0.25">
      <c r="A4950" s="445"/>
      <c r="B4950" s="446"/>
      <c r="C4950" s="446"/>
      <c r="G4950" s="447"/>
      <c r="H4950" s="447"/>
    </row>
    <row r="4951" spans="1:8" s="23" customFormat="1" x14ac:dyDescent="0.25">
      <c r="A4951" s="445"/>
      <c r="B4951" s="446"/>
      <c r="C4951" s="446"/>
      <c r="G4951" s="447"/>
      <c r="H4951" s="447"/>
    </row>
    <row r="4952" spans="1:8" s="23" customFormat="1" x14ac:dyDescent="0.25">
      <c r="A4952" s="445"/>
      <c r="B4952" s="446"/>
      <c r="C4952" s="446"/>
      <c r="G4952" s="447"/>
      <c r="H4952" s="447"/>
    </row>
    <row r="4953" spans="1:8" s="23" customFormat="1" x14ac:dyDescent="0.25">
      <c r="A4953" s="445"/>
      <c r="B4953" s="446"/>
      <c r="C4953" s="446"/>
      <c r="G4953" s="447"/>
      <c r="H4953" s="447"/>
    </row>
    <row r="4954" spans="1:8" s="23" customFormat="1" x14ac:dyDescent="0.25">
      <c r="A4954" s="445"/>
      <c r="B4954" s="446"/>
      <c r="C4954" s="446"/>
      <c r="G4954" s="447"/>
      <c r="H4954" s="447"/>
    </row>
    <row r="4955" spans="1:8" s="23" customFormat="1" x14ac:dyDescent="0.25">
      <c r="A4955" s="445"/>
      <c r="B4955" s="446"/>
      <c r="C4955" s="446"/>
      <c r="G4955" s="447"/>
      <c r="H4955" s="447"/>
    </row>
    <row r="4956" spans="1:8" s="23" customFormat="1" x14ac:dyDescent="0.25">
      <c r="A4956" s="445"/>
      <c r="B4956" s="446"/>
      <c r="C4956" s="446"/>
      <c r="G4956" s="447"/>
      <c r="H4956" s="447"/>
    </row>
    <row r="4957" spans="1:8" s="23" customFormat="1" x14ac:dyDescent="0.25">
      <c r="A4957" s="445"/>
      <c r="B4957" s="446"/>
      <c r="C4957" s="446"/>
      <c r="G4957" s="447"/>
      <c r="H4957" s="447"/>
    </row>
    <row r="4958" spans="1:8" s="23" customFormat="1" x14ac:dyDescent="0.25">
      <c r="A4958" s="445"/>
      <c r="B4958" s="446"/>
      <c r="C4958" s="446"/>
      <c r="G4958" s="447"/>
      <c r="H4958" s="447"/>
    </row>
    <row r="4959" spans="1:8" s="23" customFormat="1" x14ac:dyDescent="0.25">
      <c r="A4959" s="445"/>
      <c r="B4959" s="446"/>
      <c r="C4959" s="446"/>
      <c r="G4959" s="447"/>
      <c r="H4959" s="447"/>
    </row>
    <row r="4960" spans="1:8" s="23" customFormat="1" x14ac:dyDescent="0.25">
      <c r="A4960" s="445"/>
      <c r="B4960" s="446"/>
      <c r="C4960" s="446"/>
      <c r="G4960" s="447"/>
      <c r="H4960" s="447"/>
    </row>
    <row r="4961" spans="1:8" s="23" customFormat="1" x14ac:dyDescent="0.25">
      <c r="A4961" s="445"/>
      <c r="B4961" s="446"/>
      <c r="C4961" s="446"/>
      <c r="G4961" s="447"/>
      <c r="H4961" s="447"/>
    </row>
    <row r="4962" spans="1:8" s="23" customFormat="1" x14ac:dyDescent="0.25">
      <c r="A4962" s="445"/>
      <c r="B4962" s="446"/>
      <c r="C4962" s="446"/>
      <c r="G4962" s="447"/>
      <c r="H4962" s="447"/>
    </row>
    <row r="4963" spans="1:8" s="23" customFormat="1" x14ac:dyDescent="0.25">
      <c r="A4963" s="445"/>
      <c r="B4963" s="446"/>
      <c r="C4963" s="446"/>
      <c r="G4963" s="447"/>
      <c r="H4963" s="447"/>
    </row>
    <row r="4964" spans="1:8" s="23" customFormat="1" x14ac:dyDescent="0.25">
      <c r="A4964" s="445"/>
      <c r="B4964" s="446"/>
      <c r="C4964" s="446"/>
      <c r="G4964" s="447"/>
      <c r="H4964" s="447"/>
    </row>
    <row r="4965" spans="1:8" s="23" customFormat="1" x14ac:dyDescent="0.25">
      <c r="A4965" s="445"/>
      <c r="B4965" s="446"/>
      <c r="C4965" s="446"/>
      <c r="G4965" s="447"/>
      <c r="H4965" s="447"/>
    </row>
    <row r="4966" spans="1:8" s="23" customFormat="1" x14ac:dyDescent="0.25">
      <c r="A4966" s="445"/>
      <c r="B4966" s="446"/>
      <c r="C4966" s="446"/>
      <c r="G4966" s="447"/>
      <c r="H4966" s="447"/>
    </row>
    <row r="4967" spans="1:8" s="23" customFormat="1" x14ac:dyDescent="0.25">
      <c r="A4967" s="445"/>
      <c r="B4967" s="446"/>
      <c r="C4967" s="446"/>
      <c r="G4967" s="447"/>
      <c r="H4967" s="447"/>
    </row>
    <row r="4968" spans="1:8" s="23" customFormat="1" x14ac:dyDescent="0.25">
      <c r="A4968" s="445"/>
      <c r="B4968" s="446"/>
      <c r="C4968" s="446"/>
      <c r="G4968" s="447"/>
      <c r="H4968" s="447"/>
    </row>
    <row r="4969" spans="1:8" s="23" customFormat="1" x14ac:dyDescent="0.25">
      <c r="A4969" s="445"/>
      <c r="B4969" s="446"/>
      <c r="C4969" s="446"/>
      <c r="G4969" s="447"/>
      <c r="H4969" s="447"/>
    </row>
    <row r="4970" spans="1:8" s="23" customFormat="1" x14ac:dyDescent="0.25">
      <c r="A4970" s="445"/>
      <c r="B4970" s="446"/>
      <c r="C4970" s="446"/>
      <c r="G4970" s="447"/>
      <c r="H4970" s="447"/>
    </row>
    <row r="4971" spans="1:8" s="23" customFormat="1" x14ac:dyDescent="0.25">
      <c r="A4971" s="445"/>
      <c r="B4971" s="446"/>
      <c r="C4971" s="446"/>
      <c r="G4971" s="447"/>
      <c r="H4971" s="447"/>
    </row>
    <row r="4972" spans="1:8" s="23" customFormat="1" x14ac:dyDescent="0.25">
      <c r="A4972" s="445"/>
      <c r="B4972" s="446"/>
      <c r="C4972" s="446"/>
      <c r="G4972" s="447"/>
      <c r="H4972" s="447"/>
    </row>
    <row r="4973" spans="1:8" s="23" customFormat="1" x14ac:dyDescent="0.25">
      <c r="A4973" s="445"/>
      <c r="B4973" s="446"/>
      <c r="C4973" s="446"/>
      <c r="G4973" s="447"/>
      <c r="H4973" s="447"/>
    </row>
    <row r="4974" spans="1:8" s="23" customFormat="1" x14ac:dyDescent="0.25">
      <c r="A4974" s="445"/>
      <c r="B4974" s="446"/>
      <c r="C4974" s="446"/>
      <c r="G4974" s="447"/>
      <c r="H4974" s="447"/>
    </row>
    <row r="4975" spans="1:8" s="23" customFormat="1" x14ac:dyDescent="0.25">
      <c r="A4975" s="445"/>
      <c r="B4975" s="446"/>
      <c r="C4975" s="446"/>
      <c r="G4975" s="447"/>
      <c r="H4975" s="447"/>
    </row>
    <row r="4976" spans="1:8" s="23" customFormat="1" x14ac:dyDescent="0.25">
      <c r="A4976" s="445"/>
      <c r="B4976" s="446"/>
      <c r="C4976" s="446"/>
      <c r="G4976" s="447"/>
      <c r="H4976" s="447"/>
    </row>
    <row r="4977" spans="1:8" s="23" customFormat="1" x14ac:dyDescent="0.25">
      <c r="A4977" s="445"/>
      <c r="B4977" s="446"/>
      <c r="C4977" s="446"/>
      <c r="G4977" s="447"/>
      <c r="H4977" s="447"/>
    </row>
    <row r="4978" spans="1:8" s="23" customFormat="1" x14ac:dyDescent="0.25">
      <c r="A4978" s="445"/>
      <c r="B4978" s="446"/>
      <c r="C4978" s="446"/>
      <c r="G4978" s="447"/>
      <c r="H4978" s="447"/>
    </row>
    <row r="4979" spans="1:8" s="23" customFormat="1" x14ac:dyDescent="0.25">
      <c r="A4979" s="445"/>
      <c r="B4979" s="446"/>
      <c r="C4979" s="446"/>
      <c r="G4979" s="447"/>
      <c r="H4979" s="447"/>
    </row>
    <row r="4980" spans="1:8" s="23" customFormat="1" x14ac:dyDescent="0.25">
      <c r="A4980" s="445"/>
      <c r="B4980" s="446"/>
      <c r="C4980" s="446"/>
      <c r="G4980" s="447"/>
      <c r="H4980" s="447"/>
    </row>
    <row r="4981" spans="1:8" s="23" customFormat="1" x14ac:dyDescent="0.25">
      <c r="A4981" s="445"/>
      <c r="B4981" s="446"/>
      <c r="C4981" s="446"/>
      <c r="G4981" s="447"/>
      <c r="H4981" s="447"/>
    </row>
    <row r="4982" spans="1:8" s="23" customFormat="1" x14ac:dyDescent="0.25">
      <c r="A4982" s="445"/>
      <c r="B4982" s="446"/>
      <c r="C4982" s="446"/>
      <c r="G4982" s="447"/>
      <c r="H4982" s="447"/>
    </row>
    <row r="4983" spans="1:8" s="23" customFormat="1" x14ac:dyDescent="0.25">
      <c r="A4983" s="445"/>
      <c r="B4983" s="446"/>
      <c r="C4983" s="446"/>
      <c r="G4983" s="447"/>
      <c r="H4983" s="447"/>
    </row>
    <row r="4984" spans="1:8" s="23" customFormat="1" x14ac:dyDescent="0.25">
      <c r="A4984" s="445"/>
      <c r="B4984" s="446"/>
      <c r="C4984" s="446"/>
      <c r="G4984" s="447"/>
      <c r="H4984" s="447"/>
    </row>
    <row r="4985" spans="1:8" s="23" customFormat="1" x14ac:dyDescent="0.25">
      <c r="A4985" s="445"/>
      <c r="B4985" s="446"/>
      <c r="C4985" s="446"/>
      <c r="G4985" s="447"/>
      <c r="H4985" s="447"/>
    </row>
    <row r="4986" spans="1:8" s="23" customFormat="1" x14ac:dyDescent="0.25">
      <c r="A4986" s="445"/>
      <c r="B4986" s="446"/>
      <c r="C4986" s="446"/>
      <c r="G4986" s="447"/>
      <c r="H4986" s="447"/>
    </row>
    <row r="4987" spans="1:8" s="23" customFormat="1" x14ac:dyDescent="0.25">
      <c r="A4987" s="445"/>
      <c r="B4987" s="446"/>
      <c r="C4987" s="446"/>
      <c r="G4987" s="447"/>
      <c r="H4987" s="447"/>
    </row>
    <row r="4988" spans="1:8" s="23" customFormat="1" x14ac:dyDescent="0.25">
      <c r="A4988" s="445"/>
      <c r="B4988" s="446"/>
      <c r="C4988" s="446"/>
      <c r="G4988" s="447"/>
      <c r="H4988" s="447"/>
    </row>
    <row r="4989" spans="1:8" s="23" customFormat="1" x14ac:dyDescent="0.25">
      <c r="A4989" s="445"/>
      <c r="B4989" s="446"/>
      <c r="C4989" s="446"/>
      <c r="G4989" s="447"/>
      <c r="H4989" s="447"/>
    </row>
    <row r="4990" spans="1:8" s="23" customFormat="1" x14ac:dyDescent="0.25">
      <c r="A4990" s="445"/>
      <c r="B4990" s="446"/>
      <c r="C4990" s="446"/>
      <c r="G4990" s="447"/>
      <c r="H4990" s="447"/>
    </row>
    <row r="4991" spans="1:8" s="23" customFormat="1" x14ac:dyDescent="0.25">
      <c r="A4991" s="445"/>
      <c r="B4991" s="446"/>
      <c r="C4991" s="446"/>
      <c r="G4991" s="447"/>
      <c r="H4991" s="447"/>
    </row>
    <row r="4992" spans="1:8" s="23" customFormat="1" x14ac:dyDescent="0.25">
      <c r="A4992" s="445"/>
      <c r="B4992" s="446"/>
      <c r="C4992" s="446"/>
      <c r="G4992" s="447"/>
      <c r="H4992" s="447"/>
    </row>
    <row r="4993" spans="1:8" s="23" customFormat="1" x14ac:dyDescent="0.25">
      <c r="A4993" s="445"/>
      <c r="B4993" s="446"/>
      <c r="C4993" s="446"/>
      <c r="G4993" s="447"/>
      <c r="H4993" s="447"/>
    </row>
    <row r="4994" spans="1:8" s="23" customFormat="1" x14ac:dyDescent="0.25">
      <c r="A4994" s="445"/>
      <c r="B4994" s="446"/>
      <c r="C4994" s="446"/>
      <c r="G4994" s="447"/>
      <c r="H4994" s="447"/>
    </row>
    <row r="4995" spans="1:8" s="23" customFormat="1" x14ac:dyDescent="0.25">
      <c r="A4995" s="445"/>
      <c r="B4995" s="446"/>
      <c r="C4995" s="446"/>
      <c r="G4995" s="447"/>
      <c r="H4995" s="447"/>
    </row>
    <row r="4996" spans="1:8" s="23" customFormat="1" x14ac:dyDescent="0.25">
      <c r="A4996" s="445"/>
      <c r="B4996" s="446"/>
      <c r="C4996" s="446"/>
      <c r="G4996" s="447"/>
      <c r="H4996" s="447"/>
    </row>
    <row r="4997" spans="1:8" s="23" customFormat="1" x14ac:dyDescent="0.25">
      <c r="A4997" s="445"/>
      <c r="B4997" s="446"/>
      <c r="C4997" s="446"/>
      <c r="G4997" s="447"/>
      <c r="H4997" s="447"/>
    </row>
    <row r="4998" spans="1:8" s="23" customFormat="1" x14ac:dyDescent="0.25">
      <c r="A4998" s="445"/>
      <c r="B4998" s="446"/>
      <c r="C4998" s="446"/>
      <c r="G4998" s="447"/>
      <c r="H4998" s="447"/>
    </row>
    <row r="4999" spans="1:8" s="23" customFormat="1" x14ac:dyDescent="0.25">
      <c r="A4999" s="445"/>
      <c r="B4999" s="446"/>
      <c r="C4999" s="446"/>
      <c r="G4999" s="447"/>
      <c r="H4999" s="447"/>
    </row>
    <row r="5000" spans="1:8" s="23" customFormat="1" x14ac:dyDescent="0.25">
      <c r="A5000" s="445"/>
      <c r="B5000" s="446"/>
      <c r="C5000" s="446"/>
      <c r="G5000" s="447"/>
      <c r="H5000" s="447"/>
    </row>
    <row r="5001" spans="1:8" s="23" customFormat="1" x14ac:dyDescent="0.25">
      <c r="A5001" s="445"/>
      <c r="B5001" s="446"/>
      <c r="C5001" s="446"/>
      <c r="G5001" s="447"/>
      <c r="H5001" s="447"/>
    </row>
    <row r="5002" spans="1:8" s="23" customFormat="1" x14ac:dyDescent="0.25">
      <c r="A5002" s="445"/>
      <c r="B5002" s="446"/>
      <c r="C5002" s="446"/>
      <c r="G5002" s="447"/>
      <c r="H5002" s="447"/>
    </row>
    <row r="5003" spans="1:8" s="23" customFormat="1" x14ac:dyDescent="0.25">
      <c r="A5003" s="445"/>
      <c r="B5003" s="446"/>
      <c r="C5003" s="446"/>
      <c r="G5003" s="447"/>
      <c r="H5003" s="447"/>
    </row>
    <row r="5004" spans="1:8" s="23" customFormat="1" x14ac:dyDescent="0.25">
      <c r="A5004" s="445"/>
      <c r="B5004" s="446"/>
      <c r="C5004" s="446"/>
      <c r="G5004" s="447"/>
      <c r="H5004" s="447"/>
    </row>
    <row r="5005" spans="1:8" s="23" customFormat="1" x14ac:dyDescent="0.25">
      <c r="A5005" s="445"/>
      <c r="B5005" s="446"/>
      <c r="C5005" s="446"/>
      <c r="G5005" s="447"/>
      <c r="H5005" s="447"/>
    </row>
    <row r="5006" spans="1:8" s="23" customFormat="1" x14ac:dyDescent="0.25">
      <c r="A5006" s="445"/>
      <c r="B5006" s="446"/>
      <c r="C5006" s="446"/>
      <c r="G5006" s="447"/>
      <c r="H5006" s="447"/>
    </row>
    <row r="5007" spans="1:8" s="23" customFormat="1" x14ac:dyDescent="0.25">
      <c r="A5007" s="445"/>
      <c r="B5007" s="446"/>
      <c r="C5007" s="446"/>
      <c r="G5007" s="447"/>
      <c r="H5007" s="447"/>
    </row>
    <row r="5008" spans="1:8" s="23" customFormat="1" x14ac:dyDescent="0.25">
      <c r="A5008" s="445"/>
      <c r="B5008" s="446"/>
      <c r="C5008" s="446"/>
      <c r="G5008" s="447"/>
      <c r="H5008" s="447"/>
    </row>
    <row r="5009" spans="1:8" s="23" customFormat="1" x14ac:dyDescent="0.25">
      <c r="A5009" s="445"/>
      <c r="B5009" s="446"/>
      <c r="C5009" s="446"/>
      <c r="G5009" s="447"/>
      <c r="H5009" s="447"/>
    </row>
    <row r="5010" spans="1:8" s="23" customFormat="1" x14ac:dyDescent="0.25">
      <c r="A5010" s="445"/>
      <c r="B5010" s="446"/>
      <c r="C5010" s="446"/>
      <c r="G5010" s="447"/>
      <c r="H5010" s="447"/>
    </row>
    <row r="5011" spans="1:8" s="23" customFormat="1" x14ac:dyDescent="0.25">
      <c r="A5011" s="445"/>
      <c r="B5011" s="446"/>
      <c r="C5011" s="446"/>
      <c r="G5011" s="447"/>
      <c r="H5011" s="447"/>
    </row>
    <row r="5012" spans="1:8" s="23" customFormat="1" x14ac:dyDescent="0.25">
      <c r="A5012" s="445"/>
      <c r="B5012" s="446"/>
      <c r="C5012" s="446"/>
      <c r="G5012" s="447"/>
      <c r="H5012" s="447"/>
    </row>
    <row r="5013" spans="1:8" s="23" customFormat="1" x14ac:dyDescent="0.25">
      <c r="A5013" s="445"/>
      <c r="B5013" s="446"/>
      <c r="C5013" s="446"/>
      <c r="G5013" s="447"/>
      <c r="H5013" s="447"/>
    </row>
    <row r="5014" spans="1:8" s="23" customFormat="1" x14ac:dyDescent="0.25">
      <c r="A5014" s="445"/>
      <c r="B5014" s="446"/>
      <c r="C5014" s="446"/>
      <c r="G5014" s="447"/>
      <c r="H5014" s="447"/>
    </row>
    <row r="5015" spans="1:8" s="23" customFormat="1" x14ac:dyDescent="0.25">
      <c r="A5015" s="445"/>
      <c r="B5015" s="446"/>
      <c r="C5015" s="446"/>
      <c r="G5015" s="447"/>
      <c r="H5015" s="447"/>
    </row>
    <row r="5016" spans="1:8" s="23" customFormat="1" x14ac:dyDescent="0.25">
      <c r="A5016" s="445"/>
      <c r="B5016" s="446"/>
      <c r="C5016" s="446"/>
      <c r="G5016" s="447"/>
      <c r="H5016" s="447"/>
    </row>
    <row r="5017" spans="1:8" s="23" customFormat="1" x14ac:dyDescent="0.25">
      <c r="A5017" s="445"/>
      <c r="B5017" s="446"/>
      <c r="C5017" s="446"/>
      <c r="G5017" s="447"/>
      <c r="H5017" s="447"/>
    </row>
    <row r="5018" spans="1:8" s="23" customFormat="1" x14ac:dyDescent="0.25">
      <c r="A5018" s="445"/>
      <c r="B5018" s="446"/>
      <c r="C5018" s="446"/>
      <c r="G5018" s="447"/>
      <c r="H5018" s="447"/>
    </row>
    <row r="5019" spans="1:8" s="23" customFormat="1" x14ac:dyDescent="0.25">
      <c r="A5019" s="445"/>
      <c r="B5019" s="446"/>
      <c r="C5019" s="446"/>
      <c r="G5019" s="447"/>
      <c r="H5019" s="447"/>
    </row>
    <row r="5020" spans="1:8" s="23" customFormat="1" x14ac:dyDescent="0.25">
      <c r="A5020" s="445"/>
      <c r="B5020" s="446"/>
      <c r="C5020" s="446"/>
      <c r="G5020" s="447"/>
      <c r="H5020" s="447"/>
    </row>
    <row r="5021" spans="1:8" s="23" customFormat="1" x14ac:dyDescent="0.25">
      <c r="A5021" s="445"/>
      <c r="B5021" s="446"/>
      <c r="C5021" s="446"/>
      <c r="G5021" s="447"/>
      <c r="H5021" s="447"/>
    </row>
    <row r="5022" spans="1:8" s="23" customFormat="1" x14ac:dyDescent="0.25">
      <c r="A5022" s="445"/>
      <c r="B5022" s="446"/>
      <c r="C5022" s="446"/>
      <c r="G5022" s="447"/>
      <c r="H5022" s="447"/>
    </row>
    <row r="5023" spans="1:8" s="23" customFormat="1" x14ac:dyDescent="0.25">
      <c r="A5023" s="445"/>
      <c r="B5023" s="446"/>
      <c r="C5023" s="446"/>
      <c r="G5023" s="447"/>
      <c r="H5023" s="447"/>
    </row>
    <row r="5024" spans="1:8" s="23" customFormat="1" x14ac:dyDescent="0.25">
      <c r="A5024" s="445"/>
      <c r="B5024" s="446"/>
      <c r="C5024" s="446"/>
      <c r="G5024" s="447"/>
      <c r="H5024" s="447"/>
    </row>
    <row r="5025" spans="1:8" s="23" customFormat="1" x14ac:dyDescent="0.25">
      <c r="A5025" s="445"/>
      <c r="B5025" s="446"/>
      <c r="C5025" s="446"/>
      <c r="G5025" s="447"/>
      <c r="H5025" s="447"/>
    </row>
    <row r="5026" spans="1:8" s="23" customFormat="1" x14ac:dyDescent="0.25">
      <c r="A5026" s="445"/>
      <c r="B5026" s="446"/>
      <c r="C5026" s="446"/>
      <c r="G5026" s="447"/>
      <c r="H5026" s="447"/>
    </row>
    <row r="5027" spans="1:8" s="23" customFormat="1" x14ac:dyDescent="0.25">
      <c r="A5027" s="445"/>
      <c r="B5027" s="446"/>
      <c r="C5027" s="446"/>
      <c r="G5027" s="447"/>
      <c r="H5027" s="447"/>
    </row>
    <row r="5028" spans="1:8" s="23" customFormat="1" x14ac:dyDescent="0.25">
      <c r="A5028" s="445"/>
      <c r="B5028" s="446"/>
      <c r="C5028" s="446"/>
      <c r="G5028" s="447"/>
      <c r="H5028" s="447"/>
    </row>
    <row r="5029" spans="1:8" s="23" customFormat="1" x14ac:dyDescent="0.25">
      <c r="A5029" s="445"/>
      <c r="B5029" s="446"/>
      <c r="C5029" s="446"/>
      <c r="G5029" s="447"/>
      <c r="H5029" s="447"/>
    </row>
    <row r="5030" spans="1:8" s="23" customFormat="1" x14ac:dyDescent="0.25">
      <c r="A5030" s="445"/>
      <c r="B5030" s="446"/>
      <c r="C5030" s="446"/>
      <c r="G5030" s="447"/>
      <c r="H5030" s="447"/>
    </row>
    <row r="5031" spans="1:8" s="23" customFormat="1" x14ac:dyDescent="0.25">
      <c r="A5031" s="445"/>
      <c r="B5031" s="446"/>
      <c r="C5031" s="446"/>
      <c r="G5031" s="447"/>
      <c r="H5031" s="447"/>
    </row>
    <row r="5032" spans="1:8" s="23" customFormat="1" x14ac:dyDescent="0.25">
      <c r="A5032" s="445"/>
      <c r="B5032" s="446"/>
      <c r="C5032" s="446"/>
      <c r="G5032" s="447"/>
      <c r="H5032" s="447"/>
    </row>
    <row r="5033" spans="1:8" s="23" customFormat="1" x14ac:dyDescent="0.25">
      <c r="A5033" s="445"/>
      <c r="B5033" s="446"/>
      <c r="C5033" s="446"/>
      <c r="G5033" s="447"/>
      <c r="H5033" s="447"/>
    </row>
    <row r="5034" spans="1:8" s="23" customFormat="1" x14ac:dyDescent="0.25">
      <c r="A5034" s="445"/>
      <c r="B5034" s="446"/>
      <c r="C5034" s="446"/>
      <c r="G5034" s="447"/>
      <c r="H5034" s="447"/>
    </row>
    <row r="5035" spans="1:8" s="23" customFormat="1" x14ac:dyDescent="0.25">
      <c r="A5035" s="445"/>
      <c r="B5035" s="446"/>
      <c r="C5035" s="446"/>
      <c r="G5035" s="447"/>
      <c r="H5035" s="447"/>
    </row>
    <row r="5036" spans="1:8" s="23" customFormat="1" x14ac:dyDescent="0.25">
      <c r="A5036" s="445"/>
      <c r="B5036" s="446"/>
      <c r="C5036" s="446"/>
      <c r="G5036" s="447"/>
      <c r="H5036" s="447"/>
    </row>
    <row r="5037" spans="1:8" s="23" customFormat="1" x14ac:dyDescent="0.25">
      <c r="A5037" s="445"/>
      <c r="B5037" s="446"/>
      <c r="C5037" s="446"/>
      <c r="G5037" s="447"/>
      <c r="H5037" s="447"/>
    </row>
    <row r="5038" spans="1:8" s="23" customFormat="1" x14ac:dyDescent="0.25">
      <c r="A5038" s="445"/>
      <c r="B5038" s="446"/>
      <c r="C5038" s="446"/>
      <c r="G5038" s="447"/>
      <c r="H5038" s="447"/>
    </row>
    <row r="5039" spans="1:8" s="23" customFormat="1" x14ac:dyDescent="0.25">
      <c r="A5039" s="445"/>
      <c r="B5039" s="446"/>
      <c r="C5039" s="446"/>
      <c r="G5039" s="447"/>
      <c r="H5039" s="447"/>
    </row>
    <row r="5040" spans="1:8" s="23" customFormat="1" x14ac:dyDescent="0.25">
      <c r="A5040" s="445"/>
      <c r="B5040" s="446"/>
      <c r="C5040" s="446"/>
      <c r="G5040" s="447"/>
      <c r="H5040" s="447"/>
    </row>
    <row r="5041" spans="1:8" s="23" customFormat="1" x14ac:dyDescent="0.25">
      <c r="A5041" s="445"/>
      <c r="B5041" s="446"/>
      <c r="C5041" s="446"/>
      <c r="G5041" s="447"/>
      <c r="H5041" s="447"/>
    </row>
    <row r="5042" spans="1:8" s="23" customFormat="1" x14ac:dyDescent="0.25">
      <c r="A5042" s="445"/>
      <c r="B5042" s="446"/>
      <c r="C5042" s="446"/>
      <c r="G5042" s="447"/>
      <c r="H5042" s="447"/>
    </row>
    <row r="5043" spans="1:8" s="23" customFormat="1" x14ac:dyDescent="0.25">
      <c r="A5043" s="445"/>
      <c r="B5043" s="446"/>
      <c r="C5043" s="446"/>
      <c r="G5043" s="447"/>
      <c r="H5043" s="447"/>
    </row>
    <row r="5044" spans="1:8" s="23" customFormat="1" x14ac:dyDescent="0.25">
      <c r="A5044" s="445"/>
      <c r="B5044" s="446"/>
      <c r="C5044" s="446"/>
      <c r="G5044" s="447"/>
      <c r="H5044" s="447"/>
    </row>
    <row r="5045" spans="1:8" s="23" customFormat="1" x14ac:dyDescent="0.25">
      <c r="A5045" s="445"/>
      <c r="B5045" s="446"/>
      <c r="C5045" s="446"/>
      <c r="G5045" s="447"/>
      <c r="H5045" s="447"/>
    </row>
    <row r="5046" spans="1:8" s="23" customFormat="1" x14ac:dyDescent="0.25">
      <c r="A5046" s="445"/>
      <c r="B5046" s="446"/>
      <c r="C5046" s="446"/>
      <c r="G5046" s="447"/>
      <c r="H5046" s="447"/>
    </row>
    <row r="5047" spans="1:8" s="23" customFormat="1" x14ac:dyDescent="0.25">
      <c r="A5047" s="445"/>
      <c r="B5047" s="446"/>
      <c r="C5047" s="446"/>
      <c r="G5047" s="447"/>
      <c r="H5047" s="447"/>
    </row>
    <row r="5048" spans="1:8" s="23" customFormat="1" x14ac:dyDescent="0.25">
      <c r="A5048" s="445"/>
      <c r="B5048" s="446"/>
      <c r="C5048" s="446"/>
      <c r="G5048" s="447"/>
      <c r="H5048" s="447"/>
    </row>
    <row r="5049" spans="1:8" s="23" customFormat="1" x14ac:dyDescent="0.25">
      <c r="A5049" s="445"/>
      <c r="B5049" s="446"/>
      <c r="C5049" s="446"/>
      <c r="G5049" s="447"/>
      <c r="H5049" s="447"/>
    </row>
    <row r="5050" spans="1:8" s="23" customFormat="1" x14ac:dyDescent="0.25">
      <c r="A5050" s="445"/>
      <c r="B5050" s="446"/>
      <c r="C5050" s="446"/>
      <c r="G5050" s="447"/>
      <c r="H5050" s="447"/>
    </row>
    <row r="5051" spans="1:8" s="23" customFormat="1" x14ac:dyDescent="0.25">
      <c r="A5051" s="445"/>
      <c r="B5051" s="446"/>
      <c r="C5051" s="446"/>
      <c r="G5051" s="447"/>
      <c r="H5051" s="447"/>
    </row>
    <row r="5052" spans="1:8" s="23" customFormat="1" x14ac:dyDescent="0.25">
      <c r="A5052" s="445"/>
      <c r="B5052" s="446"/>
      <c r="C5052" s="446"/>
      <c r="G5052" s="447"/>
      <c r="H5052" s="447"/>
    </row>
    <row r="5053" spans="1:8" s="23" customFormat="1" x14ac:dyDescent="0.25">
      <c r="A5053" s="445"/>
      <c r="B5053" s="446"/>
      <c r="C5053" s="446"/>
      <c r="G5053" s="447"/>
      <c r="H5053" s="447"/>
    </row>
    <row r="5054" spans="1:8" s="23" customFormat="1" x14ac:dyDescent="0.25">
      <c r="A5054" s="445"/>
      <c r="B5054" s="446"/>
      <c r="C5054" s="446"/>
      <c r="G5054" s="447"/>
      <c r="H5054" s="447"/>
    </row>
    <row r="5055" spans="1:8" s="23" customFormat="1" x14ac:dyDescent="0.25">
      <c r="A5055" s="445"/>
      <c r="B5055" s="446"/>
      <c r="C5055" s="446"/>
      <c r="G5055" s="447"/>
      <c r="H5055" s="447"/>
    </row>
    <row r="5056" spans="1:8" s="23" customFormat="1" x14ac:dyDescent="0.25">
      <c r="A5056" s="445"/>
      <c r="B5056" s="446"/>
      <c r="C5056" s="446"/>
      <c r="G5056" s="447"/>
      <c r="H5056" s="447"/>
    </row>
    <row r="5057" spans="1:8" s="23" customFormat="1" x14ac:dyDescent="0.25">
      <c r="A5057" s="445"/>
      <c r="B5057" s="446"/>
      <c r="C5057" s="446"/>
      <c r="G5057" s="447"/>
      <c r="H5057" s="447"/>
    </row>
    <row r="5058" spans="1:8" s="23" customFormat="1" x14ac:dyDescent="0.25">
      <c r="A5058" s="445"/>
      <c r="B5058" s="446"/>
      <c r="C5058" s="446"/>
      <c r="G5058" s="447"/>
      <c r="H5058" s="447"/>
    </row>
    <row r="5059" spans="1:8" s="23" customFormat="1" x14ac:dyDescent="0.25">
      <c r="A5059" s="445"/>
      <c r="B5059" s="446"/>
      <c r="C5059" s="446"/>
      <c r="G5059" s="447"/>
      <c r="H5059" s="447"/>
    </row>
    <row r="5060" spans="1:8" s="23" customFormat="1" x14ac:dyDescent="0.25">
      <c r="A5060" s="445"/>
      <c r="B5060" s="446"/>
      <c r="C5060" s="446"/>
      <c r="G5060" s="447"/>
      <c r="H5060" s="447"/>
    </row>
    <row r="5061" spans="1:8" s="23" customFormat="1" x14ac:dyDescent="0.25">
      <c r="A5061" s="445"/>
      <c r="B5061" s="446"/>
      <c r="C5061" s="446"/>
      <c r="G5061" s="447"/>
      <c r="H5061" s="447"/>
    </row>
    <row r="5062" spans="1:8" s="23" customFormat="1" x14ac:dyDescent="0.25">
      <c r="A5062" s="445"/>
      <c r="B5062" s="446"/>
      <c r="C5062" s="446"/>
      <c r="G5062" s="447"/>
      <c r="H5062" s="447"/>
    </row>
    <row r="5063" spans="1:8" s="23" customFormat="1" x14ac:dyDescent="0.25">
      <c r="A5063" s="445"/>
      <c r="B5063" s="446"/>
      <c r="C5063" s="446"/>
      <c r="G5063" s="447"/>
      <c r="H5063" s="447"/>
    </row>
    <row r="5064" spans="1:8" s="23" customFormat="1" x14ac:dyDescent="0.25">
      <c r="A5064" s="445"/>
      <c r="B5064" s="446"/>
      <c r="C5064" s="446"/>
      <c r="G5064" s="447"/>
      <c r="H5064" s="447"/>
    </row>
    <row r="5065" spans="1:8" s="23" customFormat="1" x14ac:dyDescent="0.25">
      <c r="A5065" s="445"/>
      <c r="B5065" s="446"/>
      <c r="C5065" s="446"/>
      <c r="G5065" s="447"/>
      <c r="H5065" s="447"/>
    </row>
    <row r="5066" spans="1:8" s="23" customFormat="1" x14ac:dyDescent="0.25">
      <c r="A5066" s="445"/>
      <c r="B5066" s="446"/>
      <c r="C5066" s="446"/>
      <c r="G5066" s="447"/>
      <c r="H5066" s="447"/>
    </row>
    <row r="5067" spans="1:8" s="23" customFormat="1" x14ac:dyDescent="0.25">
      <c r="A5067" s="445"/>
      <c r="B5067" s="446"/>
      <c r="C5067" s="446"/>
      <c r="G5067" s="447"/>
      <c r="H5067" s="447"/>
    </row>
    <row r="5068" spans="1:8" s="23" customFormat="1" x14ac:dyDescent="0.25">
      <c r="A5068" s="445"/>
      <c r="B5068" s="446"/>
      <c r="C5068" s="446"/>
      <c r="G5068" s="447"/>
      <c r="H5068" s="447"/>
    </row>
    <row r="5069" spans="1:8" s="23" customFormat="1" x14ac:dyDescent="0.25">
      <c r="A5069" s="445"/>
      <c r="B5069" s="446"/>
      <c r="C5069" s="446"/>
      <c r="G5069" s="447"/>
      <c r="H5069" s="447"/>
    </row>
    <row r="5070" spans="1:8" s="23" customFormat="1" x14ac:dyDescent="0.25">
      <c r="A5070" s="445"/>
      <c r="B5070" s="446"/>
      <c r="C5070" s="446"/>
      <c r="G5070" s="447"/>
      <c r="H5070" s="447"/>
    </row>
    <row r="5071" spans="1:8" s="23" customFormat="1" x14ac:dyDescent="0.25">
      <c r="A5071" s="445"/>
      <c r="B5071" s="446"/>
      <c r="C5071" s="446"/>
      <c r="G5071" s="447"/>
      <c r="H5071" s="447"/>
    </row>
    <row r="5072" spans="1:8" s="23" customFormat="1" x14ac:dyDescent="0.25">
      <c r="A5072" s="445"/>
      <c r="B5072" s="446"/>
      <c r="C5072" s="446"/>
      <c r="G5072" s="447"/>
      <c r="H5072" s="447"/>
    </row>
    <row r="5073" spans="1:8" s="23" customFormat="1" x14ac:dyDescent="0.25">
      <c r="A5073" s="445"/>
      <c r="B5073" s="446"/>
      <c r="C5073" s="446"/>
      <c r="G5073" s="447"/>
      <c r="H5073" s="447"/>
    </row>
    <row r="5074" spans="1:8" s="23" customFormat="1" x14ac:dyDescent="0.25">
      <c r="A5074" s="445"/>
      <c r="B5074" s="446"/>
      <c r="C5074" s="446"/>
      <c r="G5074" s="447"/>
      <c r="H5074" s="447"/>
    </row>
    <row r="5075" spans="1:8" s="23" customFormat="1" x14ac:dyDescent="0.25">
      <c r="A5075" s="445"/>
      <c r="B5075" s="446"/>
      <c r="C5075" s="446"/>
      <c r="G5075" s="447"/>
      <c r="H5075" s="447"/>
    </row>
    <row r="5076" spans="1:8" s="23" customFormat="1" x14ac:dyDescent="0.25">
      <c r="A5076" s="445"/>
      <c r="B5076" s="446"/>
      <c r="C5076" s="446"/>
      <c r="G5076" s="447"/>
      <c r="H5076" s="447"/>
    </row>
    <row r="5077" spans="1:8" s="23" customFormat="1" x14ac:dyDescent="0.25">
      <c r="A5077" s="445"/>
      <c r="B5077" s="446"/>
      <c r="C5077" s="446"/>
      <c r="G5077" s="447"/>
      <c r="H5077" s="447"/>
    </row>
    <row r="5078" spans="1:8" s="23" customFormat="1" x14ac:dyDescent="0.25">
      <c r="A5078" s="445"/>
      <c r="B5078" s="446"/>
      <c r="C5078" s="446"/>
      <c r="G5078" s="447"/>
      <c r="H5078" s="447"/>
    </row>
    <row r="5079" spans="1:8" s="23" customFormat="1" x14ac:dyDescent="0.25">
      <c r="A5079" s="445"/>
      <c r="B5079" s="446"/>
      <c r="C5079" s="446"/>
      <c r="G5079" s="447"/>
      <c r="H5079" s="447"/>
    </row>
    <row r="5080" spans="1:8" s="23" customFormat="1" x14ac:dyDescent="0.25">
      <c r="A5080" s="445"/>
      <c r="B5080" s="446"/>
      <c r="C5080" s="446"/>
      <c r="G5080" s="447"/>
      <c r="H5080" s="447"/>
    </row>
    <row r="5081" spans="1:8" s="23" customFormat="1" x14ac:dyDescent="0.25">
      <c r="A5081" s="445"/>
      <c r="B5081" s="446"/>
      <c r="C5081" s="446"/>
      <c r="G5081" s="447"/>
      <c r="H5081" s="447"/>
    </row>
    <row r="5082" spans="1:8" s="23" customFormat="1" x14ac:dyDescent="0.25">
      <c r="A5082" s="445"/>
      <c r="B5082" s="446"/>
      <c r="C5082" s="446"/>
      <c r="G5082" s="447"/>
      <c r="H5082" s="447"/>
    </row>
    <row r="5083" spans="1:8" s="23" customFormat="1" x14ac:dyDescent="0.25">
      <c r="A5083" s="445"/>
      <c r="B5083" s="446"/>
      <c r="C5083" s="446"/>
      <c r="G5083" s="447"/>
      <c r="H5083" s="447"/>
    </row>
    <row r="5084" spans="1:8" s="23" customFormat="1" x14ac:dyDescent="0.25">
      <c r="A5084" s="445"/>
      <c r="B5084" s="446"/>
      <c r="C5084" s="446"/>
      <c r="G5084" s="447"/>
      <c r="H5084" s="447"/>
    </row>
    <row r="5085" spans="1:8" s="23" customFormat="1" x14ac:dyDescent="0.25">
      <c r="A5085" s="445"/>
      <c r="B5085" s="446"/>
      <c r="C5085" s="446"/>
      <c r="G5085" s="447"/>
      <c r="H5085" s="447"/>
    </row>
    <row r="5086" spans="1:8" s="23" customFormat="1" x14ac:dyDescent="0.25">
      <c r="A5086" s="445"/>
      <c r="B5086" s="446"/>
      <c r="C5086" s="446"/>
      <c r="G5086" s="447"/>
      <c r="H5086" s="447"/>
    </row>
    <row r="5087" spans="1:8" s="23" customFormat="1" x14ac:dyDescent="0.25">
      <c r="A5087" s="445"/>
      <c r="B5087" s="446"/>
      <c r="C5087" s="446"/>
      <c r="G5087" s="447"/>
      <c r="H5087" s="447"/>
    </row>
    <row r="5088" spans="1:8" s="23" customFormat="1" x14ac:dyDescent="0.25">
      <c r="A5088" s="445"/>
      <c r="B5088" s="446"/>
      <c r="C5088" s="446"/>
      <c r="G5088" s="447"/>
      <c r="H5088" s="447"/>
    </row>
    <row r="5089" spans="1:8" s="23" customFormat="1" x14ac:dyDescent="0.25">
      <c r="A5089" s="445"/>
      <c r="B5089" s="446"/>
      <c r="C5089" s="446"/>
      <c r="G5089" s="447"/>
      <c r="H5089" s="447"/>
    </row>
    <row r="5090" spans="1:8" s="23" customFormat="1" x14ac:dyDescent="0.25">
      <c r="A5090" s="445"/>
      <c r="B5090" s="446"/>
      <c r="C5090" s="446"/>
      <c r="G5090" s="447"/>
      <c r="H5090" s="447"/>
    </row>
    <row r="5091" spans="1:8" s="23" customFormat="1" x14ac:dyDescent="0.25">
      <c r="A5091" s="445"/>
      <c r="B5091" s="446"/>
      <c r="C5091" s="446"/>
      <c r="G5091" s="447"/>
      <c r="H5091" s="447"/>
    </row>
    <row r="5092" spans="1:8" s="23" customFormat="1" x14ac:dyDescent="0.25">
      <c r="A5092" s="445"/>
      <c r="B5092" s="446"/>
      <c r="C5092" s="446"/>
      <c r="G5092" s="447"/>
      <c r="H5092" s="447"/>
    </row>
    <row r="5093" spans="1:8" s="23" customFormat="1" x14ac:dyDescent="0.25">
      <c r="A5093" s="445"/>
      <c r="B5093" s="446"/>
      <c r="C5093" s="446"/>
      <c r="G5093" s="447"/>
      <c r="H5093" s="447"/>
    </row>
    <row r="5094" spans="1:8" s="23" customFormat="1" x14ac:dyDescent="0.25">
      <c r="A5094" s="445"/>
      <c r="B5094" s="446"/>
      <c r="C5094" s="446"/>
      <c r="G5094" s="447"/>
      <c r="H5094" s="447"/>
    </row>
    <row r="5095" spans="1:8" s="23" customFormat="1" x14ac:dyDescent="0.25">
      <c r="A5095" s="445"/>
      <c r="B5095" s="446"/>
      <c r="C5095" s="446"/>
      <c r="G5095" s="447"/>
      <c r="H5095" s="447"/>
    </row>
    <row r="5096" spans="1:8" s="23" customFormat="1" x14ac:dyDescent="0.25">
      <c r="A5096" s="445"/>
      <c r="B5096" s="446"/>
      <c r="C5096" s="446"/>
      <c r="G5096" s="447"/>
      <c r="H5096" s="447"/>
    </row>
    <row r="5097" spans="1:8" s="23" customFormat="1" x14ac:dyDescent="0.25">
      <c r="A5097" s="445"/>
      <c r="B5097" s="446"/>
      <c r="C5097" s="446"/>
      <c r="G5097" s="447"/>
      <c r="H5097" s="447"/>
    </row>
    <row r="5098" spans="1:8" s="23" customFormat="1" x14ac:dyDescent="0.25">
      <c r="A5098" s="445"/>
      <c r="B5098" s="446"/>
      <c r="C5098" s="446"/>
      <c r="G5098" s="447"/>
      <c r="H5098" s="447"/>
    </row>
    <row r="5099" spans="1:8" s="23" customFormat="1" x14ac:dyDescent="0.25">
      <c r="A5099" s="445"/>
      <c r="B5099" s="446"/>
      <c r="C5099" s="446"/>
      <c r="G5099" s="447"/>
      <c r="H5099" s="447"/>
    </row>
    <row r="5100" spans="1:8" s="23" customFormat="1" x14ac:dyDescent="0.25">
      <c r="A5100" s="445"/>
      <c r="B5100" s="446"/>
      <c r="C5100" s="446"/>
      <c r="G5100" s="447"/>
      <c r="H5100" s="447"/>
    </row>
    <row r="5101" spans="1:8" s="23" customFormat="1" x14ac:dyDescent="0.25">
      <c r="A5101" s="445"/>
      <c r="B5101" s="446"/>
      <c r="C5101" s="446"/>
      <c r="G5101" s="447"/>
      <c r="H5101" s="447"/>
    </row>
    <row r="5102" spans="1:8" s="23" customFormat="1" x14ac:dyDescent="0.25">
      <c r="A5102" s="445"/>
      <c r="B5102" s="446"/>
      <c r="C5102" s="446"/>
      <c r="G5102" s="447"/>
      <c r="H5102" s="447"/>
    </row>
    <row r="5103" spans="1:8" s="23" customFormat="1" x14ac:dyDescent="0.25">
      <c r="A5103" s="445"/>
      <c r="B5103" s="446"/>
      <c r="C5103" s="446"/>
      <c r="G5103" s="447"/>
      <c r="H5103" s="447"/>
    </row>
    <row r="5104" spans="1:8" s="23" customFormat="1" x14ac:dyDescent="0.25">
      <c r="A5104" s="445"/>
      <c r="B5104" s="446"/>
      <c r="C5104" s="446"/>
      <c r="G5104" s="447"/>
      <c r="H5104" s="447"/>
    </row>
    <row r="5105" spans="1:8" s="23" customFormat="1" x14ac:dyDescent="0.25">
      <c r="A5105" s="445"/>
      <c r="B5105" s="446"/>
      <c r="C5105" s="446"/>
      <c r="G5105" s="447"/>
      <c r="H5105" s="447"/>
    </row>
    <row r="5106" spans="1:8" s="23" customFormat="1" x14ac:dyDescent="0.25">
      <c r="A5106" s="445"/>
      <c r="B5106" s="446"/>
      <c r="C5106" s="446"/>
      <c r="G5106" s="447"/>
      <c r="H5106" s="447"/>
    </row>
    <row r="5107" spans="1:8" s="23" customFormat="1" x14ac:dyDescent="0.25">
      <c r="A5107" s="445"/>
      <c r="B5107" s="446"/>
      <c r="C5107" s="446"/>
      <c r="G5107" s="447"/>
      <c r="H5107" s="447"/>
    </row>
    <row r="5108" spans="1:8" s="23" customFormat="1" x14ac:dyDescent="0.25">
      <c r="A5108" s="445"/>
      <c r="B5108" s="446"/>
      <c r="C5108" s="446"/>
      <c r="G5108" s="447"/>
      <c r="H5108" s="447"/>
    </row>
    <row r="5109" spans="1:8" s="23" customFormat="1" x14ac:dyDescent="0.25">
      <c r="A5109" s="445"/>
      <c r="B5109" s="446"/>
      <c r="C5109" s="446"/>
      <c r="G5109" s="447"/>
      <c r="H5109" s="447"/>
    </row>
    <row r="5110" spans="1:8" s="23" customFormat="1" x14ac:dyDescent="0.25">
      <c r="A5110" s="445"/>
      <c r="B5110" s="446"/>
      <c r="C5110" s="446"/>
      <c r="G5110" s="447"/>
      <c r="H5110" s="447"/>
    </row>
    <row r="5111" spans="1:8" s="23" customFormat="1" x14ac:dyDescent="0.25">
      <c r="A5111" s="445"/>
      <c r="B5111" s="446"/>
      <c r="C5111" s="446"/>
      <c r="G5111" s="447"/>
      <c r="H5111" s="447"/>
    </row>
    <row r="5112" spans="1:8" s="23" customFormat="1" x14ac:dyDescent="0.25">
      <c r="A5112" s="445"/>
      <c r="B5112" s="446"/>
      <c r="C5112" s="446"/>
      <c r="G5112" s="447"/>
      <c r="H5112" s="447"/>
    </row>
    <row r="5113" spans="1:8" s="23" customFormat="1" x14ac:dyDescent="0.25">
      <c r="A5113" s="445"/>
      <c r="B5113" s="446"/>
      <c r="C5113" s="446"/>
      <c r="G5113" s="447"/>
      <c r="H5113" s="447"/>
    </row>
    <row r="5114" spans="1:8" s="23" customFormat="1" x14ac:dyDescent="0.25">
      <c r="A5114" s="445"/>
      <c r="B5114" s="446"/>
      <c r="C5114" s="446"/>
      <c r="G5114" s="447"/>
      <c r="H5114" s="447"/>
    </row>
    <row r="5115" spans="1:8" s="23" customFormat="1" x14ac:dyDescent="0.25">
      <c r="A5115" s="445"/>
      <c r="B5115" s="446"/>
      <c r="C5115" s="446"/>
      <c r="G5115" s="447"/>
      <c r="H5115" s="447"/>
    </row>
    <row r="5116" spans="1:8" s="23" customFormat="1" x14ac:dyDescent="0.25">
      <c r="A5116" s="445"/>
      <c r="B5116" s="446"/>
      <c r="C5116" s="446"/>
      <c r="G5116" s="447"/>
      <c r="H5116" s="447"/>
    </row>
    <row r="5117" spans="1:8" s="23" customFormat="1" x14ac:dyDescent="0.25">
      <c r="A5117" s="445"/>
      <c r="B5117" s="446"/>
      <c r="C5117" s="446"/>
      <c r="G5117" s="447"/>
      <c r="H5117" s="447"/>
    </row>
    <row r="5118" spans="1:8" s="23" customFormat="1" x14ac:dyDescent="0.25">
      <c r="A5118" s="445"/>
      <c r="B5118" s="446"/>
      <c r="C5118" s="446"/>
      <c r="G5118" s="447"/>
      <c r="H5118" s="447"/>
    </row>
    <row r="5119" spans="1:8" s="23" customFormat="1" x14ac:dyDescent="0.25">
      <c r="A5119" s="445"/>
      <c r="B5119" s="446"/>
      <c r="C5119" s="446"/>
      <c r="G5119" s="447"/>
      <c r="H5119" s="447"/>
    </row>
    <row r="5120" spans="1:8" s="23" customFormat="1" x14ac:dyDescent="0.25">
      <c r="A5120" s="445"/>
      <c r="B5120" s="446"/>
      <c r="C5120" s="446"/>
      <c r="G5120" s="447"/>
      <c r="H5120" s="447"/>
    </row>
    <row r="5121" spans="1:8" s="23" customFormat="1" x14ac:dyDescent="0.25">
      <c r="A5121" s="445"/>
      <c r="B5121" s="446"/>
      <c r="C5121" s="446"/>
      <c r="G5121" s="447"/>
      <c r="H5121" s="447"/>
    </row>
    <row r="5122" spans="1:8" s="23" customFormat="1" x14ac:dyDescent="0.25">
      <c r="A5122" s="445"/>
      <c r="B5122" s="446"/>
      <c r="C5122" s="446"/>
      <c r="G5122" s="447"/>
      <c r="H5122" s="447"/>
    </row>
    <row r="5123" spans="1:8" s="23" customFormat="1" x14ac:dyDescent="0.25">
      <c r="A5123" s="445"/>
      <c r="B5123" s="446"/>
      <c r="C5123" s="446"/>
      <c r="G5123" s="447"/>
      <c r="H5123" s="447"/>
    </row>
    <row r="5124" spans="1:8" s="23" customFormat="1" x14ac:dyDescent="0.25">
      <c r="A5124" s="445"/>
      <c r="B5124" s="446"/>
      <c r="C5124" s="446"/>
      <c r="G5124" s="447"/>
      <c r="H5124" s="447"/>
    </row>
    <row r="5125" spans="1:8" s="23" customFormat="1" x14ac:dyDescent="0.25">
      <c r="A5125" s="445"/>
      <c r="B5125" s="446"/>
      <c r="C5125" s="446"/>
      <c r="G5125" s="447"/>
      <c r="H5125" s="447"/>
    </row>
    <row r="5126" spans="1:8" s="23" customFormat="1" x14ac:dyDescent="0.25">
      <c r="A5126" s="445"/>
      <c r="B5126" s="446"/>
      <c r="C5126" s="446"/>
      <c r="G5126" s="447"/>
      <c r="H5126" s="447"/>
    </row>
    <row r="5127" spans="1:8" s="23" customFormat="1" x14ac:dyDescent="0.25">
      <c r="A5127" s="445"/>
      <c r="B5127" s="446"/>
      <c r="C5127" s="446"/>
      <c r="G5127" s="447"/>
      <c r="H5127" s="447"/>
    </row>
    <row r="5128" spans="1:8" s="23" customFormat="1" x14ac:dyDescent="0.25">
      <c r="A5128" s="445"/>
      <c r="B5128" s="446"/>
      <c r="C5128" s="446"/>
      <c r="G5128" s="447"/>
      <c r="H5128" s="447"/>
    </row>
    <row r="5129" spans="1:8" s="23" customFormat="1" x14ac:dyDescent="0.25">
      <c r="A5129" s="445"/>
      <c r="B5129" s="446"/>
      <c r="C5129" s="446"/>
      <c r="G5129" s="447"/>
      <c r="H5129" s="447"/>
    </row>
    <row r="5130" spans="1:8" s="23" customFormat="1" x14ac:dyDescent="0.25">
      <c r="A5130" s="445"/>
      <c r="B5130" s="446"/>
      <c r="C5130" s="446"/>
      <c r="G5130" s="447"/>
      <c r="H5130" s="447"/>
    </row>
    <row r="5131" spans="1:8" s="23" customFormat="1" x14ac:dyDescent="0.25">
      <c r="A5131" s="445"/>
      <c r="B5131" s="446"/>
      <c r="C5131" s="446"/>
      <c r="G5131" s="447"/>
      <c r="H5131" s="447"/>
    </row>
    <row r="5132" spans="1:8" s="23" customFormat="1" x14ac:dyDescent="0.25">
      <c r="A5132" s="445"/>
      <c r="B5132" s="446"/>
      <c r="C5132" s="446"/>
      <c r="G5132" s="447"/>
      <c r="H5132" s="447"/>
    </row>
    <row r="5133" spans="1:8" s="23" customFormat="1" x14ac:dyDescent="0.25">
      <c r="A5133" s="445"/>
      <c r="B5133" s="446"/>
      <c r="C5133" s="446"/>
      <c r="G5133" s="447"/>
      <c r="H5133" s="447"/>
    </row>
    <row r="5134" spans="1:8" s="23" customFormat="1" x14ac:dyDescent="0.25">
      <c r="A5134" s="445"/>
      <c r="B5134" s="446"/>
      <c r="C5134" s="446"/>
      <c r="G5134" s="447"/>
      <c r="H5134" s="447"/>
    </row>
    <row r="5135" spans="1:8" s="23" customFormat="1" x14ac:dyDescent="0.25">
      <c r="A5135" s="445"/>
      <c r="B5135" s="446"/>
      <c r="C5135" s="446"/>
      <c r="G5135" s="447"/>
      <c r="H5135" s="447"/>
    </row>
    <row r="5136" spans="1:8" s="23" customFormat="1" x14ac:dyDescent="0.25">
      <c r="A5136" s="445"/>
      <c r="B5136" s="446"/>
      <c r="C5136" s="446"/>
      <c r="G5136" s="447"/>
      <c r="H5136" s="447"/>
    </row>
    <row r="5137" spans="1:8" s="23" customFormat="1" x14ac:dyDescent="0.25">
      <c r="A5137" s="445"/>
      <c r="B5137" s="446"/>
      <c r="C5137" s="446"/>
      <c r="G5137" s="447"/>
      <c r="H5137" s="447"/>
    </row>
    <row r="5138" spans="1:8" s="23" customFormat="1" x14ac:dyDescent="0.25">
      <c r="A5138" s="445"/>
      <c r="B5138" s="446"/>
      <c r="C5138" s="446"/>
      <c r="G5138" s="447"/>
      <c r="H5138" s="447"/>
    </row>
    <row r="5139" spans="1:8" s="23" customFormat="1" x14ac:dyDescent="0.25">
      <c r="A5139" s="445"/>
      <c r="B5139" s="446"/>
      <c r="C5139" s="446"/>
      <c r="G5139" s="447"/>
      <c r="H5139" s="447"/>
    </row>
    <row r="5140" spans="1:8" s="23" customFormat="1" x14ac:dyDescent="0.25">
      <c r="A5140" s="445"/>
      <c r="B5140" s="446"/>
      <c r="C5140" s="446"/>
      <c r="G5140" s="447"/>
      <c r="H5140" s="447"/>
    </row>
    <row r="5141" spans="1:8" s="23" customFormat="1" x14ac:dyDescent="0.25">
      <c r="A5141" s="445"/>
      <c r="B5141" s="446"/>
      <c r="C5141" s="446"/>
      <c r="G5141" s="447"/>
      <c r="H5141" s="447"/>
    </row>
    <row r="5142" spans="1:8" s="23" customFormat="1" x14ac:dyDescent="0.25">
      <c r="A5142" s="445"/>
      <c r="B5142" s="446"/>
      <c r="C5142" s="446"/>
      <c r="G5142" s="447"/>
      <c r="H5142" s="447"/>
    </row>
    <row r="5143" spans="1:8" s="23" customFormat="1" x14ac:dyDescent="0.25">
      <c r="A5143" s="445"/>
      <c r="B5143" s="446"/>
      <c r="C5143" s="446"/>
      <c r="G5143" s="447"/>
      <c r="H5143" s="447"/>
    </row>
    <row r="5144" spans="1:8" s="23" customFormat="1" x14ac:dyDescent="0.25">
      <c r="A5144" s="445"/>
      <c r="B5144" s="446"/>
      <c r="C5144" s="446"/>
      <c r="G5144" s="447"/>
      <c r="H5144" s="447"/>
    </row>
    <row r="5145" spans="1:8" s="23" customFormat="1" x14ac:dyDescent="0.25">
      <c r="A5145" s="445"/>
      <c r="B5145" s="446"/>
      <c r="C5145" s="446"/>
      <c r="G5145" s="447"/>
      <c r="H5145" s="447"/>
    </row>
    <row r="5146" spans="1:8" s="23" customFormat="1" x14ac:dyDescent="0.25">
      <c r="A5146" s="445"/>
      <c r="B5146" s="446"/>
      <c r="C5146" s="446"/>
      <c r="G5146" s="447"/>
      <c r="H5146" s="447"/>
    </row>
    <row r="5147" spans="1:8" s="23" customFormat="1" x14ac:dyDescent="0.25">
      <c r="A5147" s="445"/>
      <c r="B5147" s="446"/>
      <c r="C5147" s="446"/>
      <c r="G5147" s="447"/>
      <c r="H5147" s="447"/>
    </row>
    <row r="5148" spans="1:8" s="23" customFormat="1" x14ac:dyDescent="0.25">
      <c r="A5148" s="445"/>
      <c r="B5148" s="446"/>
      <c r="C5148" s="446"/>
      <c r="G5148" s="447"/>
      <c r="H5148" s="447"/>
    </row>
    <row r="5149" spans="1:8" s="23" customFormat="1" x14ac:dyDescent="0.25">
      <c r="A5149" s="445"/>
      <c r="B5149" s="446"/>
      <c r="C5149" s="446"/>
      <c r="G5149" s="447"/>
      <c r="H5149" s="447"/>
    </row>
    <row r="5150" spans="1:8" s="23" customFormat="1" x14ac:dyDescent="0.25">
      <c r="A5150" s="445"/>
      <c r="B5150" s="446"/>
      <c r="C5150" s="446"/>
      <c r="G5150" s="447"/>
      <c r="H5150" s="447"/>
    </row>
    <row r="5151" spans="1:8" s="23" customFormat="1" x14ac:dyDescent="0.25">
      <c r="A5151" s="445"/>
      <c r="B5151" s="446"/>
      <c r="C5151" s="446"/>
      <c r="G5151" s="447"/>
      <c r="H5151" s="447"/>
    </row>
    <row r="5152" spans="1:8" s="23" customFormat="1" x14ac:dyDescent="0.25">
      <c r="A5152" s="445"/>
      <c r="B5152" s="446"/>
      <c r="C5152" s="446"/>
      <c r="G5152" s="447"/>
      <c r="H5152" s="447"/>
    </row>
    <row r="5153" spans="1:8" s="23" customFormat="1" x14ac:dyDescent="0.25">
      <c r="A5153" s="445"/>
      <c r="B5153" s="446"/>
      <c r="C5153" s="446"/>
      <c r="G5153" s="447"/>
      <c r="H5153" s="447"/>
    </row>
    <row r="5154" spans="1:8" s="23" customFormat="1" x14ac:dyDescent="0.25">
      <c r="A5154" s="445"/>
      <c r="B5154" s="446"/>
      <c r="C5154" s="446"/>
      <c r="G5154" s="447"/>
      <c r="H5154" s="447"/>
    </row>
    <row r="5155" spans="1:8" s="23" customFormat="1" x14ac:dyDescent="0.25">
      <c r="A5155" s="445"/>
      <c r="B5155" s="446"/>
      <c r="C5155" s="446"/>
      <c r="G5155" s="447"/>
      <c r="H5155" s="447"/>
    </row>
    <row r="5156" spans="1:8" s="23" customFormat="1" x14ac:dyDescent="0.25">
      <c r="A5156" s="445"/>
      <c r="B5156" s="446"/>
      <c r="C5156" s="446"/>
      <c r="G5156" s="447"/>
      <c r="H5156" s="447"/>
    </row>
    <row r="5157" spans="1:8" s="23" customFormat="1" x14ac:dyDescent="0.25">
      <c r="A5157" s="445"/>
      <c r="B5157" s="446"/>
      <c r="C5157" s="446"/>
      <c r="G5157" s="447"/>
      <c r="H5157" s="447"/>
    </row>
    <row r="5158" spans="1:8" s="23" customFormat="1" x14ac:dyDescent="0.25">
      <c r="A5158" s="445"/>
      <c r="B5158" s="446"/>
      <c r="C5158" s="446"/>
      <c r="G5158" s="447"/>
      <c r="H5158" s="447"/>
    </row>
    <row r="5159" spans="1:8" s="23" customFormat="1" x14ac:dyDescent="0.25">
      <c r="A5159" s="445"/>
      <c r="B5159" s="446"/>
      <c r="C5159" s="446"/>
      <c r="G5159" s="447"/>
      <c r="H5159" s="447"/>
    </row>
    <row r="5160" spans="1:8" s="23" customFormat="1" x14ac:dyDescent="0.25">
      <c r="A5160" s="445"/>
      <c r="B5160" s="446"/>
      <c r="C5160" s="446"/>
      <c r="G5160" s="447"/>
      <c r="H5160" s="447"/>
    </row>
    <row r="5161" spans="1:8" s="23" customFormat="1" x14ac:dyDescent="0.25">
      <c r="A5161" s="445"/>
      <c r="B5161" s="446"/>
      <c r="C5161" s="446"/>
      <c r="G5161" s="447"/>
      <c r="H5161" s="447"/>
    </row>
    <row r="5162" spans="1:8" s="23" customFormat="1" x14ac:dyDescent="0.25">
      <c r="A5162" s="445"/>
      <c r="B5162" s="446"/>
      <c r="C5162" s="446"/>
      <c r="G5162" s="447"/>
      <c r="H5162" s="447"/>
    </row>
    <row r="5163" spans="1:8" s="23" customFormat="1" x14ac:dyDescent="0.25">
      <c r="A5163" s="445"/>
      <c r="B5163" s="446"/>
      <c r="C5163" s="446"/>
      <c r="G5163" s="447"/>
      <c r="H5163" s="447"/>
    </row>
    <row r="5164" spans="1:8" s="23" customFormat="1" x14ac:dyDescent="0.25">
      <c r="A5164" s="445"/>
      <c r="B5164" s="446"/>
      <c r="C5164" s="446"/>
      <c r="G5164" s="447"/>
      <c r="H5164" s="447"/>
    </row>
    <row r="5165" spans="1:8" s="23" customFormat="1" x14ac:dyDescent="0.25">
      <c r="A5165" s="445"/>
      <c r="B5165" s="446"/>
      <c r="C5165" s="446"/>
      <c r="G5165" s="447"/>
      <c r="H5165" s="447"/>
    </row>
    <row r="5166" spans="1:8" s="23" customFormat="1" x14ac:dyDescent="0.25">
      <c r="A5166" s="445"/>
      <c r="B5166" s="446"/>
      <c r="C5166" s="446"/>
      <c r="G5166" s="447"/>
      <c r="H5166" s="447"/>
    </row>
    <row r="5167" spans="1:8" s="23" customFormat="1" x14ac:dyDescent="0.25">
      <c r="A5167" s="445"/>
      <c r="B5167" s="446"/>
      <c r="C5167" s="446"/>
      <c r="G5167" s="447"/>
      <c r="H5167" s="447"/>
    </row>
    <row r="5168" spans="1:8" s="23" customFormat="1" x14ac:dyDescent="0.25">
      <c r="A5168" s="445"/>
      <c r="B5168" s="446"/>
      <c r="C5168" s="446"/>
      <c r="G5168" s="447"/>
      <c r="H5168" s="447"/>
    </row>
    <row r="5169" spans="1:8" s="23" customFormat="1" x14ac:dyDescent="0.25">
      <c r="A5169" s="445"/>
      <c r="B5169" s="446"/>
      <c r="C5169" s="446"/>
      <c r="G5169" s="447"/>
      <c r="H5169" s="447"/>
    </row>
    <row r="5170" spans="1:8" s="23" customFormat="1" x14ac:dyDescent="0.25">
      <c r="A5170" s="445"/>
      <c r="B5170" s="446"/>
      <c r="C5170" s="446"/>
      <c r="G5170" s="447"/>
      <c r="H5170" s="447"/>
    </row>
    <row r="5171" spans="1:8" s="23" customFormat="1" x14ac:dyDescent="0.25">
      <c r="A5171" s="445"/>
      <c r="B5171" s="446"/>
      <c r="C5171" s="446"/>
      <c r="G5171" s="447"/>
      <c r="H5171" s="447"/>
    </row>
    <row r="5172" spans="1:8" s="23" customFormat="1" x14ac:dyDescent="0.25">
      <c r="A5172" s="445"/>
      <c r="B5172" s="446"/>
      <c r="C5172" s="446"/>
      <c r="G5172" s="447"/>
      <c r="H5172" s="447"/>
    </row>
    <row r="5173" spans="1:8" s="23" customFormat="1" x14ac:dyDescent="0.25">
      <c r="A5173" s="445"/>
      <c r="B5173" s="446"/>
      <c r="C5173" s="446"/>
      <c r="G5173" s="447"/>
      <c r="H5173" s="447"/>
    </row>
    <row r="5174" spans="1:8" s="23" customFormat="1" x14ac:dyDescent="0.25">
      <c r="A5174" s="445"/>
      <c r="B5174" s="446"/>
      <c r="C5174" s="446"/>
      <c r="G5174" s="447"/>
      <c r="H5174" s="447"/>
    </row>
    <row r="5175" spans="1:8" s="23" customFormat="1" x14ac:dyDescent="0.25">
      <c r="A5175" s="445"/>
      <c r="B5175" s="446"/>
      <c r="C5175" s="446"/>
      <c r="G5175" s="447"/>
      <c r="H5175" s="447"/>
    </row>
    <row r="5176" spans="1:8" s="23" customFormat="1" x14ac:dyDescent="0.25">
      <c r="A5176" s="445"/>
      <c r="B5176" s="446"/>
      <c r="C5176" s="446"/>
      <c r="G5176" s="447"/>
      <c r="H5176" s="447"/>
    </row>
    <row r="5177" spans="1:8" s="23" customFormat="1" x14ac:dyDescent="0.25">
      <c r="A5177" s="445"/>
      <c r="B5177" s="446"/>
      <c r="C5177" s="446"/>
      <c r="G5177" s="447"/>
      <c r="H5177" s="447"/>
    </row>
    <row r="5178" spans="1:8" s="23" customFormat="1" x14ac:dyDescent="0.25">
      <c r="A5178" s="445"/>
      <c r="B5178" s="446"/>
      <c r="C5178" s="446"/>
      <c r="G5178" s="447"/>
      <c r="H5178" s="447"/>
    </row>
    <row r="5179" spans="1:8" s="23" customFormat="1" x14ac:dyDescent="0.25">
      <c r="A5179" s="445"/>
      <c r="B5179" s="446"/>
      <c r="C5179" s="446"/>
      <c r="G5179" s="447"/>
      <c r="H5179" s="447"/>
    </row>
    <row r="5180" spans="1:8" s="23" customFormat="1" x14ac:dyDescent="0.25">
      <c r="A5180" s="445"/>
      <c r="B5180" s="446"/>
      <c r="C5180" s="446"/>
      <c r="G5180" s="447"/>
      <c r="H5180" s="447"/>
    </row>
    <row r="5181" spans="1:8" s="23" customFormat="1" x14ac:dyDescent="0.25">
      <c r="A5181" s="445"/>
      <c r="B5181" s="446"/>
      <c r="C5181" s="446"/>
      <c r="G5181" s="447"/>
      <c r="H5181" s="447"/>
    </row>
    <row r="5182" spans="1:8" s="23" customFormat="1" x14ac:dyDescent="0.25">
      <c r="A5182" s="445"/>
      <c r="B5182" s="446"/>
      <c r="C5182" s="446"/>
      <c r="G5182" s="447"/>
      <c r="H5182" s="447"/>
    </row>
    <row r="5183" spans="1:8" s="23" customFormat="1" x14ac:dyDescent="0.25">
      <c r="A5183" s="445"/>
      <c r="B5183" s="446"/>
      <c r="C5183" s="446"/>
      <c r="G5183" s="447"/>
      <c r="H5183" s="447"/>
    </row>
    <row r="5184" spans="1:8" s="23" customFormat="1" x14ac:dyDescent="0.25">
      <c r="A5184" s="445"/>
      <c r="B5184" s="446"/>
      <c r="C5184" s="446"/>
      <c r="G5184" s="447"/>
      <c r="H5184" s="447"/>
    </row>
    <row r="5185" spans="1:8" s="23" customFormat="1" x14ac:dyDescent="0.25">
      <c r="A5185" s="445"/>
      <c r="B5185" s="446"/>
      <c r="C5185" s="446"/>
      <c r="G5185" s="447"/>
      <c r="H5185" s="447"/>
    </row>
    <row r="5186" spans="1:8" s="23" customFormat="1" x14ac:dyDescent="0.25">
      <c r="A5186" s="445"/>
      <c r="B5186" s="446"/>
      <c r="C5186" s="446"/>
      <c r="G5186" s="447"/>
      <c r="H5186" s="447"/>
    </row>
    <row r="5187" spans="1:8" s="23" customFormat="1" x14ac:dyDescent="0.25">
      <c r="A5187" s="445"/>
      <c r="B5187" s="446"/>
      <c r="C5187" s="446"/>
      <c r="G5187" s="447"/>
      <c r="H5187" s="447"/>
    </row>
    <row r="5188" spans="1:8" s="23" customFormat="1" x14ac:dyDescent="0.25">
      <c r="A5188" s="445"/>
      <c r="B5188" s="446"/>
      <c r="C5188" s="446"/>
      <c r="G5188" s="447"/>
      <c r="H5188" s="447"/>
    </row>
    <row r="5189" spans="1:8" s="23" customFormat="1" x14ac:dyDescent="0.25">
      <c r="A5189" s="445"/>
      <c r="B5189" s="446"/>
      <c r="C5189" s="446"/>
      <c r="G5189" s="447"/>
      <c r="H5189" s="447"/>
    </row>
    <row r="5190" spans="1:8" s="23" customFormat="1" x14ac:dyDescent="0.25">
      <c r="A5190" s="445"/>
      <c r="B5190" s="446"/>
      <c r="C5190" s="446"/>
      <c r="G5190" s="447"/>
      <c r="H5190" s="447"/>
    </row>
    <row r="5191" spans="1:8" s="23" customFormat="1" x14ac:dyDescent="0.25">
      <c r="A5191" s="445"/>
      <c r="B5191" s="446"/>
      <c r="C5191" s="446"/>
      <c r="G5191" s="447"/>
      <c r="H5191" s="447"/>
    </row>
    <row r="5192" spans="1:8" s="23" customFormat="1" x14ac:dyDescent="0.25">
      <c r="A5192" s="445"/>
      <c r="B5192" s="446"/>
      <c r="C5192" s="446"/>
      <c r="G5192" s="447"/>
      <c r="H5192" s="447"/>
    </row>
    <row r="5193" spans="1:8" s="23" customFormat="1" x14ac:dyDescent="0.25">
      <c r="A5193" s="445"/>
      <c r="B5193" s="446"/>
      <c r="C5193" s="446"/>
      <c r="G5193" s="447"/>
      <c r="H5193" s="447"/>
    </row>
    <row r="5194" spans="1:8" s="23" customFormat="1" x14ac:dyDescent="0.25">
      <c r="A5194" s="445"/>
      <c r="B5194" s="446"/>
      <c r="C5194" s="446"/>
      <c r="G5194" s="447"/>
      <c r="H5194" s="447"/>
    </row>
    <row r="5195" spans="1:8" s="23" customFormat="1" x14ac:dyDescent="0.25">
      <c r="A5195" s="445"/>
      <c r="B5195" s="446"/>
      <c r="C5195" s="446"/>
      <c r="G5195" s="447"/>
      <c r="H5195" s="447"/>
    </row>
    <row r="5196" spans="1:8" s="23" customFormat="1" x14ac:dyDescent="0.25">
      <c r="A5196" s="445"/>
      <c r="B5196" s="446"/>
      <c r="C5196" s="446"/>
      <c r="G5196" s="447"/>
      <c r="H5196" s="447"/>
    </row>
    <row r="5197" spans="1:8" s="23" customFormat="1" x14ac:dyDescent="0.25">
      <c r="A5197" s="445"/>
      <c r="B5197" s="446"/>
      <c r="C5197" s="446"/>
      <c r="G5197" s="447"/>
      <c r="H5197" s="447"/>
    </row>
    <row r="5198" spans="1:8" s="23" customFormat="1" x14ac:dyDescent="0.25">
      <c r="A5198" s="445"/>
      <c r="B5198" s="446"/>
      <c r="C5198" s="446"/>
      <c r="G5198" s="447"/>
      <c r="H5198" s="447"/>
    </row>
    <row r="5199" spans="1:8" s="23" customFormat="1" x14ac:dyDescent="0.25">
      <c r="A5199" s="445"/>
      <c r="B5199" s="446"/>
      <c r="C5199" s="446"/>
      <c r="G5199" s="447"/>
      <c r="H5199" s="447"/>
    </row>
    <row r="5200" spans="1:8" s="23" customFormat="1" x14ac:dyDescent="0.25">
      <c r="A5200" s="445"/>
      <c r="B5200" s="446"/>
      <c r="C5200" s="446"/>
      <c r="G5200" s="447"/>
      <c r="H5200" s="447"/>
    </row>
    <row r="5201" spans="1:8" s="23" customFormat="1" x14ac:dyDescent="0.25">
      <c r="A5201" s="445"/>
      <c r="B5201" s="446"/>
      <c r="C5201" s="446"/>
      <c r="G5201" s="447"/>
      <c r="H5201" s="447"/>
    </row>
    <row r="5202" spans="1:8" s="23" customFormat="1" x14ac:dyDescent="0.25">
      <c r="A5202" s="445"/>
      <c r="B5202" s="446"/>
      <c r="C5202" s="446"/>
      <c r="G5202" s="447"/>
      <c r="H5202" s="447"/>
    </row>
    <row r="5203" spans="1:8" s="23" customFormat="1" x14ac:dyDescent="0.25">
      <c r="A5203" s="445"/>
      <c r="B5203" s="446"/>
      <c r="C5203" s="446"/>
      <c r="G5203" s="447"/>
      <c r="H5203" s="447"/>
    </row>
    <row r="5204" spans="1:8" s="23" customFormat="1" x14ac:dyDescent="0.25">
      <c r="A5204" s="445"/>
      <c r="B5204" s="446"/>
      <c r="C5204" s="446"/>
      <c r="G5204" s="447"/>
      <c r="H5204" s="447"/>
    </row>
    <row r="5205" spans="1:8" s="23" customFormat="1" x14ac:dyDescent="0.25">
      <c r="A5205" s="445"/>
      <c r="B5205" s="446"/>
      <c r="C5205" s="446"/>
      <c r="G5205" s="447"/>
      <c r="H5205" s="447"/>
    </row>
    <row r="5206" spans="1:8" s="23" customFormat="1" x14ac:dyDescent="0.25">
      <c r="A5206" s="445"/>
      <c r="B5206" s="446"/>
      <c r="C5206" s="446"/>
      <c r="G5206" s="447"/>
      <c r="H5206" s="447"/>
    </row>
    <row r="5207" spans="1:8" s="23" customFormat="1" x14ac:dyDescent="0.25">
      <c r="A5207" s="445"/>
      <c r="B5207" s="446"/>
      <c r="C5207" s="446"/>
      <c r="G5207" s="447"/>
      <c r="H5207" s="447"/>
    </row>
    <row r="5208" spans="1:8" s="23" customFormat="1" x14ac:dyDescent="0.25">
      <c r="A5208" s="445"/>
      <c r="B5208" s="446"/>
      <c r="C5208" s="446"/>
      <c r="G5208" s="447"/>
      <c r="H5208" s="447"/>
    </row>
    <row r="5209" spans="1:8" s="23" customFormat="1" x14ac:dyDescent="0.25">
      <c r="A5209" s="445"/>
      <c r="B5209" s="446"/>
      <c r="C5209" s="446"/>
      <c r="G5209" s="447"/>
      <c r="H5209" s="447"/>
    </row>
    <row r="5210" spans="1:8" s="23" customFormat="1" x14ac:dyDescent="0.25">
      <c r="A5210" s="445"/>
      <c r="B5210" s="446"/>
      <c r="C5210" s="446"/>
      <c r="G5210" s="447"/>
      <c r="H5210" s="447"/>
    </row>
    <row r="5211" spans="1:8" s="23" customFormat="1" x14ac:dyDescent="0.25">
      <c r="A5211" s="445"/>
      <c r="B5211" s="446"/>
      <c r="C5211" s="446"/>
      <c r="G5211" s="447"/>
      <c r="H5211" s="447"/>
    </row>
    <row r="5212" spans="1:8" s="23" customFormat="1" x14ac:dyDescent="0.25">
      <c r="A5212" s="445"/>
      <c r="B5212" s="446"/>
      <c r="C5212" s="446"/>
      <c r="G5212" s="447"/>
      <c r="H5212" s="447"/>
    </row>
    <row r="5213" spans="1:8" s="23" customFormat="1" x14ac:dyDescent="0.25">
      <c r="A5213" s="445"/>
      <c r="B5213" s="446"/>
      <c r="C5213" s="446"/>
      <c r="G5213" s="447"/>
      <c r="H5213" s="447"/>
    </row>
    <row r="5214" spans="1:8" s="23" customFormat="1" x14ac:dyDescent="0.25">
      <c r="A5214" s="445"/>
      <c r="B5214" s="446"/>
      <c r="C5214" s="446"/>
      <c r="G5214" s="447"/>
      <c r="H5214" s="447"/>
    </row>
    <row r="5215" spans="1:8" s="23" customFormat="1" x14ac:dyDescent="0.25">
      <c r="A5215" s="445"/>
      <c r="B5215" s="446"/>
      <c r="C5215" s="446"/>
      <c r="G5215" s="447"/>
      <c r="H5215" s="447"/>
    </row>
    <row r="5216" spans="1:8" s="23" customFormat="1" x14ac:dyDescent="0.25">
      <c r="A5216" s="445"/>
      <c r="B5216" s="446"/>
      <c r="C5216" s="446"/>
      <c r="G5216" s="447"/>
      <c r="H5216" s="447"/>
    </row>
    <row r="5217" spans="1:8" s="23" customFormat="1" x14ac:dyDescent="0.25">
      <c r="A5217" s="445"/>
      <c r="B5217" s="446"/>
      <c r="C5217" s="446"/>
      <c r="G5217" s="447"/>
      <c r="H5217" s="447"/>
    </row>
    <row r="5218" spans="1:8" s="23" customFormat="1" x14ac:dyDescent="0.25">
      <c r="A5218" s="445"/>
      <c r="B5218" s="446"/>
      <c r="C5218" s="446"/>
      <c r="G5218" s="447"/>
      <c r="H5218" s="447"/>
    </row>
    <row r="5219" spans="1:8" s="23" customFormat="1" x14ac:dyDescent="0.25">
      <c r="A5219" s="445"/>
      <c r="B5219" s="446"/>
      <c r="C5219" s="446"/>
      <c r="G5219" s="447"/>
      <c r="H5219" s="447"/>
    </row>
    <row r="5220" spans="1:8" s="23" customFormat="1" x14ac:dyDescent="0.25">
      <c r="A5220" s="445"/>
      <c r="B5220" s="446"/>
      <c r="C5220" s="446"/>
      <c r="G5220" s="447"/>
      <c r="H5220" s="447"/>
    </row>
    <row r="5221" spans="1:8" s="23" customFormat="1" x14ac:dyDescent="0.25">
      <c r="A5221" s="445"/>
      <c r="B5221" s="446"/>
      <c r="C5221" s="446"/>
      <c r="G5221" s="447"/>
      <c r="H5221" s="447"/>
    </row>
    <row r="5222" spans="1:8" s="23" customFormat="1" x14ac:dyDescent="0.25">
      <c r="A5222" s="445"/>
      <c r="B5222" s="446"/>
      <c r="C5222" s="446"/>
      <c r="G5222" s="447"/>
      <c r="H5222" s="447"/>
    </row>
    <row r="5223" spans="1:8" s="23" customFormat="1" x14ac:dyDescent="0.25">
      <c r="A5223" s="445"/>
      <c r="B5223" s="446"/>
      <c r="C5223" s="446"/>
      <c r="G5223" s="447"/>
      <c r="H5223" s="447"/>
    </row>
    <row r="5224" spans="1:8" s="23" customFormat="1" x14ac:dyDescent="0.25">
      <c r="A5224" s="445"/>
      <c r="B5224" s="446"/>
      <c r="C5224" s="446"/>
      <c r="G5224" s="447"/>
      <c r="H5224" s="447"/>
    </row>
    <row r="5225" spans="1:8" s="23" customFormat="1" x14ac:dyDescent="0.25">
      <c r="A5225" s="445"/>
      <c r="B5225" s="446"/>
      <c r="C5225" s="446"/>
      <c r="G5225" s="447"/>
      <c r="H5225" s="447"/>
    </row>
    <row r="5226" spans="1:8" s="23" customFormat="1" x14ac:dyDescent="0.25">
      <c r="A5226" s="445"/>
      <c r="B5226" s="446"/>
      <c r="C5226" s="446"/>
      <c r="G5226" s="447"/>
      <c r="H5226" s="447"/>
    </row>
    <row r="5227" spans="1:8" s="23" customFormat="1" x14ac:dyDescent="0.25">
      <c r="A5227" s="445"/>
      <c r="B5227" s="446"/>
      <c r="C5227" s="446"/>
      <c r="G5227" s="447"/>
      <c r="H5227" s="447"/>
    </row>
    <row r="5228" spans="1:8" s="23" customFormat="1" x14ac:dyDescent="0.25">
      <c r="A5228" s="445"/>
      <c r="B5228" s="446"/>
      <c r="C5228" s="446"/>
      <c r="G5228" s="447"/>
      <c r="H5228" s="447"/>
    </row>
    <row r="5229" spans="1:8" s="23" customFormat="1" x14ac:dyDescent="0.25">
      <c r="A5229" s="445"/>
      <c r="B5229" s="446"/>
      <c r="C5229" s="446"/>
      <c r="G5229" s="447"/>
      <c r="H5229" s="447"/>
    </row>
    <row r="5230" spans="1:8" s="23" customFormat="1" x14ac:dyDescent="0.25">
      <c r="A5230" s="445"/>
      <c r="B5230" s="446"/>
      <c r="C5230" s="446"/>
      <c r="G5230" s="447"/>
      <c r="H5230" s="447"/>
    </row>
    <row r="5231" spans="1:8" s="23" customFormat="1" x14ac:dyDescent="0.25">
      <c r="A5231" s="445"/>
      <c r="B5231" s="446"/>
      <c r="C5231" s="446"/>
      <c r="G5231" s="447"/>
      <c r="H5231" s="447"/>
    </row>
    <row r="5232" spans="1:8" s="23" customFormat="1" x14ac:dyDescent="0.25">
      <c r="A5232" s="445"/>
      <c r="B5232" s="446"/>
      <c r="C5232" s="446"/>
      <c r="G5232" s="447"/>
      <c r="H5232" s="447"/>
    </row>
    <row r="5233" spans="1:8" s="23" customFormat="1" x14ac:dyDescent="0.25">
      <c r="A5233" s="445"/>
      <c r="B5233" s="446"/>
      <c r="C5233" s="446"/>
      <c r="G5233" s="447"/>
      <c r="H5233" s="447"/>
    </row>
    <row r="5234" spans="1:8" s="23" customFormat="1" x14ac:dyDescent="0.25">
      <c r="A5234" s="445"/>
      <c r="B5234" s="446"/>
      <c r="C5234" s="446"/>
      <c r="G5234" s="447"/>
      <c r="H5234" s="447"/>
    </row>
    <row r="5235" spans="1:8" s="23" customFormat="1" x14ac:dyDescent="0.25">
      <c r="A5235" s="445"/>
      <c r="B5235" s="446"/>
      <c r="C5235" s="446"/>
      <c r="G5235" s="447"/>
      <c r="H5235" s="447"/>
    </row>
    <row r="5236" spans="1:8" s="23" customFormat="1" x14ac:dyDescent="0.25">
      <c r="A5236" s="445"/>
      <c r="B5236" s="446"/>
      <c r="C5236" s="446"/>
      <c r="G5236" s="447"/>
      <c r="H5236" s="447"/>
    </row>
    <row r="5237" spans="1:8" s="23" customFormat="1" x14ac:dyDescent="0.25">
      <c r="A5237" s="445"/>
      <c r="B5237" s="446"/>
      <c r="C5237" s="446"/>
      <c r="G5237" s="447"/>
      <c r="H5237" s="447"/>
    </row>
    <row r="5238" spans="1:8" s="23" customFormat="1" x14ac:dyDescent="0.25">
      <c r="A5238" s="445"/>
      <c r="B5238" s="446"/>
      <c r="C5238" s="446"/>
      <c r="G5238" s="447"/>
      <c r="H5238" s="447"/>
    </row>
    <row r="5239" spans="1:8" s="23" customFormat="1" x14ac:dyDescent="0.25">
      <c r="A5239" s="445"/>
      <c r="B5239" s="446"/>
      <c r="C5239" s="446"/>
      <c r="G5239" s="447"/>
      <c r="H5239" s="447"/>
    </row>
    <row r="5240" spans="1:8" s="23" customFormat="1" x14ac:dyDescent="0.25">
      <c r="A5240" s="445"/>
      <c r="B5240" s="446"/>
      <c r="C5240" s="446"/>
      <c r="G5240" s="447"/>
      <c r="H5240" s="447"/>
    </row>
    <row r="5241" spans="1:8" s="23" customFormat="1" x14ac:dyDescent="0.25">
      <c r="A5241" s="445"/>
      <c r="B5241" s="446"/>
      <c r="C5241" s="446"/>
      <c r="G5241" s="447"/>
      <c r="H5241" s="447"/>
    </row>
    <row r="5242" spans="1:8" s="23" customFormat="1" x14ac:dyDescent="0.25">
      <c r="A5242" s="445"/>
      <c r="B5242" s="446"/>
      <c r="C5242" s="446"/>
      <c r="G5242" s="447"/>
      <c r="H5242" s="447"/>
    </row>
    <row r="5243" spans="1:8" s="23" customFormat="1" x14ac:dyDescent="0.25">
      <c r="A5243" s="445"/>
      <c r="B5243" s="446"/>
      <c r="C5243" s="446"/>
      <c r="G5243" s="447"/>
      <c r="H5243" s="447"/>
    </row>
    <row r="5244" spans="1:8" s="23" customFormat="1" x14ac:dyDescent="0.25">
      <c r="A5244" s="445"/>
      <c r="B5244" s="446"/>
      <c r="C5244" s="446"/>
      <c r="G5244" s="447"/>
      <c r="H5244" s="447"/>
    </row>
    <row r="5245" spans="1:8" s="23" customFormat="1" x14ac:dyDescent="0.25">
      <c r="A5245" s="445"/>
      <c r="B5245" s="446"/>
      <c r="C5245" s="446"/>
      <c r="G5245" s="447"/>
      <c r="H5245" s="447"/>
    </row>
    <row r="5246" spans="1:8" s="23" customFormat="1" x14ac:dyDescent="0.25">
      <c r="A5246" s="445"/>
      <c r="B5246" s="446"/>
      <c r="C5246" s="446"/>
      <c r="G5246" s="447"/>
      <c r="H5246" s="447"/>
    </row>
    <row r="5247" spans="1:8" s="23" customFormat="1" x14ac:dyDescent="0.25">
      <c r="A5247" s="445"/>
      <c r="B5247" s="446"/>
      <c r="C5247" s="446"/>
      <c r="G5247" s="447"/>
      <c r="H5247" s="447"/>
    </row>
    <row r="5248" spans="1:8" s="23" customFormat="1" x14ac:dyDescent="0.25">
      <c r="A5248" s="445"/>
      <c r="B5248" s="446"/>
      <c r="C5248" s="446"/>
      <c r="G5248" s="447"/>
      <c r="H5248" s="447"/>
    </row>
    <row r="5249" spans="1:8" s="23" customFormat="1" x14ac:dyDescent="0.25">
      <c r="A5249" s="445"/>
      <c r="B5249" s="446"/>
      <c r="C5249" s="446"/>
      <c r="G5249" s="447"/>
      <c r="H5249" s="447"/>
    </row>
    <row r="5250" spans="1:8" s="23" customFormat="1" x14ac:dyDescent="0.25">
      <c r="A5250" s="445"/>
      <c r="B5250" s="446"/>
      <c r="C5250" s="446"/>
      <c r="G5250" s="447"/>
      <c r="H5250" s="447"/>
    </row>
    <row r="5251" spans="1:8" s="23" customFormat="1" x14ac:dyDescent="0.25">
      <c r="A5251" s="445"/>
      <c r="B5251" s="446"/>
      <c r="C5251" s="446"/>
      <c r="G5251" s="447"/>
      <c r="H5251" s="447"/>
    </row>
    <row r="5252" spans="1:8" s="23" customFormat="1" x14ac:dyDescent="0.25">
      <c r="A5252" s="445"/>
      <c r="B5252" s="446"/>
      <c r="C5252" s="446"/>
      <c r="G5252" s="447"/>
      <c r="H5252" s="447"/>
    </row>
    <row r="5253" spans="1:8" s="23" customFormat="1" x14ac:dyDescent="0.25">
      <c r="A5253" s="445"/>
      <c r="B5253" s="446"/>
      <c r="C5253" s="446"/>
      <c r="G5253" s="447"/>
      <c r="H5253" s="447"/>
    </row>
    <row r="5254" spans="1:8" s="23" customFormat="1" x14ac:dyDescent="0.25">
      <c r="A5254" s="445"/>
      <c r="B5254" s="446"/>
      <c r="C5254" s="446"/>
      <c r="G5254" s="447"/>
      <c r="H5254" s="447"/>
    </row>
    <row r="5255" spans="1:8" s="23" customFormat="1" x14ac:dyDescent="0.25">
      <c r="A5255" s="445"/>
      <c r="B5255" s="446"/>
      <c r="C5255" s="446"/>
      <c r="G5255" s="447"/>
      <c r="H5255" s="447"/>
    </row>
    <row r="5256" spans="1:8" s="23" customFormat="1" x14ac:dyDescent="0.25">
      <c r="A5256" s="445"/>
      <c r="B5256" s="446"/>
      <c r="C5256" s="446"/>
      <c r="G5256" s="447"/>
      <c r="H5256" s="447"/>
    </row>
    <row r="5257" spans="1:8" s="23" customFormat="1" x14ac:dyDescent="0.25">
      <c r="A5257" s="445"/>
      <c r="B5257" s="446"/>
      <c r="C5257" s="446"/>
      <c r="G5257" s="447"/>
      <c r="H5257" s="447"/>
    </row>
    <row r="5258" spans="1:8" s="23" customFormat="1" x14ac:dyDescent="0.25">
      <c r="A5258" s="445"/>
      <c r="B5258" s="446"/>
      <c r="C5258" s="446"/>
      <c r="G5258" s="447"/>
      <c r="H5258" s="447"/>
    </row>
    <row r="5259" spans="1:8" s="23" customFormat="1" x14ac:dyDescent="0.25">
      <c r="A5259" s="445"/>
      <c r="B5259" s="446"/>
      <c r="C5259" s="446"/>
      <c r="G5259" s="447"/>
      <c r="H5259" s="447"/>
    </row>
    <row r="5260" spans="1:8" s="23" customFormat="1" x14ac:dyDescent="0.25">
      <c r="A5260" s="445"/>
      <c r="B5260" s="446"/>
      <c r="C5260" s="446"/>
      <c r="G5260" s="447"/>
      <c r="H5260" s="447"/>
    </row>
    <row r="5261" spans="1:8" s="23" customFormat="1" x14ac:dyDescent="0.25">
      <c r="A5261" s="445"/>
      <c r="B5261" s="446"/>
      <c r="C5261" s="446"/>
      <c r="G5261" s="447"/>
      <c r="H5261" s="447"/>
    </row>
    <row r="5262" spans="1:8" s="23" customFormat="1" x14ac:dyDescent="0.25">
      <c r="A5262" s="445"/>
      <c r="B5262" s="446"/>
      <c r="C5262" s="446"/>
      <c r="G5262" s="447"/>
      <c r="H5262" s="447"/>
    </row>
    <row r="5263" spans="1:8" s="23" customFormat="1" x14ac:dyDescent="0.25">
      <c r="A5263" s="445"/>
      <c r="B5263" s="446"/>
      <c r="C5263" s="446"/>
      <c r="G5263" s="447"/>
      <c r="H5263" s="447"/>
    </row>
    <row r="5264" spans="1:8" s="23" customFormat="1" x14ac:dyDescent="0.25">
      <c r="A5264" s="445"/>
      <c r="B5264" s="446"/>
      <c r="C5264" s="446"/>
      <c r="G5264" s="447"/>
      <c r="H5264" s="447"/>
    </row>
    <row r="5265" spans="1:8" s="23" customFormat="1" x14ac:dyDescent="0.25">
      <c r="A5265" s="445"/>
      <c r="B5265" s="446"/>
      <c r="C5265" s="446"/>
      <c r="G5265" s="447"/>
      <c r="H5265" s="447"/>
    </row>
    <row r="5266" spans="1:8" s="23" customFormat="1" x14ac:dyDescent="0.25">
      <c r="A5266" s="445"/>
      <c r="B5266" s="446"/>
      <c r="C5266" s="446"/>
      <c r="G5266" s="447"/>
      <c r="H5266" s="447"/>
    </row>
    <row r="5267" spans="1:8" s="23" customFormat="1" x14ac:dyDescent="0.25">
      <c r="A5267" s="445"/>
      <c r="B5267" s="446"/>
      <c r="C5267" s="446"/>
      <c r="G5267" s="447"/>
      <c r="H5267" s="447"/>
    </row>
    <row r="5268" spans="1:8" s="23" customFormat="1" x14ac:dyDescent="0.25">
      <c r="A5268" s="445"/>
      <c r="B5268" s="446"/>
      <c r="C5268" s="446"/>
      <c r="G5268" s="447"/>
      <c r="H5268" s="447"/>
    </row>
    <row r="5269" spans="1:8" s="23" customFormat="1" x14ac:dyDescent="0.25">
      <c r="A5269" s="445"/>
      <c r="B5269" s="446"/>
      <c r="C5269" s="446"/>
      <c r="G5269" s="447"/>
      <c r="H5269" s="447"/>
    </row>
    <row r="5270" spans="1:8" s="23" customFormat="1" x14ac:dyDescent="0.25">
      <c r="A5270" s="445"/>
      <c r="B5270" s="446"/>
      <c r="C5270" s="446"/>
      <c r="G5270" s="447"/>
      <c r="H5270" s="447"/>
    </row>
    <row r="5271" spans="1:8" s="23" customFormat="1" x14ac:dyDescent="0.25">
      <c r="A5271" s="445"/>
      <c r="B5271" s="446"/>
      <c r="C5271" s="446"/>
      <c r="G5271" s="447"/>
      <c r="H5271" s="447"/>
    </row>
    <row r="5272" spans="1:8" s="23" customFormat="1" x14ac:dyDescent="0.25">
      <c r="A5272" s="445"/>
      <c r="B5272" s="446"/>
      <c r="C5272" s="446"/>
      <c r="G5272" s="447"/>
      <c r="H5272" s="447"/>
    </row>
    <row r="5273" spans="1:8" s="23" customFormat="1" x14ac:dyDescent="0.25">
      <c r="A5273" s="445"/>
      <c r="B5273" s="446"/>
      <c r="C5273" s="446"/>
      <c r="G5273" s="447"/>
      <c r="H5273" s="447"/>
    </row>
    <row r="5274" spans="1:8" s="23" customFormat="1" x14ac:dyDescent="0.25">
      <c r="A5274" s="445"/>
      <c r="B5274" s="446"/>
      <c r="C5274" s="446"/>
      <c r="G5274" s="447"/>
      <c r="H5274" s="447"/>
    </row>
    <row r="5275" spans="1:8" s="23" customFormat="1" x14ac:dyDescent="0.25">
      <c r="A5275" s="445"/>
      <c r="B5275" s="446"/>
      <c r="C5275" s="446"/>
      <c r="G5275" s="447"/>
      <c r="H5275" s="447"/>
    </row>
    <row r="5276" spans="1:8" s="23" customFormat="1" x14ac:dyDescent="0.25">
      <c r="A5276" s="445"/>
      <c r="B5276" s="446"/>
      <c r="C5276" s="446"/>
      <c r="G5276" s="447"/>
      <c r="H5276" s="447"/>
    </row>
    <row r="5277" spans="1:8" s="23" customFormat="1" x14ac:dyDescent="0.25">
      <c r="A5277" s="445"/>
      <c r="B5277" s="446"/>
      <c r="C5277" s="446"/>
      <c r="G5277" s="447"/>
      <c r="H5277" s="447"/>
    </row>
    <row r="5278" spans="1:8" s="23" customFormat="1" x14ac:dyDescent="0.25">
      <c r="A5278" s="445"/>
      <c r="B5278" s="446"/>
      <c r="C5278" s="446"/>
      <c r="G5278" s="447"/>
      <c r="H5278" s="447"/>
    </row>
    <row r="5279" spans="1:8" s="23" customFormat="1" x14ac:dyDescent="0.25">
      <c r="A5279" s="445"/>
      <c r="B5279" s="446"/>
      <c r="C5279" s="446"/>
      <c r="G5279" s="447"/>
      <c r="H5279" s="447"/>
    </row>
    <row r="5280" spans="1:8" s="23" customFormat="1" x14ac:dyDescent="0.25">
      <c r="A5280" s="445"/>
      <c r="B5280" s="446"/>
      <c r="C5280" s="446"/>
      <c r="G5280" s="447"/>
      <c r="H5280" s="447"/>
    </row>
    <row r="5281" spans="1:8" s="23" customFormat="1" x14ac:dyDescent="0.25">
      <c r="A5281" s="445"/>
      <c r="B5281" s="446"/>
      <c r="C5281" s="446"/>
      <c r="G5281" s="447"/>
      <c r="H5281" s="447"/>
    </row>
    <row r="5282" spans="1:8" s="23" customFormat="1" x14ac:dyDescent="0.25">
      <c r="A5282" s="445"/>
      <c r="B5282" s="446"/>
      <c r="C5282" s="446"/>
      <c r="G5282" s="447"/>
      <c r="H5282" s="447"/>
    </row>
    <row r="5283" spans="1:8" s="23" customFormat="1" x14ac:dyDescent="0.25">
      <c r="A5283" s="445"/>
      <c r="B5283" s="446"/>
      <c r="C5283" s="446"/>
      <c r="G5283" s="447"/>
      <c r="H5283" s="447"/>
    </row>
    <row r="5284" spans="1:8" s="23" customFormat="1" x14ac:dyDescent="0.25">
      <c r="A5284" s="445"/>
      <c r="B5284" s="446"/>
      <c r="C5284" s="446"/>
      <c r="G5284" s="447"/>
      <c r="H5284" s="447"/>
    </row>
    <row r="5285" spans="1:8" s="23" customFormat="1" x14ac:dyDescent="0.25">
      <c r="A5285" s="445"/>
      <c r="B5285" s="446"/>
      <c r="C5285" s="446"/>
      <c r="G5285" s="447"/>
      <c r="H5285" s="447"/>
    </row>
    <row r="5286" spans="1:8" s="23" customFormat="1" x14ac:dyDescent="0.25">
      <c r="A5286" s="445"/>
      <c r="B5286" s="446"/>
      <c r="C5286" s="446"/>
      <c r="G5286" s="447"/>
      <c r="H5286" s="447"/>
    </row>
    <row r="5287" spans="1:8" s="23" customFormat="1" x14ac:dyDescent="0.25">
      <c r="A5287" s="445"/>
      <c r="B5287" s="446"/>
      <c r="C5287" s="446"/>
      <c r="G5287" s="447"/>
      <c r="H5287" s="447"/>
    </row>
    <row r="5288" spans="1:8" s="23" customFormat="1" x14ac:dyDescent="0.25">
      <c r="A5288" s="445"/>
      <c r="B5288" s="446"/>
      <c r="C5288" s="446"/>
      <c r="G5288" s="447"/>
      <c r="H5288" s="447"/>
    </row>
    <row r="5289" spans="1:8" s="23" customFormat="1" x14ac:dyDescent="0.25">
      <c r="A5289" s="445"/>
      <c r="B5289" s="446"/>
      <c r="C5289" s="446"/>
      <c r="G5289" s="447"/>
      <c r="H5289" s="447"/>
    </row>
    <row r="5290" spans="1:8" s="23" customFormat="1" x14ac:dyDescent="0.25">
      <c r="A5290" s="445"/>
      <c r="B5290" s="446"/>
      <c r="C5290" s="446"/>
      <c r="G5290" s="447"/>
      <c r="H5290" s="447"/>
    </row>
    <row r="5291" spans="1:8" s="23" customFormat="1" x14ac:dyDescent="0.25">
      <c r="A5291" s="445"/>
      <c r="B5291" s="446"/>
      <c r="C5291" s="446"/>
      <c r="G5291" s="447"/>
      <c r="H5291" s="447"/>
    </row>
    <row r="5292" spans="1:8" s="23" customFormat="1" x14ac:dyDescent="0.25">
      <c r="A5292" s="445"/>
      <c r="B5292" s="446"/>
      <c r="C5292" s="446"/>
      <c r="G5292" s="447"/>
      <c r="H5292" s="447"/>
    </row>
    <row r="5293" spans="1:8" s="23" customFormat="1" x14ac:dyDescent="0.25">
      <c r="A5293" s="445"/>
      <c r="B5293" s="446"/>
      <c r="C5293" s="446"/>
      <c r="G5293" s="447"/>
      <c r="H5293" s="447"/>
    </row>
    <row r="5294" spans="1:8" s="23" customFormat="1" x14ac:dyDescent="0.25">
      <c r="A5294" s="445"/>
      <c r="B5294" s="446"/>
      <c r="C5294" s="446"/>
      <c r="G5294" s="447"/>
      <c r="H5294" s="447"/>
    </row>
    <row r="5295" spans="1:8" s="23" customFormat="1" x14ac:dyDescent="0.25">
      <c r="A5295" s="445"/>
      <c r="B5295" s="446"/>
      <c r="C5295" s="446"/>
      <c r="G5295" s="447"/>
      <c r="H5295" s="447"/>
    </row>
    <row r="5296" spans="1:8" s="23" customFormat="1" x14ac:dyDescent="0.25">
      <c r="A5296" s="445"/>
      <c r="B5296" s="446"/>
      <c r="C5296" s="446"/>
      <c r="G5296" s="447"/>
      <c r="H5296" s="447"/>
    </row>
    <row r="5297" spans="1:8" s="23" customFormat="1" x14ac:dyDescent="0.25">
      <c r="A5297" s="445"/>
      <c r="B5297" s="446"/>
      <c r="C5297" s="446"/>
      <c r="G5297" s="447"/>
      <c r="H5297" s="447"/>
    </row>
    <row r="5298" spans="1:8" s="23" customFormat="1" x14ac:dyDescent="0.25">
      <c r="A5298" s="445"/>
      <c r="B5298" s="446"/>
      <c r="C5298" s="446"/>
      <c r="G5298" s="447"/>
      <c r="H5298" s="447"/>
    </row>
    <row r="5299" spans="1:8" s="23" customFormat="1" x14ac:dyDescent="0.25">
      <c r="A5299" s="445"/>
      <c r="B5299" s="446"/>
      <c r="C5299" s="446"/>
      <c r="G5299" s="447"/>
      <c r="H5299" s="447"/>
    </row>
    <row r="5300" spans="1:8" s="23" customFormat="1" x14ac:dyDescent="0.25">
      <c r="A5300" s="445"/>
      <c r="B5300" s="446"/>
      <c r="C5300" s="446"/>
      <c r="G5300" s="447"/>
      <c r="H5300" s="447"/>
    </row>
    <row r="5301" spans="1:8" s="23" customFormat="1" x14ac:dyDescent="0.25">
      <c r="A5301" s="445"/>
      <c r="B5301" s="446"/>
      <c r="C5301" s="446"/>
      <c r="G5301" s="447"/>
      <c r="H5301" s="447"/>
    </row>
    <row r="5302" spans="1:8" s="23" customFormat="1" x14ac:dyDescent="0.25">
      <c r="A5302" s="445"/>
      <c r="B5302" s="446"/>
      <c r="C5302" s="446"/>
      <c r="G5302" s="447"/>
      <c r="H5302" s="447"/>
    </row>
    <row r="5303" spans="1:8" s="23" customFormat="1" x14ac:dyDescent="0.25">
      <c r="A5303" s="445"/>
      <c r="B5303" s="446"/>
      <c r="C5303" s="446"/>
      <c r="G5303" s="447"/>
      <c r="H5303" s="447"/>
    </row>
    <row r="5304" spans="1:8" s="23" customFormat="1" x14ac:dyDescent="0.25">
      <c r="A5304" s="445"/>
      <c r="B5304" s="446"/>
      <c r="C5304" s="446"/>
      <c r="G5304" s="447"/>
      <c r="H5304" s="447"/>
    </row>
    <row r="5305" spans="1:8" s="23" customFormat="1" x14ac:dyDescent="0.25">
      <c r="A5305" s="445"/>
      <c r="B5305" s="446"/>
      <c r="C5305" s="446"/>
      <c r="G5305" s="447"/>
      <c r="H5305" s="447"/>
    </row>
    <row r="5306" spans="1:8" s="23" customFormat="1" x14ac:dyDescent="0.25">
      <c r="A5306" s="445"/>
      <c r="B5306" s="446"/>
      <c r="C5306" s="446"/>
      <c r="G5306" s="447"/>
      <c r="H5306" s="447"/>
    </row>
    <row r="5307" spans="1:8" s="23" customFormat="1" x14ac:dyDescent="0.25">
      <c r="A5307" s="445"/>
      <c r="B5307" s="446"/>
      <c r="C5307" s="446"/>
      <c r="G5307" s="447"/>
      <c r="H5307" s="447"/>
    </row>
    <row r="5308" spans="1:8" s="23" customFormat="1" x14ac:dyDescent="0.25">
      <c r="A5308" s="445"/>
      <c r="B5308" s="446"/>
      <c r="C5308" s="446"/>
      <c r="G5308" s="447"/>
      <c r="H5308" s="447"/>
    </row>
    <row r="5309" spans="1:8" s="23" customFormat="1" x14ac:dyDescent="0.25">
      <c r="A5309" s="445"/>
      <c r="B5309" s="446"/>
      <c r="C5309" s="446"/>
      <c r="G5309" s="447"/>
      <c r="H5309" s="447"/>
    </row>
    <row r="5310" spans="1:8" s="23" customFormat="1" x14ac:dyDescent="0.25">
      <c r="A5310" s="445"/>
      <c r="B5310" s="446"/>
      <c r="C5310" s="446"/>
      <c r="G5310" s="447"/>
      <c r="H5310" s="447"/>
    </row>
    <row r="5311" spans="1:8" s="23" customFormat="1" x14ac:dyDescent="0.25">
      <c r="A5311" s="445"/>
      <c r="B5311" s="446"/>
      <c r="C5311" s="446"/>
      <c r="G5311" s="447"/>
      <c r="H5311" s="447"/>
    </row>
    <row r="5312" spans="1:8" s="23" customFormat="1" x14ac:dyDescent="0.25">
      <c r="A5312" s="445"/>
      <c r="B5312" s="446"/>
      <c r="C5312" s="446"/>
      <c r="G5312" s="447"/>
      <c r="H5312" s="447"/>
    </row>
    <row r="5313" spans="1:8" s="23" customFormat="1" x14ac:dyDescent="0.25">
      <c r="A5313" s="445"/>
      <c r="B5313" s="446"/>
      <c r="C5313" s="446"/>
      <c r="G5313" s="447"/>
      <c r="H5313" s="447"/>
    </row>
    <row r="5314" spans="1:8" s="23" customFormat="1" x14ac:dyDescent="0.25">
      <c r="A5314" s="445"/>
      <c r="B5314" s="446"/>
      <c r="C5314" s="446"/>
      <c r="G5314" s="447"/>
      <c r="H5314" s="447"/>
    </row>
    <row r="5315" spans="1:8" s="23" customFormat="1" x14ac:dyDescent="0.25">
      <c r="A5315" s="445"/>
      <c r="B5315" s="446"/>
      <c r="C5315" s="446"/>
      <c r="G5315" s="447"/>
      <c r="H5315" s="447"/>
    </row>
    <row r="5316" spans="1:8" s="23" customFormat="1" x14ac:dyDescent="0.25">
      <c r="A5316" s="445"/>
      <c r="B5316" s="446"/>
      <c r="C5316" s="446"/>
      <c r="G5316" s="447"/>
      <c r="H5316" s="447"/>
    </row>
    <row r="5317" spans="1:8" s="23" customFormat="1" x14ac:dyDescent="0.25">
      <c r="A5317" s="445"/>
      <c r="B5317" s="446"/>
      <c r="C5317" s="446"/>
      <c r="G5317" s="447"/>
      <c r="H5317" s="447"/>
    </row>
    <row r="5318" spans="1:8" s="23" customFormat="1" x14ac:dyDescent="0.25">
      <c r="A5318" s="445"/>
      <c r="B5318" s="446"/>
      <c r="C5318" s="446"/>
      <c r="G5318" s="447"/>
      <c r="H5318" s="447"/>
    </row>
    <row r="5319" spans="1:8" s="23" customFormat="1" x14ac:dyDescent="0.25">
      <c r="A5319" s="445"/>
      <c r="B5319" s="446"/>
      <c r="C5319" s="446"/>
      <c r="G5319" s="447"/>
      <c r="H5319" s="447"/>
    </row>
    <row r="5320" spans="1:8" s="23" customFormat="1" x14ac:dyDescent="0.25">
      <c r="A5320" s="445"/>
      <c r="B5320" s="446"/>
      <c r="C5320" s="446"/>
      <c r="G5320" s="447"/>
      <c r="H5320" s="447"/>
    </row>
    <row r="5321" spans="1:8" s="23" customFormat="1" x14ac:dyDescent="0.25">
      <c r="A5321" s="445"/>
      <c r="B5321" s="446"/>
      <c r="C5321" s="446"/>
      <c r="G5321" s="447"/>
      <c r="H5321" s="447"/>
    </row>
    <row r="5322" spans="1:8" s="23" customFormat="1" x14ac:dyDescent="0.25">
      <c r="A5322" s="445"/>
      <c r="B5322" s="446"/>
      <c r="C5322" s="446"/>
      <c r="G5322" s="447"/>
      <c r="H5322" s="447"/>
    </row>
    <row r="5323" spans="1:8" s="23" customFormat="1" x14ac:dyDescent="0.25">
      <c r="A5323" s="445"/>
      <c r="B5323" s="446"/>
      <c r="C5323" s="446"/>
      <c r="G5323" s="447"/>
      <c r="H5323" s="447"/>
    </row>
    <row r="5324" spans="1:8" s="23" customFormat="1" x14ac:dyDescent="0.25">
      <c r="A5324" s="445"/>
      <c r="B5324" s="446"/>
      <c r="C5324" s="446"/>
      <c r="G5324" s="447"/>
      <c r="H5324" s="447"/>
    </row>
    <row r="5325" spans="1:8" s="23" customFormat="1" x14ac:dyDescent="0.25">
      <c r="A5325" s="445"/>
      <c r="B5325" s="446"/>
      <c r="C5325" s="446"/>
      <c r="G5325" s="447"/>
      <c r="H5325" s="447"/>
    </row>
    <row r="5326" spans="1:8" s="23" customFormat="1" x14ac:dyDescent="0.25">
      <c r="A5326" s="445"/>
      <c r="B5326" s="446"/>
      <c r="C5326" s="446"/>
      <c r="G5326" s="447"/>
      <c r="H5326" s="447"/>
    </row>
    <row r="5327" spans="1:8" s="23" customFormat="1" x14ac:dyDescent="0.25">
      <c r="A5327" s="445"/>
      <c r="B5327" s="446"/>
      <c r="C5327" s="446"/>
      <c r="G5327" s="447"/>
      <c r="H5327" s="447"/>
    </row>
    <row r="5328" spans="1:8" s="23" customFormat="1" x14ac:dyDescent="0.25">
      <c r="A5328" s="445"/>
      <c r="B5328" s="446"/>
      <c r="C5328" s="446"/>
      <c r="G5328" s="447"/>
      <c r="H5328" s="447"/>
    </row>
    <row r="5329" spans="1:8" s="23" customFormat="1" x14ac:dyDescent="0.25">
      <c r="A5329" s="445"/>
      <c r="B5329" s="446"/>
      <c r="C5329" s="446"/>
      <c r="G5329" s="447"/>
      <c r="H5329" s="447"/>
    </row>
    <row r="5330" spans="1:8" s="23" customFormat="1" x14ac:dyDescent="0.25">
      <c r="A5330" s="445"/>
      <c r="B5330" s="446"/>
      <c r="C5330" s="446"/>
      <c r="G5330" s="447"/>
      <c r="H5330" s="447"/>
    </row>
    <row r="5331" spans="1:8" s="23" customFormat="1" x14ac:dyDescent="0.25">
      <c r="A5331" s="445"/>
      <c r="B5331" s="446"/>
      <c r="C5331" s="446"/>
      <c r="G5331" s="447"/>
      <c r="H5331" s="447"/>
    </row>
    <row r="5332" spans="1:8" s="23" customFormat="1" x14ac:dyDescent="0.25">
      <c r="A5332" s="445"/>
      <c r="B5332" s="446"/>
      <c r="C5332" s="446"/>
      <c r="G5332" s="447"/>
      <c r="H5332" s="447"/>
    </row>
    <row r="5333" spans="1:8" s="23" customFormat="1" x14ac:dyDescent="0.25">
      <c r="A5333" s="445"/>
      <c r="B5333" s="446"/>
      <c r="C5333" s="446"/>
      <c r="G5333" s="447"/>
      <c r="H5333" s="447"/>
    </row>
    <row r="5334" spans="1:8" s="23" customFormat="1" x14ac:dyDescent="0.25">
      <c r="A5334" s="445"/>
      <c r="B5334" s="446"/>
      <c r="C5334" s="446"/>
      <c r="G5334" s="447"/>
      <c r="H5334" s="447"/>
    </row>
    <row r="5335" spans="1:8" s="23" customFormat="1" x14ac:dyDescent="0.25">
      <c r="A5335" s="445"/>
      <c r="B5335" s="446"/>
      <c r="C5335" s="446"/>
      <c r="G5335" s="447"/>
      <c r="H5335" s="447"/>
    </row>
    <row r="5336" spans="1:8" s="23" customFormat="1" x14ac:dyDescent="0.25">
      <c r="A5336" s="445"/>
      <c r="B5336" s="446"/>
      <c r="C5336" s="446"/>
      <c r="G5336" s="447"/>
      <c r="H5336" s="447"/>
    </row>
    <row r="5337" spans="1:8" s="23" customFormat="1" x14ac:dyDescent="0.25">
      <c r="A5337" s="445"/>
      <c r="B5337" s="446"/>
      <c r="C5337" s="446"/>
      <c r="G5337" s="447"/>
      <c r="H5337" s="447"/>
    </row>
    <row r="5338" spans="1:8" s="23" customFormat="1" x14ac:dyDescent="0.25">
      <c r="A5338" s="445"/>
      <c r="B5338" s="446"/>
      <c r="C5338" s="446"/>
      <c r="G5338" s="447"/>
      <c r="H5338" s="447"/>
    </row>
    <row r="5339" spans="1:8" s="23" customFormat="1" x14ac:dyDescent="0.25">
      <c r="A5339" s="445"/>
      <c r="B5339" s="446"/>
      <c r="C5339" s="446"/>
      <c r="G5339" s="447"/>
      <c r="H5339" s="447"/>
    </row>
    <row r="5340" spans="1:8" s="23" customFormat="1" x14ac:dyDescent="0.25">
      <c r="A5340" s="445"/>
      <c r="B5340" s="446"/>
      <c r="C5340" s="446"/>
      <c r="G5340" s="447"/>
      <c r="H5340" s="447"/>
    </row>
    <row r="5341" spans="1:8" s="23" customFormat="1" x14ac:dyDescent="0.25">
      <c r="A5341" s="445"/>
      <c r="B5341" s="446"/>
      <c r="C5341" s="446"/>
      <c r="G5341" s="447"/>
      <c r="H5341" s="447"/>
    </row>
    <row r="5342" spans="1:8" s="23" customFormat="1" x14ac:dyDescent="0.25">
      <c r="A5342" s="445"/>
      <c r="B5342" s="446"/>
      <c r="C5342" s="446"/>
      <c r="G5342" s="447"/>
      <c r="H5342" s="447"/>
    </row>
    <row r="5343" spans="1:8" s="23" customFormat="1" x14ac:dyDescent="0.25">
      <c r="A5343" s="445"/>
      <c r="B5343" s="446"/>
      <c r="C5343" s="446"/>
      <c r="G5343" s="447"/>
      <c r="H5343" s="447"/>
    </row>
    <row r="5344" spans="1:8" s="23" customFormat="1" x14ac:dyDescent="0.25">
      <c r="A5344" s="445"/>
      <c r="B5344" s="446"/>
      <c r="C5344" s="446"/>
      <c r="G5344" s="447"/>
      <c r="H5344" s="447"/>
    </row>
    <row r="5345" spans="1:8" s="23" customFormat="1" x14ac:dyDescent="0.25">
      <c r="A5345" s="445"/>
      <c r="B5345" s="446"/>
      <c r="C5345" s="446"/>
      <c r="G5345" s="447"/>
      <c r="H5345" s="447"/>
    </row>
    <row r="5346" spans="1:8" s="23" customFormat="1" x14ac:dyDescent="0.25">
      <c r="A5346" s="445"/>
      <c r="B5346" s="446"/>
      <c r="C5346" s="446"/>
      <c r="G5346" s="447"/>
      <c r="H5346" s="447"/>
    </row>
    <row r="5347" spans="1:8" s="23" customFormat="1" x14ac:dyDescent="0.25">
      <c r="A5347" s="445"/>
      <c r="B5347" s="446"/>
      <c r="C5347" s="446"/>
      <c r="G5347" s="447"/>
      <c r="H5347" s="447"/>
    </row>
    <row r="5348" spans="1:8" s="23" customFormat="1" x14ac:dyDescent="0.25">
      <c r="A5348" s="445"/>
      <c r="B5348" s="446"/>
      <c r="C5348" s="446"/>
      <c r="G5348" s="447"/>
      <c r="H5348" s="447"/>
    </row>
    <row r="5349" spans="1:8" s="23" customFormat="1" x14ac:dyDescent="0.25">
      <c r="A5349" s="445"/>
      <c r="B5349" s="446"/>
      <c r="C5349" s="446"/>
      <c r="G5349" s="447"/>
      <c r="H5349" s="447"/>
    </row>
    <row r="5350" spans="1:8" s="23" customFormat="1" x14ac:dyDescent="0.25">
      <c r="A5350" s="445"/>
      <c r="B5350" s="446"/>
      <c r="C5350" s="446"/>
      <c r="G5350" s="447"/>
      <c r="H5350" s="447"/>
    </row>
    <row r="5351" spans="1:8" s="23" customFormat="1" x14ac:dyDescent="0.25">
      <c r="A5351" s="445"/>
      <c r="B5351" s="446"/>
      <c r="C5351" s="446"/>
      <c r="G5351" s="447"/>
      <c r="H5351" s="447"/>
    </row>
    <row r="5352" spans="1:8" s="23" customFormat="1" x14ac:dyDescent="0.25">
      <c r="A5352" s="445"/>
      <c r="B5352" s="446"/>
      <c r="C5352" s="446"/>
      <c r="G5352" s="447"/>
      <c r="H5352" s="447"/>
    </row>
    <row r="5353" spans="1:8" s="23" customFormat="1" x14ac:dyDescent="0.25">
      <c r="A5353" s="445"/>
      <c r="B5353" s="446"/>
      <c r="C5353" s="446"/>
      <c r="G5353" s="447"/>
      <c r="H5353" s="447"/>
    </row>
    <row r="5354" spans="1:8" s="23" customFormat="1" x14ac:dyDescent="0.25">
      <c r="A5354" s="445"/>
      <c r="B5354" s="446"/>
      <c r="C5354" s="446"/>
      <c r="G5354" s="447"/>
      <c r="H5354" s="447"/>
    </row>
    <row r="5355" spans="1:8" s="23" customFormat="1" x14ac:dyDescent="0.25">
      <c r="A5355" s="445"/>
      <c r="B5355" s="446"/>
      <c r="C5355" s="446"/>
      <c r="G5355" s="447"/>
      <c r="H5355" s="447"/>
    </row>
    <row r="5356" spans="1:8" s="23" customFormat="1" x14ac:dyDescent="0.25">
      <c r="A5356" s="445"/>
      <c r="B5356" s="446"/>
      <c r="C5356" s="446"/>
      <c r="G5356" s="447"/>
      <c r="H5356" s="447"/>
    </row>
    <row r="5357" spans="1:8" s="23" customFormat="1" x14ac:dyDescent="0.25">
      <c r="A5357" s="445"/>
      <c r="B5357" s="446"/>
      <c r="C5357" s="446"/>
      <c r="G5357" s="447"/>
      <c r="H5357" s="447"/>
    </row>
    <row r="5358" spans="1:8" s="23" customFormat="1" x14ac:dyDescent="0.25">
      <c r="A5358" s="445"/>
      <c r="B5358" s="446"/>
      <c r="C5358" s="446"/>
      <c r="G5358" s="447"/>
      <c r="H5358" s="447"/>
    </row>
    <row r="5359" spans="1:8" s="23" customFormat="1" x14ac:dyDescent="0.25">
      <c r="A5359" s="445"/>
      <c r="B5359" s="446"/>
      <c r="C5359" s="446"/>
      <c r="G5359" s="447"/>
      <c r="H5359" s="447"/>
    </row>
    <row r="5360" spans="1:8" s="23" customFormat="1" x14ac:dyDescent="0.25">
      <c r="A5360" s="445"/>
      <c r="B5360" s="446"/>
      <c r="C5360" s="446"/>
      <c r="G5360" s="447"/>
      <c r="H5360" s="447"/>
    </row>
    <row r="5361" spans="1:8" s="23" customFormat="1" x14ac:dyDescent="0.25">
      <c r="A5361" s="445"/>
      <c r="B5361" s="446"/>
      <c r="C5361" s="446"/>
      <c r="G5361" s="447"/>
      <c r="H5361" s="447"/>
    </row>
    <row r="5362" spans="1:8" s="23" customFormat="1" x14ac:dyDescent="0.25">
      <c r="A5362" s="445"/>
      <c r="B5362" s="446"/>
      <c r="C5362" s="446"/>
      <c r="G5362" s="447"/>
      <c r="H5362" s="447"/>
    </row>
    <row r="5363" spans="1:8" s="23" customFormat="1" x14ac:dyDescent="0.25">
      <c r="A5363" s="445"/>
      <c r="B5363" s="446"/>
      <c r="C5363" s="446"/>
      <c r="G5363" s="447"/>
      <c r="H5363" s="447"/>
    </row>
    <row r="5364" spans="1:8" s="23" customFormat="1" x14ac:dyDescent="0.25">
      <c r="A5364" s="445"/>
      <c r="B5364" s="446"/>
      <c r="C5364" s="446"/>
      <c r="G5364" s="447"/>
      <c r="H5364" s="447"/>
    </row>
    <row r="5365" spans="1:8" s="23" customFormat="1" x14ac:dyDescent="0.25">
      <c r="A5365" s="445"/>
      <c r="B5365" s="446"/>
      <c r="C5365" s="446"/>
      <c r="G5365" s="447"/>
      <c r="H5365" s="447"/>
    </row>
    <row r="5366" spans="1:8" s="23" customFormat="1" x14ac:dyDescent="0.25">
      <c r="A5366" s="445"/>
      <c r="B5366" s="446"/>
      <c r="C5366" s="446"/>
      <c r="G5366" s="447"/>
      <c r="H5366" s="447"/>
    </row>
    <row r="5367" spans="1:8" s="23" customFormat="1" x14ac:dyDescent="0.25">
      <c r="A5367" s="445"/>
      <c r="B5367" s="446"/>
      <c r="C5367" s="446"/>
      <c r="G5367" s="447"/>
      <c r="H5367" s="447"/>
    </row>
    <row r="5368" spans="1:8" s="23" customFormat="1" x14ac:dyDescent="0.25">
      <c r="A5368" s="445"/>
      <c r="B5368" s="446"/>
      <c r="C5368" s="446"/>
      <c r="G5368" s="447"/>
      <c r="H5368" s="447"/>
    </row>
    <row r="5369" spans="1:8" s="23" customFormat="1" x14ac:dyDescent="0.25">
      <c r="A5369" s="445"/>
      <c r="B5369" s="446"/>
      <c r="C5369" s="446"/>
      <c r="G5369" s="447"/>
      <c r="H5369" s="447"/>
    </row>
    <row r="5370" spans="1:8" s="23" customFormat="1" x14ac:dyDescent="0.25">
      <c r="A5370" s="445"/>
      <c r="B5370" s="446"/>
      <c r="C5370" s="446"/>
      <c r="G5370" s="447"/>
      <c r="H5370" s="447"/>
    </row>
    <row r="5371" spans="1:8" s="23" customFormat="1" x14ac:dyDescent="0.25">
      <c r="A5371" s="445"/>
      <c r="B5371" s="446"/>
      <c r="C5371" s="446"/>
      <c r="G5371" s="447"/>
      <c r="H5371" s="447"/>
    </row>
    <row r="5372" spans="1:8" s="23" customFormat="1" x14ac:dyDescent="0.25">
      <c r="A5372" s="445"/>
      <c r="B5372" s="446"/>
      <c r="C5372" s="446"/>
      <c r="G5372" s="447"/>
      <c r="H5372" s="447"/>
    </row>
    <row r="5373" spans="1:8" s="23" customFormat="1" x14ac:dyDescent="0.25">
      <c r="A5373" s="445"/>
      <c r="B5373" s="446"/>
      <c r="C5373" s="446"/>
      <c r="G5373" s="447"/>
      <c r="H5373" s="447"/>
    </row>
    <row r="5374" spans="1:8" s="23" customFormat="1" x14ac:dyDescent="0.25">
      <c r="A5374" s="445"/>
      <c r="B5374" s="446"/>
      <c r="C5374" s="446"/>
      <c r="G5374" s="447"/>
      <c r="H5374" s="447"/>
    </row>
    <row r="5375" spans="1:8" s="23" customFormat="1" x14ac:dyDescent="0.25">
      <c r="A5375" s="445"/>
      <c r="B5375" s="446"/>
      <c r="C5375" s="446"/>
      <c r="G5375" s="447"/>
      <c r="H5375" s="447"/>
    </row>
    <row r="5376" spans="1:8" s="23" customFormat="1" x14ac:dyDescent="0.25">
      <c r="A5376" s="445"/>
      <c r="B5376" s="446"/>
      <c r="C5376" s="446"/>
      <c r="G5376" s="447"/>
      <c r="H5376" s="447"/>
    </row>
    <row r="5377" spans="1:8" s="23" customFormat="1" x14ac:dyDescent="0.25">
      <c r="A5377" s="445"/>
      <c r="B5377" s="446"/>
      <c r="C5377" s="446"/>
      <c r="G5377" s="447"/>
      <c r="H5377" s="447"/>
    </row>
    <row r="5378" spans="1:8" s="23" customFormat="1" x14ac:dyDescent="0.25">
      <c r="A5378" s="445"/>
      <c r="B5378" s="446"/>
      <c r="C5378" s="446"/>
      <c r="G5378" s="447"/>
      <c r="H5378" s="447"/>
    </row>
    <row r="5379" spans="1:8" s="23" customFormat="1" x14ac:dyDescent="0.25">
      <c r="A5379" s="445"/>
      <c r="B5379" s="446"/>
      <c r="C5379" s="446"/>
      <c r="G5379" s="447"/>
      <c r="H5379" s="447"/>
    </row>
    <row r="5380" spans="1:8" s="23" customFormat="1" x14ac:dyDescent="0.25">
      <c r="A5380" s="445"/>
      <c r="B5380" s="446"/>
      <c r="C5380" s="446"/>
      <c r="G5380" s="447"/>
      <c r="H5380" s="447"/>
    </row>
    <row r="5381" spans="1:8" s="23" customFormat="1" x14ac:dyDescent="0.25">
      <c r="A5381" s="445"/>
      <c r="B5381" s="446"/>
      <c r="C5381" s="446"/>
      <c r="G5381" s="447"/>
      <c r="H5381" s="447"/>
    </row>
    <row r="5382" spans="1:8" s="23" customFormat="1" x14ac:dyDescent="0.25">
      <c r="A5382" s="445"/>
      <c r="B5382" s="446"/>
      <c r="C5382" s="446"/>
      <c r="G5382" s="447"/>
      <c r="H5382" s="447"/>
    </row>
    <row r="5383" spans="1:8" s="23" customFormat="1" x14ac:dyDescent="0.25">
      <c r="A5383" s="445"/>
      <c r="B5383" s="446"/>
      <c r="C5383" s="446"/>
      <c r="G5383" s="447"/>
      <c r="H5383" s="447"/>
    </row>
    <row r="5384" spans="1:8" s="23" customFormat="1" x14ac:dyDescent="0.25">
      <c r="A5384" s="445"/>
      <c r="B5384" s="446"/>
      <c r="C5384" s="446"/>
      <c r="G5384" s="447"/>
      <c r="H5384" s="447"/>
    </row>
    <row r="5385" spans="1:8" s="23" customFormat="1" x14ac:dyDescent="0.25">
      <c r="A5385" s="445"/>
      <c r="B5385" s="446"/>
      <c r="C5385" s="446"/>
      <c r="G5385" s="447"/>
      <c r="H5385" s="447"/>
    </row>
    <row r="5386" spans="1:8" s="23" customFormat="1" x14ac:dyDescent="0.25">
      <c r="A5386" s="445"/>
      <c r="B5386" s="446"/>
      <c r="C5386" s="446"/>
      <c r="G5386" s="447"/>
      <c r="H5386" s="447"/>
    </row>
    <row r="5387" spans="1:8" s="23" customFormat="1" x14ac:dyDescent="0.25">
      <c r="A5387" s="445"/>
      <c r="B5387" s="446"/>
      <c r="C5387" s="446"/>
      <c r="G5387" s="447"/>
      <c r="H5387" s="447"/>
    </row>
    <row r="5388" spans="1:8" s="23" customFormat="1" x14ac:dyDescent="0.25">
      <c r="A5388" s="445"/>
      <c r="B5388" s="446"/>
      <c r="C5388" s="446"/>
      <c r="G5388" s="447"/>
      <c r="H5388" s="447"/>
    </row>
    <row r="5389" spans="1:8" s="23" customFormat="1" x14ac:dyDescent="0.25">
      <c r="A5389" s="445"/>
      <c r="B5389" s="446"/>
      <c r="C5389" s="446"/>
      <c r="G5389" s="447"/>
      <c r="H5389" s="447"/>
    </row>
    <row r="5390" spans="1:8" s="23" customFormat="1" x14ac:dyDescent="0.25">
      <c r="A5390" s="445"/>
      <c r="B5390" s="446"/>
      <c r="C5390" s="446"/>
      <c r="G5390" s="447"/>
      <c r="H5390" s="447"/>
    </row>
    <row r="5391" spans="1:8" s="23" customFormat="1" x14ac:dyDescent="0.25">
      <c r="A5391" s="445"/>
      <c r="B5391" s="446"/>
      <c r="C5391" s="446"/>
      <c r="G5391" s="447"/>
      <c r="H5391" s="447"/>
    </row>
    <row r="5392" spans="1:8" s="23" customFormat="1" x14ac:dyDescent="0.25">
      <c r="A5392" s="445"/>
      <c r="B5392" s="446"/>
      <c r="C5392" s="446"/>
      <c r="G5392" s="447"/>
      <c r="H5392" s="447"/>
    </row>
    <row r="5393" spans="1:8" s="23" customFormat="1" x14ac:dyDescent="0.25">
      <c r="A5393" s="445"/>
      <c r="B5393" s="446"/>
      <c r="C5393" s="446"/>
      <c r="G5393" s="447"/>
      <c r="H5393" s="447"/>
    </row>
    <row r="5394" spans="1:8" s="23" customFormat="1" x14ac:dyDescent="0.25">
      <c r="A5394" s="445"/>
      <c r="B5394" s="446"/>
      <c r="C5394" s="446"/>
      <c r="G5394" s="447"/>
      <c r="H5394" s="447"/>
    </row>
    <row r="5395" spans="1:8" s="23" customFormat="1" x14ac:dyDescent="0.25">
      <c r="A5395" s="445"/>
      <c r="B5395" s="446"/>
      <c r="C5395" s="446"/>
      <c r="G5395" s="447"/>
      <c r="H5395" s="447"/>
    </row>
    <row r="5396" spans="1:8" s="23" customFormat="1" x14ac:dyDescent="0.25">
      <c r="A5396" s="445"/>
      <c r="B5396" s="446"/>
      <c r="C5396" s="446"/>
      <c r="G5396" s="447"/>
      <c r="H5396" s="447"/>
    </row>
    <row r="5397" spans="1:8" s="23" customFormat="1" x14ac:dyDescent="0.25">
      <c r="A5397" s="445"/>
      <c r="B5397" s="446"/>
      <c r="C5397" s="446"/>
      <c r="G5397" s="447"/>
      <c r="H5397" s="447"/>
    </row>
    <row r="5398" spans="1:8" s="23" customFormat="1" x14ac:dyDescent="0.25">
      <c r="A5398" s="445"/>
      <c r="B5398" s="446"/>
      <c r="C5398" s="446"/>
      <c r="G5398" s="447"/>
      <c r="H5398" s="447"/>
    </row>
    <row r="5399" spans="1:8" s="23" customFormat="1" x14ac:dyDescent="0.25">
      <c r="A5399" s="445"/>
      <c r="B5399" s="446"/>
      <c r="C5399" s="446"/>
      <c r="G5399" s="447"/>
      <c r="H5399" s="447"/>
    </row>
    <row r="5400" spans="1:8" s="23" customFormat="1" x14ac:dyDescent="0.25">
      <c r="A5400" s="445"/>
      <c r="B5400" s="446"/>
      <c r="C5400" s="446"/>
      <c r="G5400" s="447"/>
      <c r="H5400" s="447"/>
    </row>
    <row r="5401" spans="1:8" s="23" customFormat="1" x14ac:dyDescent="0.25">
      <c r="A5401" s="445"/>
      <c r="B5401" s="446"/>
      <c r="C5401" s="446"/>
      <c r="G5401" s="447"/>
      <c r="H5401" s="447"/>
    </row>
    <row r="5402" spans="1:8" s="23" customFormat="1" x14ac:dyDescent="0.25">
      <c r="A5402" s="445"/>
      <c r="B5402" s="446"/>
      <c r="C5402" s="446"/>
      <c r="G5402" s="447"/>
      <c r="H5402" s="447"/>
    </row>
    <row r="5403" spans="1:8" s="23" customFormat="1" x14ac:dyDescent="0.25">
      <c r="A5403" s="445"/>
      <c r="B5403" s="446"/>
      <c r="C5403" s="446"/>
      <c r="G5403" s="447"/>
      <c r="H5403" s="447"/>
    </row>
    <row r="5404" spans="1:8" s="23" customFormat="1" x14ac:dyDescent="0.25">
      <c r="A5404" s="445"/>
      <c r="B5404" s="446"/>
      <c r="C5404" s="446"/>
      <c r="G5404" s="447"/>
      <c r="H5404" s="447"/>
    </row>
    <row r="5405" spans="1:8" s="23" customFormat="1" x14ac:dyDescent="0.25">
      <c r="A5405" s="445"/>
      <c r="B5405" s="446"/>
      <c r="C5405" s="446"/>
      <c r="G5405" s="447"/>
      <c r="H5405" s="447"/>
    </row>
    <row r="5406" spans="1:8" s="23" customFormat="1" x14ac:dyDescent="0.25">
      <c r="A5406" s="445"/>
      <c r="B5406" s="446"/>
      <c r="C5406" s="446"/>
      <c r="G5406" s="447"/>
      <c r="H5406" s="447"/>
    </row>
    <row r="5407" spans="1:8" s="23" customFormat="1" x14ac:dyDescent="0.25">
      <c r="A5407" s="445"/>
      <c r="B5407" s="446"/>
      <c r="C5407" s="446"/>
      <c r="G5407" s="447"/>
      <c r="H5407" s="447"/>
    </row>
    <row r="5408" spans="1:8" s="23" customFormat="1" x14ac:dyDescent="0.25">
      <c r="A5408" s="445"/>
      <c r="B5408" s="446"/>
      <c r="C5408" s="446"/>
      <c r="G5408" s="447"/>
      <c r="H5408" s="447"/>
    </row>
    <row r="5409" spans="1:8" s="23" customFormat="1" x14ac:dyDescent="0.25">
      <c r="A5409" s="445"/>
      <c r="B5409" s="446"/>
      <c r="C5409" s="446"/>
      <c r="G5409" s="447"/>
      <c r="H5409" s="447"/>
    </row>
    <row r="5410" spans="1:8" s="23" customFormat="1" x14ac:dyDescent="0.25">
      <c r="A5410" s="445"/>
      <c r="B5410" s="446"/>
      <c r="C5410" s="446"/>
      <c r="G5410" s="447"/>
      <c r="H5410" s="447"/>
    </row>
    <row r="5411" spans="1:8" s="23" customFormat="1" x14ac:dyDescent="0.25">
      <c r="A5411" s="445"/>
      <c r="B5411" s="446"/>
      <c r="C5411" s="446"/>
      <c r="G5411" s="447"/>
      <c r="H5411" s="447"/>
    </row>
    <row r="5412" spans="1:8" s="23" customFormat="1" x14ac:dyDescent="0.25">
      <c r="A5412" s="445"/>
      <c r="B5412" s="446"/>
      <c r="C5412" s="446"/>
      <c r="G5412" s="447"/>
      <c r="H5412" s="447"/>
    </row>
    <row r="5413" spans="1:8" s="23" customFormat="1" x14ac:dyDescent="0.25">
      <c r="A5413" s="445"/>
      <c r="B5413" s="446"/>
      <c r="C5413" s="446"/>
      <c r="G5413" s="447"/>
      <c r="H5413" s="447"/>
    </row>
    <row r="5414" spans="1:8" s="23" customFormat="1" x14ac:dyDescent="0.25">
      <c r="A5414" s="445"/>
      <c r="B5414" s="446"/>
      <c r="C5414" s="446"/>
      <c r="G5414" s="447"/>
      <c r="H5414" s="447"/>
    </row>
    <row r="5415" spans="1:8" s="23" customFormat="1" x14ac:dyDescent="0.25">
      <c r="A5415" s="445"/>
      <c r="B5415" s="446"/>
      <c r="C5415" s="446"/>
      <c r="G5415" s="447"/>
      <c r="H5415" s="447"/>
    </row>
    <row r="5416" spans="1:8" s="23" customFormat="1" x14ac:dyDescent="0.25">
      <c r="A5416" s="445"/>
      <c r="B5416" s="446"/>
      <c r="C5416" s="446"/>
      <c r="G5416" s="447"/>
      <c r="H5416" s="447"/>
    </row>
    <row r="5417" spans="1:8" s="23" customFormat="1" x14ac:dyDescent="0.25">
      <c r="A5417" s="445"/>
      <c r="B5417" s="446"/>
      <c r="C5417" s="446"/>
      <c r="G5417" s="447"/>
      <c r="H5417" s="447"/>
    </row>
    <row r="5418" spans="1:8" s="23" customFormat="1" x14ac:dyDescent="0.25">
      <c r="A5418" s="445"/>
      <c r="B5418" s="446"/>
      <c r="C5418" s="446"/>
      <c r="G5418" s="447"/>
      <c r="H5418" s="447"/>
    </row>
    <row r="5419" spans="1:8" s="23" customFormat="1" x14ac:dyDescent="0.25">
      <c r="A5419" s="445"/>
      <c r="B5419" s="446"/>
      <c r="C5419" s="446"/>
      <c r="G5419" s="447"/>
      <c r="H5419" s="447"/>
    </row>
    <row r="5420" spans="1:8" s="23" customFormat="1" x14ac:dyDescent="0.25">
      <c r="A5420" s="445"/>
      <c r="B5420" s="446"/>
      <c r="C5420" s="446"/>
      <c r="G5420" s="447"/>
      <c r="H5420" s="447"/>
    </row>
    <row r="5421" spans="1:8" s="23" customFormat="1" x14ac:dyDescent="0.25">
      <c r="A5421" s="445"/>
      <c r="B5421" s="446"/>
      <c r="C5421" s="446"/>
      <c r="G5421" s="447"/>
      <c r="H5421" s="447"/>
    </row>
    <row r="5422" spans="1:8" s="23" customFormat="1" x14ac:dyDescent="0.25">
      <c r="A5422" s="445"/>
      <c r="B5422" s="446"/>
      <c r="C5422" s="446"/>
      <c r="G5422" s="447"/>
      <c r="H5422" s="447"/>
    </row>
    <row r="5423" spans="1:8" s="23" customFormat="1" x14ac:dyDescent="0.25">
      <c r="A5423" s="445"/>
      <c r="B5423" s="446"/>
      <c r="C5423" s="446"/>
      <c r="G5423" s="447"/>
      <c r="H5423" s="447"/>
    </row>
    <row r="5424" spans="1:8" s="23" customFormat="1" x14ac:dyDescent="0.25">
      <c r="A5424" s="445"/>
      <c r="B5424" s="446"/>
      <c r="C5424" s="446"/>
      <c r="G5424" s="447"/>
      <c r="H5424" s="447"/>
    </row>
    <row r="5425" spans="1:8" s="23" customFormat="1" x14ac:dyDescent="0.25">
      <c r="A5425" s="445"/>
      <c r="B5425" s="446"/>
      <c r="C5425" s="446"/>
      <c r="G5425" s="447"/>
      <c r="H5425" s="447"/>
    </row>
    <row r="5426" spans="1:8" s="23" customFormat="1" x14ac:dyDescent="0.25">
      <c r="A5426" s="445"/>
      <c r="B5426" s="446"/>
      <c r="C5426" s="446"/>
      <c r="G5426" s="447"/>
      <c r="H5426" s="447"/>
    </row>
    <row r="5427" spans="1:8" s="23" customFormat="1" x14ac:dyDescent="0.25">
      <c r="A5427" s="445"/>
      <c r="B5427" s="446"/>
      <c r="C5427" s="446"/>
      <c r="G5427" s="447"/>
      <c r="H5427" s="447"/>
    </row>
    <row r="5428" spans="1:8" s="23" customFormat="1" x14ac:dyDescent="0.25">
      <c r="A5428" s="445"/>
      <c r="B5428" s="446"/>
      <c r="C5428" s="446"/>
      <c r="G5428" s="447"/>
      <c r="H5428" s="447"/>
    </row>
    <row r="5429" spans="1:8" s="23" customFormat="1" x14ac:dyDescent="0.25">
      <c r="A5429" s="445"/>
      <c r="B5429" s="446"/>
      <c r="C5429" s="446"/>
      <c r="G5429" s="447"/>
      <c r="H5429" s="447"/>
    </row>
    <row r="5430" spans="1:8" s="23" customFormat="1" x14ac:dyDescent="0.25">
      <c r="A5430" s="445"/>
      <c r="B5430" s="446"/>
      <c r="C5430" s="446"/>
      <c r="G5430" s="447"/>
      <c r="H5430" s="447"/>
    </row>
    <row r="5431" spans="1:8" s="23" customFormat="1" x14ac:dyDescent="0.25">
      <c r="A5431" s="445"/>
      <c r="B5431" s="446"/>
      <c r="C5431" s="446"/>
      <c r="G5431" s="447"/>
      <c r="H5431" s="447"/>
    </row>
    <row r="5432" spans="1:8" s="23" customFormat="1" x14ac:dyDescent="0.25">
      <c r="A5432" s="445"/>
      <c r="B5432" s="446"/>
      <c r="C5432" s="446"/>
      <c r="G5432" s="447"/>
      <c r="H5432" s="447"/>
    </row>
    <row r="5433" spans="1:8" s="23" customFormat="1" x14ac:dyDescent="0.25">
      <c r="A5433" s="445"/>
      <c r="B5433" s="446"/>
      <c r="C5433" s="446"/>
      <c r="G5433" s="447"/>
      <c r="H5433" s="447"/>
    </row>
    <row r="5434" spans="1:8" s="23" customFormat="1" x14ac:dyDescent="0.25">
      <c r="A5434" s="445"/>
      <c r="B5434" s="446"/>
      <c r="C5434" s="446"/>
      <c r="G5434" s="447"/>
      <c r="H5434" s="447"/>
    </row>
    <row r="5435" spans="1:8" s="23" customFormat="1" x14ac:dyDescent="0.25">
      <c r="A5435" s="445"/>
      <c r="B5435" s="446"/>
      <c r="C5435" s="446"/>
      <c r="G5435" s="447"/>
      <c r="H5435" s="447"/>
    </row>
    <row r="5436" spans="1:8" s="23" customFormat="1" x14ac:dyDescent="0.25">
      <c r="A5436" s="445"/>
      <c r="B5436" s="446"/>
      <c r="C5436" s="446"/>
      <c r="G5436" s="447"/>
      <c r="H5436" s="447"/>
    </row>
    <row r="5437" spans="1:8" s="23" customFormat="1" x14ac:dyDescent="0.25">
      <c r="A5437" s="445"/>
      <c r="B5437" s="446"/>
      <c r="C5437" s="446"/>
      <c r="G5437" s="447"/>
      <c r="H5437" s="447"/>
    </row>
    <row r="5438" spans="1:8" s="23" customFormat="1" x14ac:dyDescent="0.25">
      <c r="A5438" s="445"/>
      <c r="B5438" s="446"/>
      <c r="C5438" s="446"/>
      <c r="G5438" s="447"/>
      <c r="H5438" s="447"/>
    </row>
    <row r="5439" spans="1:8" s="23" customFormat="1" x14ac:dyDescent="0.25">
      <c r="A5439" s="445"/>
      <c r="B5439" s="446"/>
      <c r="C5439" s="446"/>
      <c r="G5439" s="447"/>
      <c r="H5439" s="447"/>
    </row>
    <row r="5440" spans="1:8" s="23" customFormat="1" x14ac:dyDescent="0.25">
      <c r="A5440" s="445"/>
      <c r="B5440" s="446"/>
      <c r="C5440" s="446"/>
      <c r="G5440" s="447"/>
      <c r="H5440" s="447"/>
    </row>
    <row r="5441" spans="1:8" s="23" customFormat="1" x14ac:dyDescent="0.25">
      <c r="A5441" s="445"/>
      <c r="B5441" s="446"/>
      <c r="C5441" s="446"/>
      <c r="G5441" s="447"/>
      <c r="H5441" s="447"/>
    </row>
    <row r="5442" spans="1:8" s="23" customFormat="1" x14ac:dyDescent="0.25">
      <c r="A5442" s="445"/>
      <c r="B5442" s="446"/>
      <c r="C5442" s="446"/>
      <c r="G5442" s="447"/>
      <c r="H5442" s="447"/>
    </row>
    <row r="5443" spans="1:8" s="23" customFormat="1" x14ac:dyDescent="0.25">
      <c r="A5443" s="445"/>
      <c r="B5443" s="446"/>
      <c r="C5443" s="446"/>
      <c r="G5443" s="447"/>
      <c r="H5443" s="447"/>
    </row>
    <row r="5444" spans="1:8" s="23" customFormat="1" x14ac:dyDescent="0.25">
      <c r="A5444" s="445"/>
      <c r="B5444" s="446"/>
      <c r="C5444" s="446"/>
      <c r="G5444" s="447"/>
      <c r="H5444" s="447"/>
    </row>
    <row r="5445" spans="1:8" s="23" customFormat="1" x14ac:dyDescent="0.25">
      <c r="A5445" s="445"/>
      <c r="B5445" s="446"/>
      <c r="C5445" s="446"/>
      <c r="G5445" s="447"/>
      <c r="H5445" s="447"/>
    </row>
    <row r="5446" spans="1:8" s="23" customFormat="1" x14ac:dyDescent="0.25">
      <c r="A5446" s="445"/>
      <c r="B5446" s="446"/>
      <c r="C5446" s="446"/>
      <c r="G5446" s="447"/>
      <c r="H5446" s="447"/>
    </row>
    <row r="5447" spans="1:8" s="23" customFormat="1" x14ac:dyDescent="0.25">
      <c r="A5447" s="445"/>
      <c r="B5447" s="446"/>
      <c r="C5447" s="446"/>
      <c r="G5447" s="447"/>
      <c r="H5447" s="447"/>
    </row>
    <row r="5448" spans="1:8" s="23" customFormat="1" x14ac:dyDescent="0.25">
      <c r="A5448" s="445"/>
      <c r="B5448" s="446"/>
      <c r="C5448" s="446"/>
      <c r="G5448" s="447"/>
      <c r="H5448" s="447"/>
    </row>
    <row r="5449" spans="1:8" s="23" customFormat="1" x14ac:dyDescent="0.25">
      <c r="A5449" s="445"/>
      <c r="B5449" s="446"/>
      <c r="C5449" s="446"/>
      <c r="G5449" s="447"/>
      <c r="H5449" s="447"/>
    </row>
    <row r="5450" spans="1:8" s="23" customFormat="1" x14ac:dyDescent="0.25">
      <c r="A5450" s="445"/>
      <c r="B5450" s="446"/>
      <c r="C5450" s="446"/>
      <c r="G5450" s="447"/>
      <c r="H5450" s="447"/>
    </row>
    <row r="5451" spans="1:8" s="23" customFormat="1" x14ac:dyDescent="0.25">
      <c r="A5451" s="445"/>
      <c r="B5451" s="446"/>
      <c r="C5451" s="446"/>
      <c r="G5451" s="447"/>
      <c r="H5451" s="447"/>
    </row>
    <row r="5452" spans="1:8" s="23" customFormat="1" x14ac:dyDescent="0.25">
      <c r="A5452" s="445"/>
      <c r="B5452" s="446"/>
      <c r="C5452" s="446"/>
      <c r="G5452" s="447"/>
      <c r="H5452" s="447"/>
    </row>
    <row r="5453" spans="1:8" s="23" customFormat="1" x14ac:dyDescent="0.25">
      <c r="A5453" s="445"/>
      <c r="B5453" s="446"/>
      <c r="C5453" s="446"/>
      <c r="G5453" s="447"/>
      <c r="H5453" s="447"/>
    </row>
    <row r="5454" spans="1:8" s="23" customFormat="1" x14ac:dyDescent="0.25">
      <c r="A5454" s="445"/>
      <c r="B5454" s="446"/>
      <c r="C5454" s="446"/>
      <c r="G5454" s="447"/>
      <c r="H5454" s="447"/>
    </row>
    <row r="5455" spans="1:8" s="23" customFormat="1" x14ac:dyDescent="0.25">
      <c r="A5455" s="445"/>
      <c r="B5455" s="446"/>
      <c r="C5455" s="446"/>
      <c r="G5455" s="447"/>
      <c r="H5455" s="447"/>
    </row>
    <row r="5456" spans="1:8" s="23" customFormat="1" x14ac:dyDescent="0.25">
      <c r="A5456" s="445"/>
      <c r="B5456" s="446"/>
      <c r="C5456" s="446"/>
      <c r="G5456" s="447"/>
      <c r="H5456" s="447"/>
    </row>
    <row r="5457" spans="1:8" s="23" customFormat="1" x14ac:dyDescent="0.25">
      <c r="A5457" s="445"/>
      <c r="B5457" s="446"/>
      <c r="C5457" s="446"/>
      <c r="G5457" s="447"/>
      <c r="H5457" s="447"/>
    </row>
    <row r="5458" spans="1:8" s="23" customFormat="1" x14ac:dyDescent="0.25">
      <c r="A5458" s="445"/>
      <c r="B5458" s="446"/>
      <c r="C5458" s="446"/>
      <c r="G5458" s="447"/>
      <c r="H5458" s="447"/>
    </row>
    <row r="5459" spans="1:8" s="23" customFormat="1" x14ac:dyDescent="0.25">
      <c r="A5459" s="445"/>
      <c r="B5459" s="446"/>
      <c r="C5459" s="446"/>
      <c r="G5459" s="447"/>
      <c r="H5459" s="447"/>
    </row>
    <row r="5460" spans="1:8" s="23" customFormat="1" x14ac:dyDescent="0.25">
      <c r="A5460" s="445"/>
      <c r="B5460" s="446"/>
      <c r="C5460" s="446"/>
      <c r="G5460" s="447"/>
      <c r="H5460" s="447"/>
    </row>
    <row r="5461" spans="1:8" s="23" customFormat="1" x14ac:dyDescent="0.25">
      <c r="A5461" s="445"/>
      <c r="B5461" s="446"/>
      <c r="C5461" s="446"/>
      <c r="G5461" s="447"/>
      <c r="H5461" s="447"/>
    </row>
    <row r="5462" spans="1:8" s="23" customFormat="1" x14ac:dyDescent="0.25">
      <c r="A5462" s="445"/>
      <c r="B5462" s="446"/>
      <c r="C5462" s="446"/>
      <c r="G5462" s="447"/>
      <c r="H5462" s="447"/>
    </row>
    <row r="5463" spans="1:8" s="23" customFormat="1" x14ac:dyDescent="0.25">
      <c r="A5463" s="445"/>
      <c r="B5463" s="446"/>
      <c r="C5463" s="446"/>
      <c r="G5463" s="447"/>
      <c r="H5463" s="447"/>
    </row>
    <row r="5464" spans="1:8" s="23" customFormat="1" x14ac:dyDescent="0.25">
      <c r="A5464" s="445"/>
      <c r="B5464" s="446"/>
      <c r="C5464" s="446"/>
      <c r="G5464" s="447"/>
      <c r="H5464" s="447"/>
    </row>
    <row r="5465" spans="1:8" s="23" customFormat="1" x14ac:dyDescent="0.25">
      <c r="A5465" s="445"/>
      <c r="B5465" s="446"/>
      <c r="C5465" s="446"/>
      <c r="G5465" s="447"/>
      <c r="H5465" s="447"/>
    </row>
    <row r="5466" spans="1:8" s="23" customFormat="1" x14ac:dyDescent="0.25">
      <c r="A5466" s="445"/>
      <c r="B5466" s="446"/>
      <c r="C5466" s="446"/>
      <c r="G5466" s="447"/>
      <c r="H5466" s="447"/>
    </row>
    <row r="5467" spans="1:8" s="23" customFormat="1" x14ac:dyDescent="0.25">
      <c r="A5467" s="445"/>
      <c r="B5467" s="446"/>
      <c r="C5467" s="446"/>
      <c r="G5467" s="447"/>
      <c r="H5467" s="447"/>
    </row>
    <row r="5468" spans="1:8" s="23" customFormat="1" x14ac:dyDescent="0.25">
      <c r="A5468" s="445"/>
      <c r="B5468" s="446"/>
      <c r="C5468" s="446"/>
      <c r="G5468" s="447"/>
      <c r="H5468" s="447"/>
    </row>
    <row r="5469" spans="1:8" s="23" customFormat="1" x14ac:dyDescent="0.25">
      <c r="A5469" s="445"/>
      <c r="B5469" s="446"/>
      <c r="C5469" s="446"/>
      <c r="G5469" s="447"/>
      <c r="H5469" s="447"/>
    </row>
    <row r="5470" spans="1:8" s="23" customFormat="1" x14ac:dyDescent="0.25">
      <c r="A5470" s="445"/>
      <c r="B5470" s="446"/>
      <c r="C5470" s="446"/>
      <c r="G5470" s="447"/>
      <c r="H5470" s="447"/>
    </row>
    <row r="5471" spans="1:8" s="23" customFormat="1" x14ac:dyDescent="0.25">
      <c r="A5471" s="445"/>
      <c r="B5471" s="446"/>
      <c r="C5471" s="446"/>
      <c r="G5471" s="447"/>
      <c r="H5471" s="447"/>
    </row>
    <row r="5472" spans="1:8" s="23" customFormat="1" x14ac:dyDescent="0.25">
      <c r="A5472" s="445"/>
      <c r="B5472" s="446"/>
      <c r="C5472" s="446"/>
      <c r="G5472" s="447"/>
      <c r="H5472" s="447"/>
    </row>
    <row r="5473" spans="1:8" s="23" customFormat="1" x14ac:dyDescent="0.25">
      <c r="A5473" s="445"/>
      <c r="B5473" s="446"/>
      <c r="C5473" s="446"/>
      <c r="G5473" s="447"/>
      <c r="H5473" s="447"/>
    </row>
    <row r="5474" spans="1:8" s="23" customFormat="1" x14ac:dyDescent="0.25">
      <c r="A5474" s="445"/>
      <c r="B5474" s="446"/>
      <c r="C5474" s="446"/>
      <c r="G5474" s="447"/>
      <c r="H5474" s="447"/>
    </row>
    <row r="5475" spans="1:8" s="23" customFormat="1" x14ac:dyDescent="0.25">
      <c r="A5475" s="445"/>
      <c r="B5475" s="446"/>
      <c r="C5475" s="446"/>
      <c r="G5475" s="447"/>
      <c r="H5475" s="447"/>
    </row>
    <row r="5476" spans="1:8" s="23" customFormat="1" x14ac:dyDescent="0.25">
      <c r="A5476" s="445"/>
      <c r="B5476" s="446"/>
      <c r="C5476" s="446"/>
      <c r="G5476" s="447"/>
      <c r="H5476" s="447"/>
    </row>
    <row r="5477" spans="1:8" s="23" customFormat="1" x14ac:dyDescent="0.25">
      <c r="A5477" s="445"/>
      <c r="B5477" s="446"/>
      <c r="C5477" s="446"/>
      <c r="G5477" s="447"/>
      <c r="H5477" s="447"/>
    </row>
    <row r="5478" spans="1:8" s="23" customFormat="1" x14ac:dyDescent="0.25">
      <c r="A5478" s="445"/>
      <c r="B5478" s="446"/>
      <c r="C5478" s="446"/>
      <c r="G5478" s="447"/>
      <c r="H5478" s="447"/>
    </row>
    <row r="5479" spans="1:8" s="23" customFormat="1" x14ac:dyDescent="0.25">
      <c r="A5479" s="445"/>
      <c r="B5479" s="446"/>
      <c r="C5479" s="446"/>
      <c r="G5479" s="447"/>
      <c r="H5479" s="447"/>
    </row>
    <row r="5480" spans="1:8" s="23" customFormat="1" x14ac:dyDescent="0.25">
      <c r="A5480" s="445"/>
      <c r="B5480" s="446"/>
      <c r="C5480" s="446"/>
      <c r="G5480" s="447"/>
      <c r="H5480" s="447"/>
    </row>
    <row r="5481" spans="1:8" s="23" customFormat="1" x14ac:dyDescent="0.25">
      <c r="A5481" s="445"/>
      <c r="B5481" s="446"/>
      <c r="C5481" s="446"/>
      <c r="G5481" s="447"/>
      <c r="H5481" s="447"/>
    </row>
    <row r="5482" spans="1:8" s="23" customFormat="1" x14ac:dyDescent="0.25">
      <c r="A5482" s="445"/>
      <c r="B5482" s="446"/>
      <c r="C5482" s="446"/>
      <c r="G5482" s="447"/>
      <c r="H5482" s="447"/>
    </row>
    <row r="5483" spans="1:8" s="23" customFormat="1" x14ac:dyDescent="0.25">
      <c r="A5483" s="445"/>
      <c r="B5483" s="446"/>
      <c r="C5483" s="446"/>
      <c r="G5483" s="447"/>
      <c r="H5483" s="447"/>
    </row>
    <row r="5484" spans="1:8" s="23" customFormat="1" x14ac:dyDescent="0.25">
      <c r="A5484" s="445"/>
      <c r="B5484" s="446"/>
      <c r="C5484" s="446"/>
      <c r="G5484" s="447"/>
      <c r="H5484" s="447"/>
    </row>
    <row r="5485" spans="1:8" s="23" customFormat="1" x14ac:dyDescent="0.25">
      <c r="A5485" s="445"/>
      <c r="B5485" s="446"/>
      <c r="C5485" s="446"/>
      <c r="G5485" s="447"/>
      <c r="H5485" s="447"/>
    </row>
    <row r="5486" spans="1:8" s="23" customFormat="1" x14ac:dyDescent="0.25">
      <c r="A5486" s="445"/>
      <c r="B5486" s="446"/>
      <c r="C5486" s="446"/>
      <c r="G5486" s="447"/>
      <c r="H5486" s="447"/>
    </row>
    <row r="5487" spans="1:8" s="23" customFormat="1" x14ac:dyDescent="0.25">
      <c r="A5487" s="445"/>
      <c r="B5487" s="446"/>
      <c r="C5487" s="446"/>
      <c r="G5487" s="447"/>
      <c r="H5487" s="447"/>
    </row>
    <row r="5488" spans="1:8" s="23" customFormat="1" x14ac:dyDescent="0.25">
      <c r="A5488" s="445"/>
      <c r="B5488" s="446"/>
      <c r="C5488" s="446"/>
      <c r="G5488" s="447"/>
      <c r="H5488" s="447"/>
    </row>
    <row r="5489" spans="1:8" s="23" customFormat="1" x14ac:dyDescent="0.25">
      <c r="A5489" s="445"/>
      <c r="B5489" s="446"/>
      <c r="C5489" s="446"/>
      <c r="G5489" s="447"/>
      <c r="H5489" s="447"/>
    </row>
    <row r="5490" spans="1:8" s="23" customFormat="1" x14ac:dyDescent="0.25">
      <c r="A5490" s="445"/>
      <c r="B5490" s="446"/>
      <c r="C5490" s="446"/>
      <c r="G5490" s="447"/>
      <c r="H5490" s="447"/>
    </row>
    <row r="5491" spans="1:8" s="23" customFormat="1" x14ac:dyDescent="0.25">
      <c r="A5491" s="445"/>
      <c r="B5491" s="446"/>
      <c r="C5491" s="446"/>
      <c r="G5491" s="447"/>
      <c r="H5491" s="447"/>
    </row>
    <row r="5492" spans="1:8" s="23" customFormat="1" x14ac:dyDescent="0.25">
      <c r="A5492" s="445"/>
      <c r="B5492" s="446"/>
      <c r="C5492" s="446"/>
      <c r="G5492" s="447"/>
      <c r="H5492" s="447"/>
    </row>
    <row r="5493" spans="1:8" s="23" customFormat="1" x14ac:dyDescent="0.25">
      <c r="A5493" s="445"/>
      <c r="B5493" s="446"/>
      <c r="C5493" s="446"/>
      <c r="G5493" s="447"/>
      <c r="H5493" s="447"/>
    </row>
    <row r="5494" spans="1:8" s="23" customFormat="1" x14ac:dyDescent="0.25">
      <c r="A5494" s="445"/>
      <c r="B5494" s="446"/>
      <c r="C5494" s="446"/>
      <c r="G5494" s="447"/>
      <c r="H5494" s="447"/>
    </row>
    <row r="5495" spans="1:8" s="23" customFormat="1" x14ac:dyDescent="0.25">
      <c r="A5495" s="445"/>
      <c r="B5495" s="446"/>
      <c r="C5495" s="446"/>
      <c r="G5495" s="447"/>
      <c r="H5495" s="447"/>
    </row>
    <row r="5496" spans="1:8" s="23" customFormat="1" x14ac:dyDescent="0.25">
      <c r="A5496" s="445"/>
      <c r="B5496" s="446"/>
      <c r="C5496" s="446"/>
      <c r="G5496" s="447"/>
      <c r="H5496" s="447"/>
    </row>
    <row r="5497" spans="1:8" s="23" customFormat="1" x14ac:dyDescent="0.25">
      <c r="A5497" s="445"/>
      <c r="B5497" s="446"/>
      <c r="C5497" s="446"/>
      <c r="G5497" s="447"/>
      <c r="H5497" s="447"/>
    </row>
    <row r="5498" spans="1:8" s="23" customFormat="1" x14ac:dyDescent="0.25">
      <c r="A5498" s="445"/>
      <c r="B5498" s="446"/>
      <c r="C5498" s="446"/>
      <c r="G5498" s="447"/>
      <c r="H5498" s="447"/>
    </row>
    <row r="5499" spans="1:8" s="23" customFormat="1" x14ac:dyDescent="0.25">
      <c r="A5499" s="445"/>
      <c r="B5499" s="446"/>
      <c r="C5499" s="446"/>
      <c r="G5499" s="447"/>
      <c r="H5499" s="447"/>
    </row>
    <row r="5500" spans="1:8" s="23" customFormat="1" x14ac:dyDescent="0.25">
      <c r="A5500" s="445"/>
      <c r="B5500" s="446"/>
      <c r="C5500" s="446"/>
      <c r="G5500" s="447"/>
      <c r="H5500" s="447"/>
    </row>
    <row r="5501" spans="1:8" s="23" customFormat="1" x14ac:dyDescent="0.25">
      <c r="A5501" s="445"/>
      <c r="B5501" s="446"/>
      <c r="C5501" s="446"/>
      <c r="G5501" s="447"/>
      <c r="H5501" s="447"/>
    </row>
    <row r="5502" spans="1:8" s="23" customFormat="1" x14ac:dyDescent="0.25">
      <c r="A5502" s="445"/>
      <c r="B5502" s="446"/>
      <c r="C5502" s="446"/>
      <c r="G5502" s="447"/>
      <c r="H5502" s="447"/>
    </row>
    <row r="5503" spans="1:8" s="23" customFormat="1" x14ac:dyDescent="0.25">
      <c r="A5503" s="445"/>
      <c r="B5503" s="446"/>
      <c r="C5503" s="446"/>
      <c r="G5503" s="447"/>
      <c r="H5503" s="447"/>
    </row>
    <row r="5504" spans="1:8" s="23" customFormat="1" x14ac:dyDescent="0.25">
      <c r="A5504" s="445"/>
      <c r="B5504" s="446"/>
      <c r="C5504" s="446"/>
      <c r="G5504" s="447"/>
      <c r="H5504" s="447"/>
    </row>
    <row r="5505" spans="1:8" s="23" customFormat="1" x14ac:dyDescent="0.25">
      <c r="A5505" s="445"/>
      <c r="B5505" s="446"/>
      <c r="C5505" s="446"/>
      <c r="G5505" s="447"/>
      <c r="H5505" s="447"/>
    </row>
    <row r="5506" spans="1:8" s="23" customFormat="1" x14ac:dyDescent="0.25">
      <c r="A5506" s="445"/>
      <c r="B5506" s="446"/>
      <c r="C5506" s="446"/>
      <c r="G5506" s="447"/>
      <c r="H5506" s="447"/>
    </row>
    <row r="5507" spans="1:8" s="23" customFormat="1" x14ac:dyDescent="0.25">
      <c r="A5507" s="445"/>
      <c r="B5507" s="446"/>
      <c r="C5507" s="446"/>
      <c r="G5507" s="447"/>
      <c r="H5507" s="447"/>
    </row>
    <row r="5508" spans="1:8" s="23" customFormat="1" x14ac:dyDescent="0.25">
      <c r="A5508" s="445"/>
      <c r="B5508" s="446"/>
      <c r="C5508" s="446"/>
      <c r="G5508" s="447"/>
      <c r="H5508" s="447"/>
    </row>
    <row r="5509" spans="1:8" s="23" customFormat="1" x14ac:dyDescent="0.25">
      <c r="A5509" s="445"/>
      <c r="B5509" s="446"/>
      <c r="C5509" s="446"/>
      <c r="G5509" s="447"/>
      <c r="H5509" s="447"/>
    </row>
    <row r="5510" spans="1:8" s="23" customFormat="1" x14ac:dyDescent="0.25">
      <c r="A5510" s="445"/>
      <c r="B5510" s="446"/>
      <c r="C5510" s="446"/>
      <c r="G5510" s="447"/>
      <c r="H5510" s="447"/>
    </row>
    <row r="5511" spans="1:8" s="23" customFormat="1" x14ac:dyDescent="0.25">
      <c r="A5511" s="445"/>
      <c r="B5511" s="446"/>
      <c r="C5511" s="446"/>
      <c r="G5511" s="447"/>
      <c r="H5511" s="447"/>
    </row>
    <row r="5512" spans="1:8" s="23" customFormat="1" x14ac:dyDescent="0.25">
      <c r="A5512" s="445"/>
      <c r="B5512" s="446"/>
      <c r="C5512" s="446"/>
      <c r="G5512" s="447"/>
      <c r="H5512" s="447"/>
    </row>
    <row r="5513" spans="1:8" s="23" customFormat="1" x14ac:dyDescent="0.25">
      <c r="A5513" s="445"/>
      <c r="B5513" s="446"/>
      <c r="C5513" s="446"/>
      <c r="G5513" s="447"/>
      <c r="H5513" s="447"/>
    </row>
    <row r="5514" spans="1:8" s="23" customFormat="1" x14ac:dyDescent="0.25">
      <c r="A5514" s="445"/>
      <c r="B5514" s="446"/>
      <c r="C5514" s="446"/>
      <c r="G5514" s="447"/>
      <c r="H5514" s="447"/>
    </row>
    <row r="5515" spans="1:8" s="23" customFormat="1" x14ac:dyDescent="0.25">
      <c r="A5515" s="445"/>
      <c r="B5515" s="446"/>
      <c r="C5515" s="446"/>
      <c r="G5515" s="447"/>
      <c r="H5515" s="447"/>
    </row>
    <row r="5516" spans="1:8" s="23" customFormat="1" x14ac:dyDescent="0.25">
      <c r="A5516" s="445"/>
      <c r="B5516" s="446"/>
      <c r="C5516" s="446"/>
      <c r="G5516" s="447"/>
      <c r="H5516" s="447"/>
    </row>
    <row r="5517" spans="1:8" s="23" customFormat="1" x14ac:dyDescent="0.25">
      <c r="A5517" s="445"/>
      <c r="B5517" s="446"/>
      <c r="C5517" s="446"/>
      <c r="G5517" s="447"/>
      <c r="H5517" s="447"/>
    </row>
    <row r="5518" spans="1:8" s="23" customFormat="1" x14ac:dyDescent="0.25">
      <c r="A5518" s="445"/>
      <c r="B5518" s="446"/>
      <c r="C5518" s="446"/>
      <c r="G5518" s="447"/>
      <c r="H5518" s="447"/>
    </row>
    <row r="5519" spans="1:8" s="23" customFormat="1" x14ac:dyDescent="0.25">
      <c r="A5519" s="445"/>
      <c r="B5519" s="446"/>
      <c r="C5519" s="446"/>
      <c r="G5519" s="447"/>
      <c r="H5519" s="447"/>
    </row>
    <row r="5520" spans="1:8" s="23" customFormat="1" x14ac:dyDescent="0.25">
      <c r="A5520" s="445"/>
      <c r="B5520" s="446"/>
      <c r="C5520" s="446"/>
      <c r="G5520" s="447"/>
      <c r="H5520" s="447"/>
    </row>
    <row r="5521" spans="1:8" s="23" customFormat="1" x14ac:dyDescent="0.25">
      <c r="A5521" s="445"/>
      <c r="B5521" s="446"/>
      <c r="C5521" s="446"/>
      <c r="G5521" s="447"/>
      <c r="H5521" s="447"/>
    </row>
    <row r="5522" spans="1:8" s="23" customFormat="1" x14ac:dyDescent="0.25">
      <c r="A5522" s="445"/>
      <c r="B5522" s="446"/>
      <c r="C5522" s="446"/>
      <c r="G5522" s="447"/>
      <c r="H5522" s="447"/>
    </row>
    <row r="5523" spans="1:8" s="23" customFormat="1" x14ac:dyDescent="0.25">
      <c r="A5523" s="445"/>
      <c r="B5523" s="446"/>
      <c r="C5523" s="446"/>
      <c r="G5523" s="447"/>
      <c r="H5523" s="447"/>
    </row>
    <row r="5524" spans="1:8" s="23" customFormat="1" x14ac:dyDescent="0.25">
      <c r="A5524" s="445"/>
      <c r="B5524" s="446"/>
      <c r="C5524" s="446"/>
      <c r="G5524" s="447"/>
      <c r="H5524" s="447"/>
    </row>
    <row r="5525" spans="1:8" s="23" customFormat="1" x14ac:dyDescent="0.25">
      <c r="A5525" s="445"/>
      <c r="B5525" s="446"/>
      <c r="C5525" s="446"/>
      <c r="G5525" s="447"/>
      <c r="H5525" s="447"/>
    </row>
    <row r="5526" spans="1:8" s="23" customFormat="1" x14ac:dyDescent="0.25">
      <c r="A5526" s="445"/>
      <c r="B5526" s="446"/>
      <c r="C5526" s="446"/>
      <c r="G5526" s="447"/>
      <c r="H5526" s="447"/>
    </row>
    <row r="5527" spans="1:8" s="23" customFormat="1" x14ac:dyDescent="0.25">
      <c r="A5527" s="445"/>
      <c r="B5527" s="446"/>
      <c r="C5527" s="446"/>
      <c r="G5527" s="447"/>
      <c r="H5527" s="447"/>
    </row>
    <row r="5528" spans="1:8" s="23" customFormat="1" x14ac:dyDescent="0.25">
      <c r="A5528" s="445"/>
      <c r="B5528" s="446"/>
      <c r="C5528" s="446"/>
      <c r="G5528" s="447"/>
      <c r="H5528" s="447"/>
    </row>
    <row r="5529" spans="1:8" s="23" customFormat="1" x14ac:dyDescent="0.25">
      <c r="A5529" s="445"/>
      <c r="B5529" s="446"/>
      <c r="C5529" s="446"/>
      <c r="G5529" s="447"/>
      <c r="H5529" s="447"/>
    </row>
    <row r="5530" spans="1:8" s="23" customFormat="1" x14ac:dyDescent="0.25">
      <c r="A5530" s="445"/>
      <c r="B5530" s="446"/>
      <c r="C5530" s="446"/>
      <c r="G5530" s="447"/>
      <c r="H5530" s="447"/>
    </row>
    <row r="5531" spans="1:8" s="23" customFormat="1" x14ac:dyDescent="0.25">
      <c r="A5531" s="445"/>
      <c r="B5531" s="446"/>
      <c r="C5531" s="446"/>
      <c r="G5531" s="447"/>
      <c r="H5531" s="447"/>
    </row>
    <row r="5532" spans="1:8" s="23" customFormat="1" x14ac:dyDescent="0.25">
      <c r="A5532" s="445"/>
      <c r="B5532" s="446"/>
      <c r="C5532" s="446"/>
      <c r="G5532" s="447"/>
      <c r="H5532" s="447"/>
    </row>
    <row r="5533" spans="1:8" s="23" customFormat="1" x14ac:dyDescent="0.25">
      <c r="A5533" s="445"/>
      <c r="B5533" s="446"/>
      <c r="C5533" s="446"/>
      <c r="G5533" s="447"/>
      <c r="H5533" s="447"/>
    </row>
    <row r="5534" spans="1:8" s="23" customFormat="1" x14ac:dyDescent="0.25">
      <c r="A5534" s="445"/>
      <c r="B5534" s="446"/>
      <c r="C5534" s="446"/>
      <c r="G5534" s="447"/>
      <c r="H5534" s="447"/>
    </row>
    <row r="5535" spans="1:8" s="23" customFormat="1" x14ac:dyDescent="0.25">
      <c r="A5535" s="445"/>
      <c r="B5535" s="446"/>
      <c r="C5535" s="446"/>
      <c r="G5535" s="447"/>
      <c r="H5535" s="447"/>
    </row>
    <row r="5536" spans="1:8" s="23" customFormat="1" x14ac:dyDescent="0.25">
      <c r="A5536" s="445"/>
      <c r="B5536" s="446"/>
      <c r="C5536" s="446"/>
      <c r="G5536" s="447"/>
      <c r="H5536" s="447"/>
    </row>
    <row r="5537" spans="1:8" s="23" customFormat="1" x14ac:dyDescent="0.25">
      <c r="A5537" s="445"/>
      <c r="B5537" s="446"/>
      <c r="C5537" s="446"/>
      <c r="G5537" s="447"/>
      <c r="H5537" s="447"/>
    </row>
    <row r="5538" spans="1:8" s="23" customFormat="1" x14ac:dyDescent="0.25">
      <c r="A5538" s="445"/>
      <c r="B5538" s="446"/>
      <c r="C5538" s="446"/>
      <c r="G5538" s="447"/>
      <c r="H5538" s="447"/>
    </row>
    <row r="5539" spans="1:8" s="23" customFormat="1" x14ac:dyDescent="0.25">
      <c r="A5539" s="445"/>
      <c r="B5539" s="446"/>
      <c r="C5539" s="446"/>
      <c r="G5539" s="447"/>
      <c r="H5539" s="447"/>
    </row>
    <row r="5540" spans="1:8" s="23" customFormat="1" x14ac:dyDescent="0.25">
      <c r="A5540" s="445"/>
      <c r="B5540" s="446"/>
      <c r="C5540" s="446"/>
      <c r="G5540" s="447"/>
      <c r="H5540" s="447"/>
    </row>
    <row r="5541" spans="1:8" s="23" customFormat="1" x14ac:dyDescent="0.25">
      <c r="A5541" s="445"/>
      <c r="B5541" s="446"/>
      <c r="C5541" s="446"/>
      <c r="G5541" s="447"/>
      <c r="H5541" s="447"/>
    </row>
    <row r="5542" spans="1:8" s="23" customFormat="1" x14ac:dyDescent="0.25">
      <c r="A5542" s="445"/>
      <c r="B5542" s="446"/>
      <c r="C5542" s="446"/>
      <c r="G5542" s="447"/>
      <c r="H5542" s="447"/>
    </row>
    <row r="5543" spans="1:8" s="23" customFormat="1" x14ac:dyDescent="0.25">
      <c r="A5543" s="445"/>
      <c r="B5543" s="446"/>
      <c r="C5543" s="446"/>
      <c r="G5543" s="447"/>
      <c r="H5543" s="447"/>
    </row>
    <row r="5544" spans="1:8" s="23" customFormat="1" x14ac:dyDescent="0.25">
      <c r="A5544" s="445"/>
      <c r="B5544" s="446"/>
      <c r="C5544" s="446"/>
      <c r="G5544" s="447"/>
      <c r="H5544" s="447"/>
    </row>
    <row r="5545" spans="1:8" s="23" customFormat="1" x14ac:dyDescent="0.25">
      <c r="A5545" s="445"/>
      <c r="B5545" s="446"/>
      <c r="C5545" s="446"/>
      <c r="G5545" s="447"/>
      <c r="H5545" s="447"/>
    </row>
    <row r="5546" spans="1:8" s="23" customFormat="1" x14ac:dyDescent="0.25">
      <c r="A5546" s="445"/>
      <c r="B5546" s="446"/>
      <c r="C5546" s="446"/>
      <c r="G5546" s="447"/>
      <c r="H5546" s="447"/>
    </row>
    <row r="5547" spans="1:8" s="23" customFormat="1" x14ac:dyDescent="0.25">
      <c r="A5547" s="445"/>
      <c r="B5547" s="446"/>
      <c r="C5547" s="446"/>
      <c r="G5547" s="447"/>
      <c r="H5547" s="447"/>
    </row>
    <row r="5548" spans="1:8" s="23" customFormat="1" x14ac:dyDescent="0.25">
      <c r="A5548" s="445"/>
      <c r="B5548" s="446"/>
      <c r="C5548" s="446"/>
      <c r="G5548" s="447"/>
      <c r="H5548" s="447"/>
    </row>
    <row r="5549" spans="1:8" s="23" customFormat="1" x14ac:dyDescent="0.25">
      <c r="A5549" s="445"/>
      <c r="B5549" s="446"/>
      <c r="C5549" s="446"/>
      <c r="G5549" s="447"/>
      <c r="H5549" s="447"/>
    </row>
    <row r="5550" spans="1:8" s="23" customFormat="1" x14ac:dyDescent="0.25">
      <c r="A5550" s="445"/>
      <c r="B5550" s="446"/>
      <c r="C5550" s="446"/>
      <c r="G5550" s="447"/>
      <c r="H5550" s="447"/>
    </row>
    <row r="5551" spans="1:8" s="23" customFormat="1" x14ac:dyDescent="0.25">
      <c r="A5551" s="445"/>
      <c r="B5551" s="446"/>
      <c r="C5551" s="446"/>
      <c r="G5551" s="447"/>
      <c r="H5551" s="447"/>
    </row>
    <row r="5552" spans="1:8" s="23" customFormat="1" x14ac:dyDescent="0.25">
      <c r="A5552" s="445"/>
      <c r="B5552" s="446"/>
      <c r="C5552" s="446"/>
      <c r="G5552" s="447"/>
      <c r="H5552" s="447"/>
    </row>
    <row r="5553" spans="1:8" s="23" customFormat="1" x14ac:dyDescent="0.25">
      <c r="A5553" s="445"/>
      <c r="B5553" s="446"/>
      <c r="C5553" s="446"/>
      <c r="G5553" s="447"/>
      <c r="H5553" s="447"/>
    </row>
    <row r="5554" spans="1:8" s="23" customFormat="1" x14ac:dyDescent="0.25">
      <c r="A5554" s="445"/>
      <c r="B5554" s="446"/>
      <c r="C5554" s="446"/>
      <c r="G5554" s="447"/>
      <c r="H5554" s="447"/>
    </row>
    <row r="5555" spans="1:8" s="23" customFormat="1" x14ac:dyDescent="0.25">
      <c r="A5555" s="445"/>
      <c r="B5555" s="446"/>
      <c r="C5555" s="446"/>
      <c r="G5555" s="447"/>
      <c r="H5555" s="447"/>
    </row>
    <row r="5556" spans="1:8" s="23" customFormat="1" x14ac:dyDescent="0.25">
      <c r="A5556" s="445"/>
      <c r="B5556" s="446"/>
      <c r="C5556" s="446"/>
      <c r="G5556" s="447"/>
      <c r="H5556" s="447"/>
    </row>
    <row r="5557" spans="1:8" s="23" customFormat="1" x14ac:dyDescent="0.25">
      <c r="A5557" s="445"/>
      <c r="B5557" s="446"/>
      <c r="C5557" s="446"/>
      <c r="G5557" s="447"/>
      <c r="H5557" s="447"/>
    </row>
    <row r="5558" spans="1:8" s="23" customFormat="1" x14ac:dyDescent="0.25">
      <c r="A5558" s="445"/>
      <c r="B5558" s="446"/>
      <c r="C5558" s="446"/>
      <c r="G5558" s="447"/>
      <c r="H5558" s="447"/>
    </row>
    <row r="5559" spans="1:8" s="23" customFormat="1" x14ac:dyDescent="0.25">
      <c r="A5559" s="445"/>
      <c r="B5559" s="446"/>
      <c r="C5559" s="446"/>
      <c r="G5559" s="447"/>
      <c r="H5559" s="447"/>
    </row>
    <row r="5560" spans="1:8" s="23" customFormat="1" x14ac:dyDescent="0.25">
      <c r="A5560" s="445"/>
      <c r="B5560" s="446"/>
      <c r="C5560" s="446"/>
      <c r="G5560" s="447"/>
      <c r="H5560" s="447"/>
    </row>
    <row r="5561" spans="1:8" s="23" customFormat="1" x14ac:dyDescent="0.25">
      <c r="A5561" s="445"/>
      <c r="B5561" s="446"/>
      <c r="C5561" s="446"/>
      <c r="G5561" s="447"/>
      <c r="H5561" s="447"/>
    </row>
    <row r="5562" spans="1:8" s="23" customFormat="1" x14ac:dyDescent="0.25">
      <c r="A5562" s="445"/>
      <c r="B5562" s="446"/>
      <c r="C5562" s="446"/>
      <c r="G5562" s="447"/>
      <c r="H5562" s="447"/>
    </row>
    <row r="5563" spans="1:8" s="23" customFormat="1" x14ac:dyDescent="0.25">
      <c r="A5563" s="445"/>
      <c r="B5563" s="446"/>
      <c r="C5563" s="446"/>
      <c r="G5563" s="447"/>
      <c r="H5563" s="447"/>
    </row>
    <row r="5564" spans="1:8" s="23" customFormat="1" x14ac:dyDescent="0.25">
      <c r="A5564" s="445"/>
      <c r="B5564" s="446"/>
      <c r="C5564" s="446"/>
      <c r="G5564" s="447"/>
      <c r="H5564" s="447"/>
    </row>
    <row r="5565" spans="1:8" s="23" customFormat="1" x14ac:dyDescent="0.25">
      <c r="A5565" s="445"/>
      <c r="B5565" s="446"/>
      <c r="C5565" s="446"/>
      <c r="G5565" s="447"/>
      <c r="H5565" s="447"/>
    </row>
    <row r="5566" spans="1:8" s="23" customFormat="1" x14ac:dyDescent="0.25">
      <c r="A5566" s="445"/>
      <c r="B5566" s="446"/>
      <c r="C5566" s="446"/>
      <c r="G5566" s="447"/>
      <c r="H5566" s="447"/>
    </row>
    <row r="5567" spans="1:8" s="23" customFormat="1" x14ac:dyDescent="0.25">
      <c r="A5567" s="445"/>
      <c r="B5567" s="446"/>
      <c r="C5567" s="446"/>
      <c r="G5567" s="447"/>
      <c r="H5567" s="447"/>
    </row>
    <row r="5568" spans="1:8" s="23" customFormat="1" x14ac:dyDescent="0.25">
      <c r="A5568" s="445"/>
      <c r="B5568" s="446"/>
      <c r="C5568" s="446"/>
      <c r="G5568" s="447"/>
      <c r="H5568" s="447"/>
    </row>
    <row r="5569" spans="1:8" s="23" customFormat="1" x14ac:dyDescent="0.25">
      <c r="A5569" s="445"/>
      <c r="B5569" s="446"/>
      <c r="C5569" s="446"/>
      <c r="G5569" s="447"/>
      <c r="H5569" s="447"/>
    </row>
    <row r="5570" spans="1:8" s="23" customFormat="1" x14ac:dyDescent="0.25">
      <c r="A5570" s="445"/>
      <c r="B5570" s="446"/>
      <c r="C5570" s="446"/>
      <c r="G5570" s="447"/>
      <c r="H5570" s="447"/>
    </row>
    <row r="5571" spans="1:8" s="23" customFormat="1" x14ac:dyDescent="0.25">
      <c r="A5571" s="445"/>
      <c r="B5571" s="446"/>
      <c r="C5571" s="446"/>
      <c r="G5571" s="447"/>
      <c r="H5571" s="447"/>
    </row>
    <row r="5572" spans="1:8" s="23" customFormat="1" x14ac:dyDescent="0.25">
      <c r="A5572" s="445"/>
      <c r="B5572" s="446"/>
      <c r="C5572" s="446"/>
      <c r="G5572" s="447"/>
      <c r="H5572" s="447"/>
    </row>
    <row r="5573" spans="1:8" s="23" customFormat="1" x14ac:dyDescent="0.25">
      <c r="A5573" s="445"/>
      <c r="B5573" s="446"/>
      <c r="C5573" s="446"/>
      <c r="G5573" s="447"/>
      <c r="H5573" s="447"/>
    </row>
    <row r="5574" spans="1:8" s="23" customFormat="1" x14ac:dyDescent="0.25">
      <c r="A5574" s="445"/>
      <c r="B5574" s="446"/>
      <c r="C5574" s="446"/>
      <c r="G5574" s="447"/>
      <c r="H5574" s="447"/>
    </row>
    <row r="5575" spans="1:8" s="23" customFormat="1" x14ac:dyDescent="0.25">
      <c r="A5575" s="445"/>
      <c r="B5575" s="446"/>
      <c r="C5575" s="446"/>
      <c r="G5575" s="447"/>
      <c r="H5575" s="447"/>
    </row>
    <row r="5576" spans="1:8" s="23" customFormat="1" x14ac:dyDescent="0.25">
      <c r="A5576" s="445"/>
      <c r="B5576" s="446"/>
      <c r="C5576" s="446"/>
      <c r="G5576" s="447"/>
      <c r="H5576" s="447"/>
    </row>
    <row r="5577" spans="1:8" s="23" customFormat="1" x14ac:dyDescent="0.25">
      <c r="A5577" s="445"/>
      <c r="B5577" s="446"/>
      <c r="C5577" s="446"/>
      <c r="G5577" s="447"/>
      <c r="H5577" s="447"/>
    </row>
    <row r="5578" spans="1:8" s="23" customFormat="1" x14ac:dyDescent="0.25">
      <c r="A5578" s="445"/>
      <c r="B5578" s="446"/>
      <c r="C5578" s="446"/>
      <c r="G5578" s="447"/>
      <c r="H5578" s="447"/>
    </row>
    <row r="5579" spans="1:8" s="23" customFormat="1" x14ac:dyDescent="0.25">
      <c r="A5579" s="445"/>
      <c r="B5579" s="446"/>
      <c r="C5579" s="446"/>
      <c r="G5579" s="447"/>
      <c r="H5579" s="447"/>
    </row>
    <row r="5580" spans="1:8" s="23" customFormat="1" x14ac:dyDescent="0.25">
      <c r="A5580" s="445"/>
      <c r="B5580" s="446"/>
      <c r="C5580" s="446"/>
      <c r="G5580" s="447"/>
      <c r="H5580" s="447"/>
    </row>
    <row r="5581" spans="1:8" s="23" customFormat="1" x14ac:dyDescent="0.25">
      <c r="A5581" s="445"/>
      <c r="B5581" s="446"/>
      <c r="C5581" s="446"/>
      <c r="G5581" s="447"/>
      <c r="H5581" s="447"/>
    </row>
    <row r="5582" spans="1:8" s="23" customFormat="1" x14ac:dyDescent="0.25">
      <c r="A5582" s="445"/>
      <c r="B5582" s="446"/>
      <c r="C5582" s="446"/>
      <c r="G5582" s="447"/>
      <c r="H5582" s="447"/>
    </row>
    <row r="5583" spans="1:8" s="23" customFormat="1" x14ac:dyDescent="0.25">
      <c r="A5583" s="445"/>
      <c r="B5583" s="446"/>
      <c r="C5583" s="446"/>
      <c r="G5583" s="447"/>
      <c r="H5583" s="447"/>
    </row>
    <row r="5584" spans="1:8" s="23" customFormat="1" x14ac:dyDescent="0.25">
      <c r="A5584" s="445"/>
      <c r="B5584" s="446"/>
      <c r="C5584" s="446"/>
      <c r="G5584" s="447"/>
      <c r="H5584" s="447"/>
    </row>
    <row r="5585" spans="1:8" s="23" customFormat="1" x14ac:dyDescent="0.25">
      <c r="A5585" s="445"/>
      <c r="B5585" s="446"/>
      <c r="C5585" s="446"/>
      <c r="G5585" s="447"/>
      <c r="H5585" s="447"/>
    </row>
    <row r="5586" spans="1:8" s="23" customFormat="1" x14ac:dyDescent="0.25">
      <c r="A5586" s="445"/>
      <c r="B5586" s="446"/>
      <c r="C5586" s="446"/>
      <c r="G5586" s="447"/>
      <c r="H5586" s="447"/>
    </row>
    <row r="5587" spans="1:8" s="23" customFormat="1" x14ac:dyDescent="0.25">
      <c r="A5587" s="445"/>
      <c r="B5587" s="446"/>
      <c r="C5587" s="446"/>
      <c r="G5587" s="447"/>
      <c r="H5587" s="447"/>
    </row>
    <row r="5588" spans="1:8" s="23" customFormat="1" x14ac:dyDescent="0.25">
      <c r="A5588" s="445"/>
      <c r="B5588" s="446"/>
      <c r="C5588" s="446"/>
      <c r="G5588" s="447"/>
      <c r="H5588" s="447"/>
    </row>
    <row r="5589" spans="1:8" s="23" customFormat="1" x14ac:dyDescent="0.25">
      <c r="A5589" s="445"/>
      <c r="B5589" s="446"/>
      <c r="C5589" s="446"/>
      <c r="G5589" s="447"/>
      <c r="H5589" s="447"/>
    </row>
    <row r="5590" spans="1:8" s="23" customFormat="1" x14ac:dyDescent="0.25">
      <c r="A5590" s="445"/>
      <c r="B5590" s="446"/>
      <c r="C5590" s="446"/>
      <c r="G5590" s="447"/>
      <c r="H5590" s="447"/>
    </row>
    <row r="5591" spans="1:8" s="23" customFormat="1" x14ac:dyDescent="0.25">
      <c r="A5591" s="445"/>
      <c r="B5591" s="446"/>
      <c r="C5591" s="446"/>
      <c r="G5591" s="447"/>
      <c r="H5591" s="447"/>
    </row>
    <row r="5592" spans="1:8" s="23" customFormat="1" x14ac:dyDescent="0.25">
      <c r="A5592" s="445"/>
      <c r="B5592" s="446"/>
      <c r="C5592" s="446"/>
      <c r="G5592" s="447"/>
      <c r="H5592" s="447"/>
    </row>
    <row r="5593" spans="1:8" s="23" customFormat="1" x14ac:dyDescent="0.25">
      <c r="A5593" s="445"/>
      <c r="B5593" s="446"/>
      <c r="C5593" s="446"/>
      <c r="G5593" s="447"/>
      <c r="H5593" s="447"/>
    </row>
    <row r="5594" spans="1:8" s="23" customFormat="1" x14ac:dyDescent="0.25">
      <c r="A5594" s="445"/>
      <c r="B5594" s="446"/>
      <c r="C5594" s="446"/>
      <c r="G5594" s="447"/>
      <c r="H5594" s="447"/>
    </row>
    <row r="5595" spans="1:8" s="23" customFormat="1" x14ac:dyDescent="0.25">
      <c r="A5595" s="445"/>
      <c r="B5595" s="446"/>
      <c r="C5595" s="446"/>
      <c r="G5595" s="447"/>
      <c r="H5595" s="447"/>
    </row>
    <row r="5596" spans="1:8" s="23" customFormat="1" x14ac:dyDescent="0.25">
      <c r="A5596" s="445"/>
      <c r="B5596" s="446"/>
      <c r="C5596" s="446"/>
      <c r="G5596" s="447"/>
      <c r="H5596" s="447"/>
    </row>
    <row r="5597" spans="1:8" s="23" customFormat="1" x14ac:dyDescent="0.25">
      <c r="A5597" s="445"/>
      <c r="B5597" s="446"/>
      <c r="C5597" s="446"/>
      <c r="G5597" s="447"/>
      <c r="H5597" s="447"/>
    </row>
    <row r="5598" spans="1:8" s="23" customFormat="1" x14ac:dyDescent="0.25">
      <c r="A5598" s="445"/>
      <c r="B5598" s="446"/>
      <c r="C5598" s="446"/>
      <c r="G5598" s="447"/>
      <c r="H5598" s="447"/>
    </row>
    <row r="5599" spans="1:8" s="23" customFormat="1" x14ac:dyDescent="0.25">
      <c r="A5599" s="445"/>
      <c r="B5599" s="446"/>
      <c r="C5599" s="446"/>
      <c r="G5599" s="447"/>
      <c r="H5599" s="447"/>
    </row>
    <row r="5600" spans="1:8" s="23" customFormat="1" x14ac:dyDescent="0.25">
      <c r="A5600" s="445"/>
      <c r="B5600" s="446"/>
      <c r="C5600" s="446"/>
      <c r="G5600" s="447"/>
      <c r="H5600" s="447"/>
    </row>
    <row r="5601" spans="1:8" s="23" customFormat="1" x14ac:dyDescent="0.25">
      <c r="A5601" s="445"/>
      <c r="B5601" s="446"/>
      <c r="C5601" s="446"/>
      <c r="G5601" s="447"/>
      <c r="H5601" s="447"/>
    </row>
    <row r="5602" spans="1:8" s="23" customFormat="1" x14ac:dyDescent="0.25">
      <c r="A5602" s="445"/>
      <c r="B5602" s="446"/>
      <c r="C5602" s="446"/>
      <c r="G5602" s="447"/>
      <c r="H5602" s="447"/>
    </row>
    <row r="5603" spans="1:8" s="23" customFormat="1" x14ac:dyDescent="0.25">
      <c r="A5603" s="445"/>
      <c r="B5603" s="446"/>
      <c r="C5603" s="446"/>
      <c r="G5603" s="447"/>
      <c r="H5603" s="447"/>
    </row>
    <row r="5604" spans="1:8" s="23" customFormat="1" x14ac:dyDescent="0.25">
      <c r="A5604" s="445"/>
      <c r="B5604" s="446"/>
      <c r="C5604" s="446"/>
      <c r="G5604" s="447"/>
      <c r="H5604" s="447"/>
    </row>
    <row r="5605" spans="1:8" s="23" customFormat="1" x14ac:dyDescent="0.25">
      <c r="A5605" s="445"/>
      <c r="B5605" s="446"/>
      <c r="C5605" s="446"/>
      <c r="G5605" s="447"/>
      <c r="H5605" s="447"/>
    </row>
    <row r="5606" spans="1:8" s="23" customFormat="1" x14ac:dyDescent="0.25">
      <c r="A5606" s="445"/>
      <c r="B5606" s="446"/>
      <c r="C5606" s="446"/>
      <c r="G5606" s="447"/>
      <c r="H5606" s="447"/>
    </row>
    <row r="5607" spans="1:8" s="23" customFormat="1" x14ac:dyDescent="0.25">
      <c r="A5607" s="445"/>
      <c r="B5607" s="446"/>
      <c r="C5607" s="446"/>
      <c r="G5607" s="447"/>
      <c r="H5607" s="447"/>
    </row>
    <row r="5608" spans="1:8" s="23" customFormat="1" x14ac:dyDescent="0.25">
      <c r="A5608" s="445"/>
      <c r="B5608" s="446"/>
      <c r="C5608" s="446"/>
      <c r="G5608" s="447"/>
      <c r="H5608" s="447"/>
    </row>
    <row r="5609" spans="1:8" s="23" customFormat="1" x14ac:dyDescent="0.25">
      <c r="A5609" s="445"/>
      <c r="B5609" s="446"/>
      <c r="C5609" s="446"/>
      <c r="G5609" s="447"/>
      <c r="H5609" s="447"/>
    </row>
    <row r="5610" spans="1:8" s="23" customFormat="1" x14ac:dyDescent="0.25">
      <c r="A5610" s="445"/>
      <c r="B5610" s="446"/>
      <c r="C5610" s="446"/>
      <c r="G5610" s="447"/>
      <c r="H5610" s="447"/>
    </row>
    <row r="5611" spans="1:8" s="23" customFormat="1" x14ac:dyDescent="0.25">
      <c r="A5611" s="445"/>
      <c r="B5611" s="446"/>
      <c r="C5611" s="446"/>
      <c r="G5611" s="447"/>
      <c r="H5611" s="447"/>
    </row>
    <row r="5612" spans="1:8" s="23" customFormat="1" x14ac:dyDescent="0.25">
      <c r="A5612" s="445"/>
      <c r="B5612" s="446"/>
      <c r="C5612" s="446"/>
      <c r="G5612" s="447"/>
      <c r="H5612" s="447"/>
    </row>
    <row r="5613" spans="1:8" s="23" customFormat="1" x14ac:dyDescent="0.25">
      <c r="A5613" s="445"/>
      <c r="B5613" s="446"/>
      <c r="C5613" s="446"/>
      <c r="G5613" s="447"/>
      <c r="H5613" s="447"/>
    </row>
    <row r="5614" spans="1:8" s="23" customFormat="1" x14ac:dyDescent="0.25">
      <c r="A5614" s="445"/>
      <c r="B5614" s="446"/>
      <c r="C5614" s="446"/>
      <c r="G5614" s="447"/>
      <c r="H5614" s="447"/>
    </row>
    <row r="5615" spans="1:8" s="23" customFormat="1" x14ac:dyDescent="0.25">
      <c r="A5615" s="445"/>
      <c r="B5615" s="446"/>
      <c r="C5615" s="446"/>
      <c r="G5615" s="447"/>
      <c r="H5615" s="447"/>
    </row>
    <row r="5616" spans="1:8" s="23" customFormat="1" x14ac:dyDescent="0.25">
      <c r="A5616" s="445"/>
      <c r="B5616" s="446"/>
      <c r="C5616" s="446"/>
      <c r="G5616" s="447"/>
      <c r="H5616" s="447"/>
    </row>
    <row r="5617" spans="1:8" s="23" customFormat="1" x14ac:dyDescent="0.25">
      <c r="A5617" s="445"/>
      <c r="B5617" s="446"/>
      <c r="C5617" s="446"/>
      <c r="G5617" s="447"/>
      <c r="H5617" s="447"/>
    </row>
    <row r="5618" spans="1:8" s="23" customFormat="1" x14ac:dyDescent="0.25">
      <c r="A5618" s="445"/>
      <c r="B5618" s="446"/>
      <c r="C5618" s="446"/>
      <c r="G5618" s="447"/>
      <c r="H5618" s="447"/>
    </row>
    <row r="5619" spans="1:8" s="23" customFormat="1" x14ac:dyDescent="0.25">
      <c r="A5619" s="445"/>
      <c r="B5619" s="446"/>
      <c r="C5619" s="446"/>
      <c r="G5619" s="447"/>
      <c r="H5619" s="447"/>
    </row>
    <row r="5620" spans="1:8" s="23" customFormat="1" x14ac:dyDescent="0.25">
      <c r="A5620" s="445"/>
      <c r="B5620" s="446"/>
      <c r="C5620" s="446"/>
      <c r="G5620" s="447"/>
      <c r="H5620" s="447"/>
    </row>
    <row r="5621" spans="1:8" s="23" customFormat="1" x14ac:dyDescent="0.25">
      <c r="A5621" s="445"/>
      <c r="B5621" s="446"/>
      <c r="C5621" s="446"/>
      <c r="G5621" s="447"/>
      <c r="H5621" s="447"/>
    </row>
    <row r="5622" spans="1:8" s="23" customFormat="1" x14ac:dyDescent="0.25">
      <c r="A5622" s="445"/>
      <c r="B5622" s="446"/>
      <c r="C5622" s="446"/>
      <c r="G5622" s="447"/>
      <c r="H5622" s="447"/>
    </row>
    <row r="5623" spans="1:8" s="23" customFormat="1" x14ac:dyDescent="0.25">
      <c r="A5623" s="445"/>
      <c r="B5623" s="446"/>
      <c r="C5623" s="446"/>
      <c r="G5623" s="447"/>
      <c r="H5623" s="447"/>
    </row>
    <row r="5624" spans="1:8" s="23" customFormat="1" x14ac:dyDescent="0.25">
      <c r="A5624" s="445"/>
      <c r="B5624" s="446"/>
      <c r="C5624" s="446"/>
      <c r="G5624" s="447"/>
      <c r="H5624" s="447"/>
    </row>
    <row r="5625" spans="1:8" s="23" customFormat="1" x14ac:dyDescent="0.25">
      <c r="A5625" s="445"/>
      <c r="B5625" s="446"/>
      <c r="C5625" s="446"/>
      <c r="G5625" s="447"/>
      <c r="H5625" s="447"/>
    </row>
    <row r="5626" spans="1:8" s="23" customFormat="1" x14ac:dyDescent="0.25">
      <c r="A5626" s="445"/>
      <c r="B5626" s="446"/>
      <c r="C5626" s="446"/>
      <c r="G5626" s="447"/>
      <c r="H5626" s="447"/>
    </row>
    <row r="5627" spans="1:8" s="23" customFormat="1" x14ac:dyDescent="0.25">
      <c r="A5627" s="445"/>
      <c r="B5627" s="446"/>
      <c r="C5627" s="446"/>
      <c r="G5627" s="447"/>
      <c r="H5627" s="447"/>
    </row>
    <row r="5628" spans="1:8" s="23" customFormat="1" x14ac:dyDescent="0.25">
      <c r="A5628" s="445"/>
      <c r="B5628" s="446"/>
      <c r="C5628" s="446"/>
      <c r="G5628" s="447"/>
      <c r="H5628" s="447"/>
    </row>
    <row r="5629" spans="1:8" s="23" customFormat="1" x14ac:dyDescent="0.25">
      <c r="A5629" s="445"/>
      <c r="B5629" s="446"/>
      <c r="C5629" s="446"/>
      <c r="G5629" s="447"/>
      <c r="H5629" s="447"/>
    </row>
    <row r="5630" spans="1:8" s="23" customFormat="1" x14ac:dyDescent="0.25">
      <c r="A5630" s="445"/>
      <c r="B5630" s="446"/>
      <c r="C5630" s="446"/>
      <c r="G5630" s="447"/>
      <c r="H5630" s="447"/>
    </row>
    <row r="5631" spans="1:8" s="23" customFormat="1" x14ac:dyDescent="0.25">
      <c r="A5631" s="445"/>
      <c r="B5631" s="446"/>
      <c r="C5631" s="446"/>
      <c r="G5631" s="447"/>
      <c r="H5631" s="447"/>
    </row>
    <row r="5632" spans="1:8" s="23" customFormat="1" x14ac:dyDescent="0.25">
      <c r="A5632" s="445"/>
      <c r="B5632" s="446"/>
      <c r="C5632" s="446"/>
      <c r="G5632" s="447"/>
      <c r="H5632" s="447"/>
    </row>
    <row r="5633" spans="1:8" s="23" customFormat="1" x14ac:dyDescent="0.25">
      <c r="A5633" s="445"/>
      <c r="B5633" s="446"/>
      <c r="C5633" s="446"/>
      <c r="G5633" s="447"/>
      <c r="H5633" s="447"/>
    </row>
    <row r="5634" spans="1:8" s="23" customFormat="1" x14ac:dyDescent="0.25">
      <c r="A5634" s="445"/>
      <c r="B5634" s="446"/>
      <c r="C5634" s="446"/>
      <c r="G5634" s="447"/>
      <c r="H5634" s="447"/>
    </row>
    <row r="5635" spans="1:8" s="23" customFormat="1" x14ac:dyDescent="0.25">
      <c r="A5635" s="445"/>
      <c r="B5635" s="446"/>
      <c r="C5635" s="446"/>
      <c r="G5635" s="447"/>
      <c r="H5635" s="447"/>
    </row>
    <row r="5636" spans="1:8" s="23" customFormat="1" x14ac:dyDescent="0.25">
      <c r="A5636" s="445"/>
      <c r="B5636" s="446"/>
      <c r="C5636" s="446"/>
      <c r="G5636" s="447"/>
      <c r="H5636" s="447"/>
    </row>
    <row r="5637" spans="1:8" s="23" customFormat="1" x14ac:dyDescent="0.25">
      <c r="A5637" s="445"/>
      <c r="B5637" s="446"/>
      <c r="C5637" s="446"/>
      <c r="G5637" s="447"/>
      <c r="H5637" s="447"/>
    </row>
    <row r="5638" spans="1:8" s="23" customFormat="1" x14ac:dyDescent="0.25">
      <c r="A5638" s="445"/>
      <c r="B5638" s="446"/>
      <c r="C5638" s="446"/>
      <c r="G5638" s="447"/>
      <c r="H5638" s="447"/>
    </row>
    <row r="5639" spans="1:8" s="23" customFormat="1" x14ac:dyDescent="0.25">
      <c r="A5639" s="445"/>
      <c r="B5639" s="446"/>
      <c r="C5639" s="446"/>
      <c r="G5639" s="447"/>
      <c r="H5639" s="447"/>
    </row>
    <row r="5640" spans="1:8" s="23" customFormat="1" x14ac:dyDescent="0.25">
      <c r="A5640" s="445"/>
      <c r="B5640" s="446"/>
      <c r="C5640" s="446"/>
      <c r="G5640" s="447"/>
      <c r="H5640" s="447"/>
    </row>
    <row r="5641" spans="1:8" s="23" customFormat="1" x14ac:dyDescent="0.25">
      <c r="A5641" s="445"/>
      <c r="B5641" s="446"/>
      <c r="C5641" s="446"/>
      <c r="G5641" s="447"/>
      <c r="H5641" s="447"/>
    </row>
    <row r="5642" spans="1:8" s="23" customFormat="1" x14ac:dyDescent="0.25">
      <c r="A5642" s="445"/>
      <c r="B5642" s="446"/>
      <c r="C5642" s="446"/>
      <c r="G5642" s="447"/>
      <c r="H5642" s="447"/>
    </row>
    <row r="5643" spans="1:8" s="23" customFormat="1" x14ac:dyDescent="0.25">
      <c r="A5643" s="445"/>
      <c r="B5643" s="446"/>
      <c r="C5643" s="446"/>
      <c r="G5643" s="447"/>
      <c r="H5643" s="447"/>
    </row>
    <row r="5644" spans="1:8" s="23" customFormat="1" x14ac:dyDescent="0.25">
      <c r="A5644" s="445"/>
      <c r="B5644" s="446"/>
      <c r="C5644" s="446"/>
      <c r="G5644" s="447"/>
      <c r="H5644" s="447"/>
    </row>
    <row r="5645" spans="1:8" s="23" customFormat="1" x14ac:dyDescent="0.25">
      <c r="A5645" s="445"/>
      <c r="B5645" s="446"/>
      <c r="C5645" s="446"/>
      <c r="G5645" s="447"/>
      <c r="H5645" s="447"/>
    </row>
    <row r="5646" spans="1:8" s="23" customFormat="1" x14ac:dyDescent="0.25">
      <c r="A5646" s="445"/>
      <c r="B5646" s="446"/>
      <c r="C5646" s="446"/>
      <c r="G5646" s="447"/>
      <c r="H5646" s="447"/>
    </row>
    <row r="5647" spans="1:8" s="23" customFormat="1" x14ac:dyDescent="0.25">
      <c r="A5647" s="445"/>
      <c r="B5647" s="446"/>
      <c r="C5647" s="446"/>
      <c r="G5647" s="447"/>
      <c r="H5647" s="447"/>
    </row>
    <row r="5648" spans="1:8" s="23" customFormat="1" x14ac:dyDescent="0.25">
      <c r="A5648" s="445"/>
      <c r="B5648" s="446"/>
      <c r="C5648" s="446"/>
      <c r="G5648" s="447"/>
      <c r="H5648" s="447"/>
    </row>
    <row r="5649" spans="1:8" s="23" customFormat="1" x14ac:dyDescent="0.25">
      <c r="A5649" s="445"/>
      <c r="B5649" s="446"/>
      <c r="C5649" s="446"/>
      <c r="G5649" s="447"/>
      <c r="H5649" s="447"/>
    </row>
    <row r="5650" spans="1:8" s="23" customFormat="1" x14ac:dyDescent="0.25">
      <c r="A5650" s="445"/>
      <c r="B5650" s="446"/>
      <c r="C5650" s="446"/>
      <c r="G5650" s="447"/>
      <c r="H5650" s="447"/>
    </row>
    <row r="5651" spans="1:8" s="23" customFormat="1" x14ac:dyDescent="0.25">
      <c r="A5651" s="445"/>
      <c r="B5651" s="446"/>
      <c r="C5651" s="446"/>
      <c r="G5651" s="447"/>
      <c r="H5651" s="447"/>
    </row>
    <row r="5652" spans="1:8" s="23" customFormat="1" x14ac:dyDescent="0.25">
      <c r="A5652" s="445"/>
      <c r="B5652" s="446"/>
      <c r="C5652" s="446"/>
      <c r="G5652" s="447"/>
      <c r="H5652" s="447"/>
    </row>
    <row r="5653" spans="1:8" s="23" customFormat="1" x14ac:dyDescent="0.25">
      <c r="A5653" s="445"/>
      <c r="B5653" s="446"/>
      <c r="C5653" s="446"/>
      <c r="G5653" s="447"/>
      <c r="H5653" s="447"/>
    </row>
    <row r="5654" spans="1:8" s="23" customFormat="1" x14ac:dyDescent="0.25">
      <c r="A5654" s="445"/>
      <c r="B5654" s="446"/>
      <c r="C5654" s="446"/>
      <c r="G5654" s="447"/>
      <c r="H5654" s="447"/>
    </row>
    <row r="5655" spans="1:8" s="23" customFormat="1" x14ac:dyDescent="0.25">
      <c r="A5655" s="445"/>
      <c r="B5655" s="446"/>
      <c r="C5655" s="446"/>
      <c r="G5655" s="447"/>
      <c r="H5655" s="447"/>
    </row>
    <row r="5656" spans="1:8" s="23" customFormat="1" x14ac:dyDescent="0.25">
      <c r="A5656" s="445"/>
      <c r="B5656" s="446"/>
      <c r="C5656" s="446"/>
      <c r="G5656" s="447"/>
      <c r="H5656" s="447"/>
    </row>
    <row r="5657" spans="1:8" s="23" customFormat="1" x14ac:dyDescent="0.25">
      <c r="A5657" s="445"/>
      <c r="B5657" s="446"/>
      <c r="C5657" s="446"/>
      <c r="G5657" s="447"/>
      <c r="H5657" s="447"/>
    </row>
    <row r="5658" spans="1:8" s="23" customFormat="1" x14ac:dyDescent="0.25">
      <c r="A5658" s="445"/>
      <c r="B5658" s="446"/>
      <c r="C5658" s="446"/>
      <c r="G5658" s="447"/>
      <c r="H5658" s="447"/>
    </row>
    <row r="5659" spans="1:8" s="23" customFormat="1" x14ac:dyDescent="0.25">
      <c r="A5659" s="445"/>
      <c r="B5659" s="446"/>
      <c r="C5659" s="446"/>
      <c r="G5659" s="447"/>
      <c r="H5659" s="447"/>
    </row>
    <row r="5660" spans="1:8" s="23" customFormat="1" x14ac:dyDescent="0.25">
      <c r="A5660" s="445"/>
      <c r="B5660" s="446"/>
      <c r="C5660" s="446"/>
      <c r="G5660" s="447"/>
      <c r="H5660" s="447"/>
    </row>
    <row r="5661" spans="1:8" s="23" customFormat="1" x14ac:dyDescent="0.25">
      <c r="A5661" s="445"/>
      <c r="B5661" s="446"/>
      <c r="C5661" s="446"/>
      <c r="G5661" s="447"/>
      <c r="H5661" s="447"/>
    </row>
    <row r="5662" spans="1:8" s="23" customFormat="1" x14ac:dyDescent="0.25">
      <c r="A5662" s="445"/>
      <c r="B5662" s="446"/>
      <c r="C5662" s="446"/>
      <c r="G5662" s="447"/>
      <c r="H5662" s="447"/>
    </row>
    <row r="5663" spans="1:8" s="23" customFormat="1" x14ac:dyDescent="0.25">
      <c r="A5663" s="445"/>
      <c r="B5663" s="446"/>
      <c r="C5663" s="446"/>
      <c r="G5663" s="447"/>
      <c r="H5663" s="447"/>
    </row>
    <row r="5664" spans="1:8" s="23" customFormat="1" x14ac:dyDescent="0.25">
      <c r="A5664" s="445"/>
      <c r="B5664" s="446"/>
      <c r="C5664" s="446"/>
      <c r="G5664" s="447"/>
      <c r="H5664" s="447"/>
    </row>
    <row r="5665" spans="1:8" s="23" customFormat="1" x14ac:dyDescent="0.25">
      <c r="A5665" s="445"/>
      <c r="B5665" s="446"/>
      <c r="C5665" s="446"/>
      <c r="G5665" s="447"/>
      <c r="H5665" s="447"/>
    </row>
    <row r="5666" spans="1:8" s="23" customFormat="1" x14ac:dyDescent="0.25">
      <c r="A5666" s="445"/>
      <c r="B5666" s="446"/>
      <c r="C5666" s="446"/>
      <c r="G5666" s="447"/>
      <c r="H5666" s="447"/>
    </row>
    <row r="5667" spans="1:8" s="23" customFormat="1" x14ac:dyDescent="0.25">
      <c r="A5667" s="445"/>
      <c r="B5667" s="446"/>
      <c r="C5667" s="446"/>
      <c r="G5667" s="447"/>
      <c r="H5667" s="447"/>
    </row>
    <row r="5668" spans="1:8" s="23" customFormat="1" x14ac:dyDescent="0.25">
      <c r="A5668" s="445"/>
      <c r="B5668" s="446"/>
      <c r="C5668" s="446"/>
      <c r="G5668" s="447"/>
      <c r="H5668" s="447"/>
    </row>
    <row r="5669" spans="1:8" s="23" customFormat="1" x14ac:dyDescent="0.25">
      <c r="A5669" s="445"/>
      <c r="B5669" s="446"/>
      <c r="C5669" s="446"/>
      <c r="G5669" s="447"/>
      <c r="H5669" s="447"/>
    </row>
    <row r="5670" spans="1:8" s="23" customFormat="1" x14ac:dyDescent="0.25">
      <c r="A5670" s="445"/>
      <c r="B5670" s="446"/>
      <c r="C5670" s="446"/>
      <c r="G5670" s="447"/>
      <c r="H5670" s="447"/>
    </row>
    <row r="5671" spans="1:8" s="23" customFormat="1" x14ac:dyDescent="0.25">
      <c r="A5671" s="445"/>
      <c r="B5671" s="446"/>
      <c r="C5671" s="446"/>
      <c r="G5671" s="447"/>
      <c r="H5671" s="447"/>
    </row>
    <row r="5672" spans="1:8" s="23" customFormat="1" x14ac:dyDescent="0.25">
      <c r="A5672" s="445"/>
      <c r="B5672" s="446"/>
      <c r="C5672" s="446"/>
      <c r="G5672" s="447"/>
      <c r="H5672" s="447"/>
    </row>
    <row r="5673" spans="1:8" s="23" customFormat="1" x14ac:dyDescent="0.25">
      <c r="A5673" s="445"/>
      <c r="B5673" s="446"/>
      <c r="C5673" s="446"/>
      <c r="G5673" s="447"/>
      <c r="H5673" s="447"/>
    </row>
    <row r="5674" spans="1:8" s="23" customFormat="1" x14ac:dyDescent="0.25">
      <c r="A5674" s="445"/>
      <c r="B5674" s="446"/>
      <c r="C5674" s="446"/>
      <c r="G5674" s="447"/>
      <c r="H5674" s="447"/>
    </row>
    <row r="5675" spans="1:8" s="23" customFormat="1" x14ac:dyDescent="0.25">
      <c r="A5675" s="445"/>
      <c r="B5675" s="446"/>
      <c r="C5675" s="446"/>
      <c r="G5675" s="447"/>
      <c r="H5675" s="447"/>
    </row>
    <row r="5676" spans="1:8" s="23" customFormat="1" x14ac:dyDescent="0.25">
      <c r="A5676" s="445"/>
      <c r="B5676" s="446"/>
      <c r="C5676" s="446"/>
      <c r="G5676" s="447"/>
      <c r="H5676" s="447"/>
    </row>
    <row r="5677" spans="1:8" s="23" customFormat="1" x14ac:dyDescent="0.25">
      <c r="A5677" s="445"/>
      <c r="B5677" s="446"/>
      <c r="C5677" s="446"/>
      <c r="G5677" s="447"/>
      <c r="H5677" s="447"/>
    </row>
    <row r="5678" spans="1:8" s="23" customFormat="1" x14ac:dyDescent="0.25">
      <c r="A5678" s="445"/>
      <c r="B5678" s="446"/>
      <c r="C5678" s="446"/>
      <c r="G5678" s="447"/>
      <c r="H5678" s="447"/>
    </row>
    <row r="5679" spans="1:8" s="23" customFormat="1" x14ac:dyDescent="0.25">
      <c r="A5679" s="445"/>
      <c r="B5679" s="446"/>
      <c r="C5679" s="446"/>
      <c r="G5679" s="447"/>
      <c r="H5679" s="447"/>
    </row>
    <row r="5680" spans="1:8" s="23" customFormat="1" x14ac:dyDescent="0.25">
      <c r="A5680" s="445"/>
      <c r="B5680" s="446"/>
      <c r="C5680" s="446"/>
      <c r="G5680" s="447"/>
      <c r="H5680" s="447"/>
    </row>
    <row r="5681" spans="1:8" s="23" customFormat="1" x14ac:dyDescent="0.25">
      <c r="A5681" s="445"/>
      <c r="B5681" s="446"/>
      <c r="C5681" s="446"/>
      <c r="G5681" s="447"/>
      <c r="H5681" s="447"/>
    </row>
    <row r="5682" spans="1:8" s="23" customFormat="1" x14ac:dyDescent="0.25">
      <c r="A5682" s="445"/>
      <c r="B5682" s="446"/>
      <c r="C5682" s="446"/>
      <c r="G5682" s="447"/>
      <c r="H5682" s="447"/>
    </row>
    <row r="5683" spans="1:8" s="23" customFormat="1" x14ac:dyDescent="0.25">
      <c r="A5683" s="445"/>
      <c r="B5683" s="446"/>
      <c r="C5683" s="446"/>
      <c r="G5683" s="447"/>
      <c r="H5683" s="447"/>
    </row>
    <row r="5684" spans="1:8" s="23" customFormat="1" x14ac:dyDescent="0.25">
      <c r="A5684" s="445"/>
      <c r="B5684" s="446"/>
      <c r="C5684" s="446"/>
      <c r="G5684" s="447"/>
      <c r="H5684" s="447"/>
    </row>
    <row r="5685" spans="1:8" s="23" customFormat="1" x14ac:dyDescent="0.25">
      <c r="A5685" s="445"/>
      <c r="B5685" s="446"/>
      <c r="C5685" s="446"/>
      <c r="G5685" s="447"/>
      <c r="H5685" s="447"/>
    </row>
    <row r="5686" spans="1:8" s="23" customFormat="1" x14ac:dyDescent="0.25">
      <c r="A5686" s="445"/>
      <c r="B5686" s="446"/>
      <c r="C5686" s="446"/>
      <c r="G5686" s="447"/>
      <c r="H5686" s="447"/>
    </row>
    <row r="5687" spans="1:8" s="23" customFormat="1" x14ac:dyDescent="0.25">
      <c r="A5687" s="445"/>
      <c r="B5687" s="446"/>
      <c r="C5687" s="446"/>
      <c r="G5687" s="447"/>
      <c r="H5687" s="447"/>
    </row>
    <row r="5688" spans="1:8" s="23" customFormat="1" x14ac:dyDescent="0.25">
      <c r="A5688" s="445"/>
      <c r="B5688" s="446"/>
      <c r="C5688" s="446"/>
      <c r="G5688" s="447"/>
      <c r="H5688" s="447"/>
    </row>
    <row r="5689" spans="1:8" s="23" customFormat="1" x14ac:dyDescent="0.25">
      <c r="A5689" s="445"/>
      <c r="B5689" s="446"/>
      <c r="C5689" s="446"/>
      <c r="G5689" s="447"/>
      <c r="H5689" s="447"/>
    </row>
    <row r="5690" spans="1:8" s="23" customFormat="1" x14ac:dyDescent="0.25">
      <c r="A5690" s="445"/>
      <c r="B5690" s="446"/>
      <c r="C5690" s="446"/>
      <c r="G5690" s="447"/>
      <c r="H5690" s="447"/>
    </row>
    <row r="5691" spans="1:8" s="23" customFormat="1" x14ac:dyDescent="0.25">
      <c r="A5691" s="445"/>
      <c r="B5691" s="446"/>
      <c r="C5691" s="446"/>
      <c r="G5691" s="447"/>
      <c r="H5691" s="447"/>
    </row>
    <row r="5692" spans="1:8" s="23" customFormat="1" x14ac:dyDescent="0.25">
      <c r="A5692" s="445"/>
      <c r="B5692" s="446"/>
      <c r="C5692" s="446"/>
      <c r="G5692" s="447"/>
      <c r="H5692" s="447"/>
    </row>
    <row r="5693" spans="1:8" s="23" customFormat="1" x14ac:dyDescent="0.25">
      <c r="A5693" s="445"/>
      <c r="B5693" s="446"/>
      <c r="C5693" s="446"/>
      <c r="G5693" s="447"/>
      <c r="H5693" s="447"/>
    </row>
    <row r="5694" spans="1:8" s="23" customFormat="1" x14ac:dyDescent="0.25">
      <c r="A5694" s="445"/>
      <c r="B5694" s="446"/>
      <c r="C5694" s="446"/>
      <c r="G5694" s="447"/>
      <c r="H5694" s="447"/>
    </row>
    <row r="5695" spans="1:8" s="23" customFormat="1" x14ac:dyDescent="0.25">
      <c r="A5695" s="445"/>
      <c r="B5695" s="446"/>
      <c r="C5695" s="446"/>
      <c r="G5695" s="447"/>
      <c r="H5695" s="447"/>
    </row>
    <row r="5696" spans="1:8" s="23" customFormat="1" x14ac:dyDescent="0.25">
      <c r="A5696" s="445"/>
      <c r="B5696" s="446"/>
      <c r="C5696" s="446"/>
      <c r="G5696" s="447"/>
      <c r="H5696" s="447"/>
    </row>
    <row r="5697" spans="1:8" s="23" customFormat="1" x14ac:dyDescent="0.25">
      <c r="A5697" s="445"/>
      <c r="B5697" s="446"/>
      <c r="C5697" s="446"/>
      <c r="G5697" s="447"/>
      <c r="H5697" s="447"/>
    </row>
    <row r="5698" spans="1:8" s="23" customFormat="1" x14ac:dyDescent="0.25">
      <c r="A5698" s="445"/>
      <c r="B5698" s="446"/>
      <c r="C5698" s="446"/>
      <c r="G5698" s="447"/>
      <c r="H5698" s="447"/>
    </row>
    <row r="5699" spans="1:8" s="23" customFormat="1" x14ac:dyDescent="0.25">
      <c r="A5699" s="445"/>
      <c r="B5699" s="446"/>
      <c r="C5699" s="446"/>
      <c r="G5699" s="447"/>
      <c r="H5699" s="447"/>
    </row>
    <row r="5700" spans="1:8" s="23" customFormat="1" x14ac:dyDescent="0.25">
      <c r="A5700" s="445"/>
      <c r="B5700" s="446"/>
      <c r="C5700" s="446"/>
      <c r="G5700" s="447"/>
      <c r="H5700" s="447"/>
    </row>
    <row r="5701" spans="1:8" s="23" customFormat="1" x14ac:dyDescent="0.25">
      <c r="A5701" s="445"/>
      <c r="B5701" s="446"/>
      <c r="C5701" s="446"/>
      <c r="G5701" s="447"/>
      <c r="H5701" s="447"/>
    </row>
    <row r="5702" spans="1:8" s="23" customFormat="1" x14ac:dyDescent="0.25">
      <c r="A5702" s="445"/>
      <c r="B5702" s="446"/>
      <c r="C5702" s="446"/>
      <c r="G5702" s="447"/>
      <c r="H5702" s="447"/>
    </row>
    <row r="5703" spans="1:8" s="23" customFormat="1" x14ac:dyDescent="0.25">
      <c r="A5703" s="445"/>
      <c r="B5703" s="446"/>
      <c r="C5703" s="446"/>
      <c r="G5703" s="447"/>
      <c r="H5703" s="447"/>
    </row>
    <row r="5704" spans="1:8" s="23" customFormat="1" x14ac:dyDescent="0.25">
      <c r="A5704" s="445"/>
      <c r="B5704" s="446"/>
      <c r="C5704" s="446"/>
      <c r="G5704" s="447"/>
      <c r="H5704" s="447"/>
    </row>
    <row r="5705" spans="1:8" s="23" customFormat="1" x14ac:dyDescent="0.25">
      <c r="A5705" s="445"/>
      <c r="B5705" s="446"/>
      <c r="C5705" s="446"/>
      <c r="G5705" s="447"/>
      <c r="H5705" s="447"/>
    </row>
    <row r="5706" spans="1:8" s="23" customFormat="1" x14ac:dyDescent="0.25">
      <c r="A5706" s="445"/>
      <c r="B5706" s="446"/>
      <c r="C5706" s="446"/>
      <c r="G5706" s="447"/>
      <c r="H5706" s="447"/>
    </row>
    <row r="5707" spans="1:8" s="23" customFormat="1" x14ac:dyDescent="0.25">
      <c r="A5707" s="445"/>
      <c r="B5707" s="446"/>
      <c r="C5707" s="446"/>
      <c r="G5707" s="447"/>
      <c r="H5707" s="447"/>
    </row>
    <row r="5708" spans="1:8" s="23" customFormat="1" x14ac:dyDescent="0.25">
      <c r="A5708" s="445"/>
      <c r="B5708" s="446"/>
      <c r="C5708" s="446"/>
      <c r="G5708" s="447"/>
      <c r="H5708" s="447"/>
    </row>
    <row r="5709" spans="1:8" s="23" customFormat="1" x14ac:dyDescent="0.25">
      <c r="A5709" s="445"/>
      <c r="B5709" s="446"/>
      <c r="C5709" s="446"/>
      <c r="G5709" s="447"/>
      <c r="H5709" s="447"/>
    </row>
    <row r="5710" spans="1:8" s="23" customFormat="1" x14ac:dyDescent="0.25">
      <c r="A5710" s="445"/>
      <c r="B5710" s="446"/>
      <c r="C5710" s="446"/>
      <c r="G5710" s="447"/>
      <c r="H5710" s="447"/>
    </row>
    <row r="5711" spans="1:8" s="23" customFormat="1" x14ac:dyDescent="0.25">
      <c r="A5711" s="445"/>
      <c r="B5711" s="446"/>
      <c r="C5711" s="446"/>
      <c r="G5711" s="447"/>
      <c r="H5711" s="447"/>
    </row>
    <row r="5712" spans="1:8" s="23" customFormat="1" x14ac:dyDescent="0.25">
      <c r="A5712" s="445"/>
      <c r="B5712" s="446"/>
      <c r="C5712" s="446"/>
      <c r="G5712" s="447"/>
      <c r="H5712" s="447"/>
    </row>
    <row r="5713" spans="1:8" s="23" customFormat="1" x14ac:dyDescent="0.25">
      <c r="A5713" s="445"/>
      <c r="B5713" s="446"/>
      <c r="C5713" s="446"/>
      <c r="G5713" s="447"/>
      <c r="H5713" s="447"/>
    </row>
    <row r="5714" spans="1:8" s="23" customFormat="1" x14ac:dyDescent="0.25">
      <c r="A5714" s="445"/>
      <c r="B5714" s="446"/>
      <c r="C5714" s="446"/>
      <c r="G5714" s="447"/>
      <c r="H5714" s="447"/>
    </row>
    <row r="5715" spans="1:8" s="23" customFormat="1" x14ac:dyDescent="0.25">
      <c r="A5715" s="445"/>
      <c r="B5715" s="446"/>
      <c r="C5715" s="446"/>
      <c r="G5715" s="447"/>
      <c r="H5715" s="447"/>
    </row>
    <row r="5716" spans="1:8" s="23" customFormat="1" x14ac:dyDescent="0.25">
      <c r="A5716" s="445"/>
      <c r="B5716" s="446"/>
      <c r="C5716" s="446"/>
      <c r="G5716" s="447"/>
      <c r="H5716" s="447"/>
    </row>
    <row r="5717" spans="1:8" s="23" customFormat="1" x14ac:dyDescent="0.25">
      <c r="A5717" s="445"/>
      <c r="B5717" s="446"/>
      <c r="C5717" s="446"/>
      <c r="G5717" s="447"/>
      <c r="H5717" s="447"/>
    </row>
    <row r="5718" spans="1:8" s="23" customFormat="1" x14ac:dyDescent="0.25">
      <c r="A5718" s="445"/>
      <c r="B5718" s="446"/>
      <c r="C5718" s="446"/>
      <c r="G5718" s="447"/>
      <c r="H5718" s="447"/>
    </row>
    <row r="5719" spans="1:8" s="23" customFormat="1" x14ac:dyDescent="0.25">
      <c r="A5719" s="445"/>
      <c r="B5719" s="446"/>
      <c r="C5719" s="446"/>
      <c r="G5719" s="447"/>
      <c r="H5719" s="447"/>
    </row>
    <row r="5720" spans="1:8" s="23" customFormat="1" x14ac:dyDescent="0.25">
      <c r="A5720" s="445"/>
      <c r="B5720" s="446"/>
      <c r="C5720" s="446"/>
      <c r="G5720" s="447"/>
      <c r="H5720" s="447"/>
    </row>
    <row r="5721" spans="1:8" s="23" customFormat="1" x14ac:dyDescent="0.25">
      <c r="A5721" s="445"/>
      <c r="B5721" s="446"/>
      <c r="C5721" s="446"/>
      <c r="G5721" s="447"/>
      <c r="H5721" s="447"/>
    </row>
    <row r="5722" spans="1:8" s="23" customFormat="1" x14ac:dyDescent="0.25">
      <c r="A5722" s="445"/>
      <c r="B5722" s="446"/>
      <c r="C5722" s="446"/>
      <c r="G5722" s="447"/>
      <c r="H5722" s="447"/>
    </row>
    <row r="5723" spans="1:8" s="23" customFormat="1" x14ac:dyDescent="0.25">
      <c r="A5723" s="445"/>
      <c r="B5723" s="446"/>
      <c r="C5723" s="446"/>
      <c r="G5723" s="447"/>
      <c r="H5723" s="447"/>
    </row>
    <row r="5724" spans="1:8" s="23" customFormat="1" x14ac:dyDescent="0.25">
      <c r="A5724" s="445"/>
      <c r="B5724" s="446"/>
      <c r="C5724" s="446"/>
      <c r="G5724" s="447"/>
      <c r="H5724" s="447"/>
    </row>
    <row r="5725" spans="1:8" s="23" customFormat="1" x14ac:dyDescent="0.25">
      <c r="A5725" s="445"/>
      <c r="B5725" s="446"/>
      <c r="C5725" s="446"/>
      <c r="G5725" s="447"/>
      <c r="H5725" s="447"/>
    </row>
    <row r="5726" spans="1:8" s="23" customFormat="1" x14ac:dyDescent="0.25">
      <c r="A5726" s="445"/>
      <c r="B5726" s="446"/>
      <c r="C5726" s="446"/>
      <c r="G5726" s="447"/>
      <c r="H5726" s="447"/>
    </row>
    <row r="5727" spans="1:8" s="23" customFormat="1" x14ac:dyDescent="0.25">
      <c r="A5727" s="445"/>
      <c r="B5727" s="446"/>
      <c r="C5727" s="446"/>
      <c r="G5727" s="447"/>
      <c r="H5727" s="447"/>
    </row>
    <row r="5728" spans="1:8" s="23" customFormat="1" x14ac:dyDescent="0.25">
      <c r="A5728" s="445"/>
      <c r="B5728" s="446"/>
      <c r="C5728" s="446"/>
      <c r="G5728" s="447"/>
      <c r="H5728" s="447"/>
    </row>
    <row r="5729" spans="1:8" s="23" customFormat="1" x14ac:dyDescent="0.25">
      <c r="A5729" s="445"/>
      <c r="B5729" s="446"/>
      <c r="C5729" s="446"/>
      <c r="G5729" s="447"/>
      <c r="H5729" s="447"/>
    </row>
    <row r="5730" spans="1:8" s="23" customFormat="1" x14ac:dyDescent="0.25">
      <c r="A5730" s="445"/>
      <c r="B5730" s="446"/>
      <c r="C5730" s="446"/>
      <c r="G5730" s="447"/>
      <c r="H5730" s="447"/>
    </row>
    <row r="5731" spans="1:8" s="23" customFormat="1" x14ac:dyDescent="0.25">
      <c r="A5731" s="445"/>
      <c r="B5731" s="446"/>
      <c r="C5731" s="446"/>
      <c r="G5731" s="447"/>
      <c r="H5731" s="447"/>
    </row>
    <row r="5732" spans="1:8" s="23" customFormat="1" x14ac:dyDescent="0.25">
      <c r="A5732" s="445"/>
      <c r="B5732" s="446"/>
      <c r="C5732" s="446"/>
      <c r="G5732" s="447"/>
      <c r="H5732" s="447"/>
    </row>
    <row r="5733" spans="1:8" s="23" customFormat="1" x14ac:dyDescent="0.25">
      <c r="A5733" s="445"/>
      <c r="B5733" s="446"/>
      <c r="C5733" s="446"/>
      <c r="G5733" s="447"/>
      <c r="H5733" s="447"/>
    </row>
    <row r="5734" spans="1:8" s="23" customFormat="1" x14ac:dyDescent="0.25">
      <c r="A5734" s="445"/>
      <c r="B5734" s="446"/>
      <c r="C5734" s="446"/>
      <c r="G5734" s="447"/>
      <c r="H5734" s="447"/>
    </row>
    <row r="5735" spans="1:8" s="23" customFormat="1" x14ac:dyDescent="0.25">
      <c r="A5735" s="445"/>
      <c r="B5735" s="446"/>
      <c r="C5735" s="446"/>
      <c r="G5735" s="447"/>
      <c r="H5735" s="447"/>
    </row>
    <row r="5736" spans="1:8" s="23" customFormat="1" x14ac:dyDescent="0.25">
      <c r="A5736" s="445"/>
      <c r="B5736" s="446"/>
      <c r="C5736" s="446"/>
      <c r="G5736" s="447"/>
      <c r="H5736" s="447"/>
    </row>
    <row r="5737" spans="1:8" s="23" customFormat="1" x14ac:dyDescent="0.25">
      <c r="A5737" s="445"/>
      <c r="B5737" s="446"/>
      <c r="C5737" s="446"/>
      <c r="G5737" s="447"/>
      <c r="H5737" s="447"/>
    </row>
    <row r="5738" spans="1:8" s="23" customFormat="1" x14ac:dyDescent="0.25">
      <c r="A5738" s="445"/>
      <c r="B5738" s="446"/>
      <c r="C5738" s="446"/>
      <c r="G5738" s="447"/>
      <c r="H5738" s="447"/>
    </row>
    <row r="5739" spans="1:8" s="23" customFormat="1" x14ac:dyDescent="0.25">
      <c r="A5739" s="445"/>
      <c r="B5739" s="446"/>
      <c r="C5739" s="446"/>
      <c r="G5739" s="447"/>
      <c r="H5739" s="447"/>
    </row>
    <row r="5740" spans="1:8" s="23" customFormat="1" x14ac:dyDescent="0.25">
      <c r="A5740" s="445"/>
      <c r="B5740" s="446"/>
      <c r="C5740" s="446"/>
      <c r="G5740" s="447"/>
      <c r="H5740" s="447"/>
    </row>
    <row r="5741" spans="1:8" s="23" customFormat="1" x14ac:dyDescent="0.25">
      <c r="A5741" s="445"/>
      <c r="B5741" s="446"/>
      <c r="C5741" s="446"/>
      <c r="G5741" s="447"/>
      <c r="H5741" s="447"/>
    </row>
    <row r="5742" spans="1:8" s="23" customFormat="1" x14ac:dyDescent="0.25">
      <c r="A5742" s="445"/>
      <c r="B5742" s="446"/>
      <c r="C5742" s="446"/>
      <c r="G5742" s="447"/>
      <c r="H5742" s="447"/>
    </row>
    <row r="5743" spans="1:8" s="23" customFormat="1" x14ac:dyDescent="0.25">
      <c r="A5743" s="445"/>
      <c r="B5743" s="446"/>
      <c r="C5743" s="446"/>
      <c r="G5743" s="447"/>
      <c r="H5743" s="447"/>
    </row>
    <row r="5744" spans="1:8" s="23" customFormat="1" x14ac:dyDescent="0.25">
      <c r="A5744" s="445"/>
      <c r="B5744" s="446"/>
      <c r="C5744" s="446"/>
      <c r="G5744" s="447"/>
      <c r="H5744" s="447"/>
    </row>
    <row r="5745" spans="1:8" s="23" customFormat="1" x14ac:dyDescent="0.25">
      <c r="A5745" s="445"/>
      <c r="B5745" s="446"/>
      <c r="C5745" s="446"/>
      <c r="G5745" s="447"/>
      <c r="H5745" s="447"/>
    </row>
    <row r="5746" spans="1:8" s="23" customFormat="1" x14ac:dyDescent="0.25">
      <c r="A5746" s="445"/>
      <c r="B5746" s="446"/>
      <c r="C5746" s="446"/>
      <c r="G5746" s="447"/>
      <c r="H5746" s="447"/>
    </row>
    <row r="5747" spans="1:8" s="23" customFormat="1" x14ac:dyDescent="0.25">
      <c r="A5747" s="445"/>
      <c r="B5747" s="446"/>
      <c r="C5747" s="446"/>
      <c r="G5747" s="447"/>
      <c r="H5747" s="447"/>
    </row>
    <row r="5748" spans="1:8" s="23" customFormat="1" x14ac:dyDescent="0.25">
      <c r="A5748" s="445"/>
      <c r="B5748" s="446"/>
      <c r="C5748" s="446"/>
      <c r="G5748" s="447"/>
      <c r="H5748" s="447"/>
    </row>
    <row r="5749" spans="1:8" s="23" customFormat="1" x14ac:dyDescent="0.25">
      <c r="A5749" s="445"/>
      <c r="B5749" s="446"/>
      <c r="C5749" s="446"/>
      <c r="G5749" s="447"/>
      <c r="H5749" s="447"/>
    </row>
    <row r="5750" spans="1:8" s="23" customFormat="1" x14ac:dyDescent="0.25">
      <c r="A5750" s="445"/>
      <c r="B5750" s="446"/>
      <c r="C5750" s="446"/>
      <c r="G5750" s="447"/>
      <c r="H5750" s="447"/>
    </row>
    <row r="5751" spans="1:8" s="23" customFormat="1" x14ac:dyDescent="0.25">
      <c r="A5751" s="445"/>
      <c r="B5751" s="446"/>
      <c r="C5751" s="446"/>
      <c r="G5751" s="447"/>
      <c r="H5751" s="447"/>
    </row>
    <row r="5752" spans="1:8" s="23" customFormat="1" x14ac:dyDescent="0.25">
      <c r="A5752" s="445"/>
      <c r="B5752" s="446"/>
      <c r="C5752" s="446"/>
      <c r="G5752" s="447"/>
      <c r="H5752" s="447"/>
    </row>
    <row r="5753" spans="1:8" s="23" customFormat="1" x14ac:dyDescent="0.25">
      <c r="A5753" s="445"/>
      <c r="B5753" s="446"/>
      <c r="C5753" s="446"/>
      <c r="G5753" s="447"/>
      <c r="H5753" s="447"/>
    </row>
    <row r="5754" spans="1:8" s="23" customFormat="1" x14ac:dyDescent="0.25">
      <c r="A5754" s="445"/>
      <c r="B5754" s="446"/>
      <c r="C5754" s="446"/>
      <c r="G5754" s="447"/>
      <c r="H5754" s="447"/>
    </row>
    <row r="5755" spans="1:8" s="23" customFormat="1" x14ac:dyDescent="0.25">
      <c r="A5755" s="445"/>
      <c r="B5755" s="446"/>
      <c r="C5755" s="446"/>
      <c r="G5755" s="447"/>
      <c r="H5755" s="447"/>
    </row>
    <row r="5756" spans="1:8" s="23" customFormat="1" x14ac:dyDescent="0.25">
      <c r="A5756" s="445"/>
      <c r="B5756" s="446"/>
      <c r="C5756" s="446"/>
      <c r="G5756" s="447"/>
      <c r="H5756" s="447"/>
    </row>
    <row r="5757" spans="1:8" s="23" customFormat="1" x14ac:dyDescent="0.25">
      <c r="A5757" s="445"/>
      <c r="B5757" s="446"/>
      <c r="C5757" s="446"/>
      <c r="G5757" s="447"/>
      <c r="H5757" s="447"/>
    </row>
    <row r="5758" spans="1:8" s="23" customFormat="1" x14ac:dyDescent="0.25">
      <c r="A5758" s="445"/>
      <c r="B5758" s="446"/>
      <c r="C5758" s="446"/>
      <c r="G5758" s="447"/>
      <c r="H5758" s="447"/>
    </row>
    <row r="5759" spans="1:8" s="23" customFormat="1" x14ac:dyDescent="0.25">
      <c r="A5759" s="445"/>
      <c r="B5759" s="446"/>
      <c r="C5759" s="446"/>
      <c r="G5759" s="447"/>
      <c r="H5759" s="447"/>
    </row>
    <row r="5760" spans="1:8" s="23" customFormat="1" x14ac:dyDescent="0.25">
      <c r="A5760" s="445"/>
      <c r="B5760" s="446"/>
      <c r="C5760" s="446"/>
      <c r="G5760" s="447"/>
      <c r="H5760" s="447"/>
    </row>
    <row r="5761" spans="1:8" s="23" customFormat="1" x14ac:dyDescent="0.25">
      <c r="A5761" s="445"/>
      <c r="B5761" s="446"/>
      <c r="C5761" s="446"/>
      <c r="G5761" s="447"/>
      <c r="H5761" s="447"/>
    </row>
    <row r="5762" spans="1:8" s="23" customFormat="1" x14ac:dyDescent="0.25">
      <c r="A5762" s="445"/>
      <c r="B5762" s="446"/>
      <c r="C5762" s="446"/>
      <c r="G5762" s="447"/>
      <c r="H5762" s="447"/>
    </row>
    <row r="5763" spans="1:8" s="23" customFormat="1" x14ac:dyDescent="0.25">
      <c r="A5763" s="445"/>
      <c r="B5763" s="446"/>
      <c r="C5763" s="446"/>
      <c r="G5763" s="447"/>
      <c r="H5763" s="447"/>
    </row>
    <row r="5764" spans="1:8" s="23" customFormat="1" x14ac:dyDescent="0.25">
      <c r="A5764" s="445"/>
      <c r="B5764" s="446"/>
      <c r="C5764" s="446"/>
      <c r="G5764" s="447"/>
      <c r="H5764" s="447"/>
    </row>
    <row r="5765" spans="1:8" s="23" customFormat="1" x14ac:dyDescent="0.25">
      <c r="A5765" s="445"/>
      <c r="B5765" s="446"/>
      <c r="C5765" s="446"/>
      <c r="G5765" s="447"/>
      <c r="H5765" s="447"/>
    </row>
    <row r="5766" spans="1:8" s="23" customFormat="1" x14ac:dyDescent="0.25">
      <c r="A5766" s="445"/>
      <c r="B5766" s="446"/>
      <c r="C5766" s="446"/>
      <c r="G5766" s="447"/>
      <c r="H5766" s="447"/>
    </row>
    <row r="5767" spans="1:8" s="23" customFormat="1" x14ac:dyDescent="0.25">
      <c r="A5767" s="445"/>
      <c r="B5767" s="446"/>
      <c r="C5767" s="446"/>
      <c r="G5767" s="447"/>
      <c r="H5767" s="447"/>
    </row>
    <row r="5768" spans="1:8" s="23" customFormat="1" x14ac:dyDescent="0.25">
      <c r="A5768" s="445"/>
      <c r="B5768" s="446"/>
      <c r="C5768" s="446"/>
      <c r="G5768" s="447"/>
      <c r="H5768" s="447"/>
    </row>
    <row r="5769" spans="1:8" s="23" customFormat="1" x14ac:dyDescent="0.25">
      <c r="A5769" s="445"/>
      <c r="B5769" s="446"/>
      <c r="C5769" s="446"/>
      <c r="G5769" s="447"/>
      <c r="H5769" s="447"/>
    </row>
    <row r="5770" spans="1:8" s="23" customFormat="1" x14ac:dyDescent="0.25">
      <c r="A5770" s="445"/>
      <c r="B5770" s="446"/>
      <c r="C5770" s="446"/>
      <c r="G5770" s="447"/>
      <c r="H5770" s="447"/>
    </row>
    <row r="5771" spans="1:8" s="23" customFormat="1" x14ac:dyDescent="0.25">
      <c r="A5771" s="445"/>
      <c r="B5771" s="446"/>
      <c r="C5771" s="446"/>
      <c r="G5771" s="447"/>
      <c r="H5771" s="447"/>
    </row>
    <row r="5772" spans="1:8" s="23" customFormat="1" x14ac:dyDescent="0.25">
      <c r="A5772" s="445"/>
      <c r="B5772" s="446"/>
      <c r="C5772" s="446"/>
      <c r="G5772" s="447"/>
      <c r="H5772" s="447"/>
    </row>
    <row r="5773" spans="1:8" s="23" customFormat="1" x14ac:dyDescent="0.25">
      <c r="A5773" s="445"/>
      <c r="B5773" s="446"/>
      <c r="C5773" s="446"/>
      <c r="G5773" s="447"/>
      <c r="H5773" s="447"/>
    </row>
    <row r="5774" spans="1:8" s="23" customFormat="1" x14ac:dyDescent="0.25">
      <c r="A5774" s="445"/>
      <c r="B5774" s="446"/>
      <c r="C5774" s="446"/>
      <c r="G5774" s="447"/>
      <c r="H5774" s="447"/>
    </row>
    <row r="5775" spans="1:8" s="23" customFormat="1" x14ac:dyDescent="0.25">
      <c r="A5775" s="445"/>
      <c r="B5775" s="446"/>
      <c r="C5775" s="446"/>
      <c r="G5775" s="447"/>
      <c r="H5775" s="447"/>
    </row>
    <row r="5776" spans="1:8" s="23" customFormat="1" x14ac:dyDescent="0.25">
      <c r="A5776" s="445"/>
      <c r="B5776" s="446"/>
      <c r="C5776" s="446"/>
      <c r="G5776" s="447"/>
      <c r="H5776" s="447"/>
    </row>
    <row r="5777" spans="1:8" s="23" customFormat="1" x14ac:dyDescent="0.25">
      <c r="A5777" s="445"/>
      <c r="B5777" s="446"/>
      <c r="C5777" s="446"/>
      <c r="G5777" s="447"/>
      <c r="H5777" s="447"/>
    </row>
    <row r="5778" spans="1:8" s="23" customFormat="1" x14ac:dyDescent="0.25">
      <c r="A5778" s="445"/>
      <c r="B5778" s="446"/>
      <c r="C5778" s="446"/>
      <c r="G5778" s="447"/>
      <c r="H5778" s="447"/>
    </row>
    <row r="5779" spans="1:8" s="23" customFormat="1" x14ac:dyDescent="0.25">
      <c r="A5779" s="445"/>
      <c r="B5779" s="446"/>
      <c r="C5779" s="446"/>
      <c r="G5779" s="447"/>
      <c r="H5779" s="447"/>
    </row>
    <row r="5780" spans="1:8" s="23" customFormat="1" x14ac:dyDescent="0.25">
      <c r="A5780" s="445"/>
      <c r="B5780" s="446"/>
      <c r="C5780" s="446"/>
      <c r="G5780" s="447"/>
      <c r="H5780" s="447"/>
    </row>
    <row r="5781" spans="1:8" s="23" customFormat="1" x14ac:dyDescent="0.25">
      <c r="A5781" s="445"/>
      <c r="B5781" s="446"/>
      <c r="C5781" s="446"/>
      <c r="G5781" s="447"/>
      <c r="H5781" s="447"/>
    </row>
    <row r="5782" spans="1:8" s="23" customFormat="1" x14ac:dyDescent="0.25">
      <c r="A5782" s="445"/>
      <c r="B5782" s="446"/>
      <c r="C5782" s="446"/>
      <c r="G5782" s="447"/>
      <c r="H5782" s="447"/>
    </row>
    <row r="5783" spans="1:8" s="23" customFormat="1" x14ac:dyDescent="0.25">
      <c r="A5783" s="445"/>
      <c r="B5783" s="446"/>
      <c r="C5783" s="446"/>
      <c r="G5783" s="447"/>
      <c r="H5783" s="447"/>
    </row>
    <row r="5784" spans="1:8" s="23" customFormat="1" x14ac:dyDescent="0.25">
      <c r="A5784" s="445"/>
      <c r="B5784" s="446"/>
      <c r="C5784" s="446"/>
      <c r="G5784" s="447"/>
      <c r="H5784" s="447"/>
    </row>
    <row r="5785" spans="1:8" s="23" customFormat="1" x14ac:dyDescent="0.25">
      <c r="A5785" s="445"/>
      <c r="B5785" s="446"/>
      <c r="C5785" s="446"/>
      <c r="G5785" s="447"/>
      <c r="H5785" s="447"/>
    </row>
    <row r="5786" spans="1:8" s="23" customFormat="1" x14ac:dyDescent="0.25">
      <c r="A5786" s="445"/>
      <c r="B5786" s="446"/>
      <c r="C5786" s="446"/>
      <c r="G5786" s="447"/>
      <c r="H5786" s="447"/>
    </row>
    <row r="5787" spans="1:8" s="23" customFormat="1" x14ac:dyDescent="0.25">
      <c r="A5787" s="445"/>
      <c r="B5787" s="446"/>
      <c r="C5787" s="446"/>
      <c r="G5787" s="447"/>
      <c r="H5787" s="447"/>
    </row>
    <row r="5788" spans="1:8" s="23" customFormat="1" x14ac:dyDescent="0.25">
      <c r="A5788" s="445"/>
      <c r="B5788" s="446"/>
      <c r="C5788" s="446"/>
      <c r="G5788" s="447"/>
      <c r="H5788" s="447"/>
    </row>
    <row r="5789" spans="1:8" s="23" customFormat="1" x14ac:dyDescent="0.25">
      <c r="A5789" s="445"/>
      <c r="B5789" s="446"/>
      <c r="C5789" s="446"/>
      <c r="G5789" s="447"/>
      <c r="H5789" s="447"/>
    </row>
    <row r="5790" spans="1:8" s="23" customFormat="1" x14ac:dyDescent="0.25">
      <c r="A5790" s="445"/>
      <c r="B5790" s="446"/>
      <c r="C5790" s="446"/>
      <c r="G5790" s="447"/>
      <c r="H5790" s="447"/>
    </row>
    <row r="5791" spans="1:8" s="23" customFormat="1" x14ac:dyDescent="0.25">
      <c r="A5791" s="445"/>
      <c r="B5791" s="446"/>
      <c r="C5791" s="446"/>
      <c r="G5791" s="447"/>
      <c r="H5791" s="447"/>
    </row>
    <row r="5792" spans="1:8" s="23" customFormat="1" x14ac:dyDescent="0.25">
      <c r="A5792" s="445"/>
      <c r="B5792" s="446"/>
      <c r="C5792" s="446"/>
      <c r="G5792" s="447"/>
      <c r="H5792" s="447"/>
    </row>
    <row r="5793" spans="1:8" s="23" customFormat="1" x14ac:dyDescent="0.25">
      <c r="A5793" s="445"/>
      <c r="B5793" s="446"/>
      <c r="C5793" s="446"/>
      <c r="G5793" s="447"/>
      <c r="H5793" s="447"/>
    </row>
    <row r="5794" spans="1:8" s="23" customFormat="1" x14ac:dyDescent="0.25">
      <c r="A5794" s="445"/>
      <c r="B5794" s="446"/>
      <c r="C5794" s="446"/>
      <c r="G5794" s="447"/>
      <c r="H5794" s="447"/>
    </row>
    <row r="5795" spans="1:8" s="23" customFormat="1" x14ac:dyDescent="0.25">
      <c r="A5795" s="445"/>
      <c r="B5795" s="446"/>
      <c r="C5795" s="446"/>
      <c r="G5795" s="447"/>
      <c r="H5795" s="447"/>
    </row>
    <row r="5796" spans="1:8" s="23" customFormat="1" x14ac:dyDescent="0.25">
      <c r="A5796" s="445"/>
      <c r="B5796" s="446"/>
      <c r="C5796" s="446"/>
      <c r="G5796" s="447"/>
      <c r="H5796" s="447"/>
    </row>
    <row r="5797" spans="1:8" s="23" customFormat="1" x14ac:dyDescent="0.25">
      <c r="A5797" s="445"/>
      <c r="B5797" s="446"/>
      <c r="C5797" s="446"/>
      <c r="G5797" s="447"/>
      <c r="H5797" s="447"/>
    </row>
    <row r="5798" spans="1:8" s="23" customFormat="1" x14ac:dyDescent="0.25">
      <c r="A5798" s="445"/>
      <c r="B5798" s="446"/>
      <c r="C5798" s="446"/>
      <c r="G5798" s="447"/>
      <c r="H5798" s="447"/>
    </row>
    <row r="5799" spans="1:8" s="23" customFormat="1" x14ac:dyDescent="0.25">
      <c r="A5799" s="445"/>
      <c r="B5799" s="446"/>
      <c r="C5799" s="446"/>
      <c r="G5799" s="447"/>
      <c r="H5799" s="447"/>
    </row>
    <row r="5800" spans="1:8" s="23" customFormat="1" x14ac:dyDescent="0.25">
      <c r="A5800" s="445"/>
      <c r="B5800" s="446"/>
      <c r="C5800" s="446"/>
      <c r="G5800" s="447"/>
      <c r="H5800" s="447"/>
    </row>
    <row r="5801" spans="1:8" s="23" customFormat="1" x14ac:dyDescent="0.25">
      <c r="A5801" s="445"/>
      <c r="B5801" s="446"/>
      <c r="C5801" s="446"/>
      <c r="G5801" s="447"/>
      <c r="H5801" s="447"/>
    </row>
    <row r="5802" spans="1:8" s="23" customFormat="1" x14ac:dyDescent="0.25">
      <c r="A5802" s="445"/>
      <c r="B5802" s="446"/>
      <c r="C5802" s="446"/>
      <c r="G5802" s="447"/>
      <c r="H5802" s="447"/>
    </row>
    <row r="5803" spans="1:8" s="23" customFormat="1" x14ac:dyDescent="0.25">
      <c r="A5803" s="445"/>
      <c r="B5803" s="446"/>
      <c r="C5803" s="446"/>
      <c r="G5803" s="447"/>
      <c r="H5803" s="447"/>
    </row>
    <row r="5804" spans="1:8" s="23" customFormat="1" x14ac:dyDescent="0.25">
      <c r="A5804" s="445"/>
      <c r="B5804" s="446"/>
      <c r="C5804" s="446"/>
      <c r="G5804" s="447"/>
      <c r="H5804" s="447"/>
    </row>
    <row r="5805" spans="1:8" s="23" customFormat="1" x14ac:dyDescent="0.25">
      <c r="A5805" s="445"/>
      <c r="B5805" s="446"/>
      <c r="C5805" s="446"/>
      <c r="G5805" s="447"/>
      <c r="H5805" s="447"/>
    </row>
    <row r="5806" spans="1:8" s="23" customFormat="1" x14ac:dyDescent="0.25">
      <c r="A5806" s="445"/>
      <c r="B5806" s="446"/>
      <c r="C5806" s="446"/>
      <c r="G5806" s="447"/>
      <c r="H5806" s="447"/>
    </row>
    <row r="5807" spans="1:8" s="23" customFormat="1" x14ac:dyDescent="0.25">
      <c r="A5807" s="445"/>
      <c r="B5807" s="446"/>
      <c r="C5807" s="446"/>
      <c r="G5807" s="447"/>
      <c r="H5807" s="447"/>
    </row>
    <row r="5808" spans="1:8" s="23" customFormat="1" x14ac:dyDescent="0.25">
      <c r="A5808" s="445"/>
      <c r="B5808" s="446"/>
      <c r="C5808" s="446"/>
      <c r="G5808" s="447"/>
      <c r="H5808" s="447"/>
    </row>
    <row r="5809" spans="1:8" s="23" customFormat="1" x14ac:dyDescent="0.25">
      <c r="A5809" s="445"/>
      <c r="B5809" s="446"/>
      <c r="C5809" s="446"/>
      <c r="G5809" s="447"/>
      <c r="H5809" s="447"/>
    </row>
    <row r="5810" spans="1:8" s="23" customFormat="1" x14ac:dyDescent="0.25">
      <c r="A5810" s="445"/>
      <c r="B5810" s="446"/>
      <c r="C5810" s="446"/>
      <c r="G5810" s="447"/>
      <c r="H5810" s="447"/>
    </row>
    <row r="5811" spans="1:8" s="23" customFormat="1" x14ac:dyDescent="0.25">
      <c r="A5811" s="445"/>
      <c r="B5811" s="446"/>
      <c r="C5811" s="446"/>
      <c r="G5811" s="447"/>
      <c r="H5811" s="447"/>
    </row>
    <row r="5812" spans="1:8" s="23" customFormat="1" x14ac:dyDescent="0.25">
      <c r="A5812" s="445"/>
      <c r="B5812" s="446"/>
      <c r="C5812" s="446"/>
      <c r="G5812" s="447"/>
      <c r="H5812" s="447"/>
    </row>
    <row r="5813" spans="1:8" s="23" customFormat="1" x14ac:dyDescent="0.25">
      <c r="A5813" s="445"/>
      <c r="B5813" s="446"/>
      <c r="C5813" s="446"/>
      <c r="G5813" s="447"/>
      <c r="H5813" s="447"/>
    </row>
    <row r="5814" spans="1:8" s="23" customFormat="1" x14ac:dyDescent="0.25">
      <c r="A5814" s="445"/>
      <c r="B5814" s="446"/>
      <c r="C5814" s="446"/>
      <c r="G5814" s="447"/>
      <c r="H5814" s="447"/>
    </row>
    <row r="5815" spans="1:8" s="23" customFormat="1" x14ac:dyDescent="0.25">
      <c r="A5815" s="445"/>
      <c r="B5815" s="446"/>
      <c r="C5815" s="446"/>
      <c r="G5815" s="447"/>
      <c r="H5815" s="447"/>
    </row>
    <row r="5816" spans="1:8" s="23" customFormat="1" x14ac:dyDescent="0.25">
      <c r="A5816" s="445"/>
      <c r="B5816" s="446"/>
      <c r="C5816" s="446"/>
      <c r="G5816" s="447"/>
      <c r="H5816" s="447"/>
    </row>
    <row r="5817" spans="1:8" s="23" customFormat="1" x14ac:dyDescent="0.25">
      <c r="A5817" s="445"/>
      <c r="B5817" s="446"/>
      <c r="C5817" s="446"/>
      <c r="G5817" s="447"/>
      <c r="H5817" s="447"/>
    </row>
    <row r="5818" spans="1:8" s="23" customFormat="1" x14ac:dyDescent="0.25">
      <c r="A5818" s="445"/>
      <c r="B5818" s="446"/>
      <c r="C5818" s="446"/>
      <c r="G5818" s="447"/>
      <c r="H5818" s="447"/>
    </row>
    <row r="5819" spans="1:8" s="23" customFormat="1" x14ac:dyDescent="0.25">
      <c r="A5819" s="445"/>
      <c r="B5819" s="446"/>
      <c r="C5819" s="446"/>
      <c r="G5819" s="447"/>
      <c r="H5819" s="447"/>
    </row>
    <row r="5820" spans="1:8" s="23" customFormat="1" x14ac:dyDescent="0.25">
      <c r="A5820" s="445"/>
      <c r="B5820" s="446"/>
      <c r="C5820" s="446"/>
      <c r="G5820" s="447"/>
      <c r="H5820" s="447"/>
    </row>
    <row r="5821" spans="1:8" s="23" customFormat="1" x14ac:dyDescent="0.25">
      <c r="A5821" s="445"/>
      <c r="B5821" s="446"/>
      <c r="C5821" s="446"/>
      <c r="G5821" s="447"/>
      <c r="H5821" s="447"/>
    </row>
    <row r="5822" spans="1:8" s="23" customFormat="1" x14ac:dyDescent="0.25">
      <c r="A5822" s="445"/>
      <c r="B5822" s="446"/>
      <c r="C5822" s="446"/>
      <c r="G5822" s="447"/>
      <c r="H5822" s="447"/>
    </row>
    <row r="5823" spans="1:8" s="23" customFormat="1" x14ac:dyDescent="0.25">
      <c r="A5823" s="445"/>
      <c r="B5823" s="446"/>
      <c r="C5823" s="446"/>
      <c r="G5823" s="447"/>
      <c r="H5823" s="447"/>
    </row>
    <row r="5824" spans="1:8" s="23" customFormat="1" x14ac:dyDescent="0.25">
      <c r="A5824" s="445"/>
      <c r="B5824" s="446"/>
      <c r="C5824" s="446"/>
      <c r="G5824" s="447"/>
      <c r="H5824" s="447"/>
    </row>
    <row r="5825" spans="1:8" s="23" customFormat="1" x14ac:dyDescent="0.25">
      <c r="A5825" s="445"/>
      <c r="B5825" s="446"/>
      <c r="C5825" s="446"/>
      <c r="G5825" s="447"/>
      <c r="H5825" s="447"/>
    </row>
    <row r="5826" spans="1:8" s="23" customFormat="1" x14ac:dyDescent="0.25">
      <c r="A5826" s="445"/>
      <c r="B5826" s="446"/>
      <c r="C5826" s="446"/>
      <c r="G5826" s="447"/>
      <c r="H5826" s="447"/>
    </row>
    <row r="5827" spans="1:8" s="23" customFormat="1" x14ac:dyDescent="0.25">
      <c r="A5827" s="445"/>
      <c r="B5827" s="446"/>
      <c r="C5827" s="446"/>
      <c r="G5827" s="447"/>
      <c r="H5827" s="447"/>
    </row>
    <row r="5828" spans="1:8" s="23" customFormat="1" x14ac:dyDescent="0.25">
      <c r="A5828" s="445"/>
      <c r="B5828" s="446"/>
      <c r="C5828" s="446"/>
      <c r="G5828" s="447"/>
      <c r="H5828" s="447"/>
    </row>
    <row r="5829" spans="1:8" s="23" customFormat="1" x14ac:dyDescent="0.25">
      <c r="A5829" s="445"/>
      <c r="B5829" s="446"/>
      <c r="C5829" s="446"/>
      <c r="G5829" s="447"/>
      <c r="H5829" s="447"/>
    </row>
    <row r="5830" spans="1:8" s="23" customFormat="1" x14ac:dyDescent="0.25">
      <c r="A5830" s="445"/>
      <c r="B5830" s="446"/>
      <c r="C5830" s="446"/>
      <c r="G5830" s="447"/>
      <c r="H5830" s="447"/>
    </row>
    <row r="5831" spans="1:8" s="23" customFormat="1" x14ac:dyDescent="0.25">
      <c r="A5831" s="445"/>
      <c r="B5831" s="446"/>
      <c r="C5831" s="446"/>
      <c r="G5831" s="447"/>
      <c r="H5831" s="447"/>
    </row>
    <row r="5832" spans="1:8" s="23" customFormat="1" x14ac:dyDescent="0.25">
      <c r="A5832" s="445"/>
      <c r="B5832" s="446"/>
      <c r="C5832" s="446"/>
      <c r="G5832" s="447"/>
      <c r="H5832" s="447"/>
    </row>
    <row r="5833" spans="1:8" s="23" customFormat="1" x14ac:dyDescent="0.25">
      <c r="A5833" s="445"/>
      <c r="B5833" s="446"/>
      <c r="C5833" s="446"/>
      <c r="G5833" s="447"/>
      <c r="H5833" s="447"/>
    </row>
    <row r="5834" spans="1:8" s="23" customFormat="1" x14ac:dyDescent="0.25">
      <c r="A5834" s="445"/>
      <c r="B5834" s="446"/>
      <c r="C5834" s="446"/>
      <c r="G5834" s="447"/>
      <c r="H5834" s="447"/>
    </row>
    <row r="5835" spans="1:8" s="23" customFormat="1" x14ac:dyDescent="0.25">
      <c r="A5835" s="445"/>
      <c r="B5835" s="446"/>
      <c r="C5835" s="446"/>
      <c r="G5835" s="447"/>
      <c r="H5835" s="447"/>
    </row>
    <row r="5836" spans="1:8" s="23" customFormat="1" x14ac:dyDescent="0.25">
      <c r="A5836" s="445"/>
      <c r="B5836" s="446"/>
      <c r="C5836" s="446"/>
      <c r="G5836" s="447"/>
      <c r="H5836" s="447"/>
    </row>
    <row r="5837" spans="1:8" s="23" customFormat="1" x14ac:dyDescent="0.25">
      <c r="A5837" s="445"/>
      <c r="B5837" s="446"/>
      <c r="C5837" s="446"/>
      <c r="G5837" s="447"/>
      <c r="H5837" s="447"/>
    </row>
    <row r="5838" spans="1:8" s="23" customFormat="1" x14ac:dyDescent="0.25">
      <c r="A5838" s="445"/>
      <c r="B5838" s="446"/>
      <c r="C5838" s="446"/>
      <c r="G5838" s="447"/>
      <c r="H5838" s="447"/>
    </row>
    <row r="5839" spans="1:8" s="23" customFormat="1" x14ac:dyDescent="0.25">
      <c r="A5839" s="445"/>
      <c r="B5839" s="446"/>
      <c r="C5839" s="446"/>
      <c r="G5839" s="447"/>
      <c r="H5839" s="447"/>
    </row>
    <row r="5840" spans="1:8" s="23" customFormat="1" x14ac:dyDescent="0.25">
      <c r="A5840" s="445"/>
      <c r="B5840" s="446"/>
      <c r="C5840" s="446"/>
      <c r="G5840" s="447"/>
      <c r="H5840" s="447"/>
    </row>
    <row r="5841" spans="1:8" s="23" customFormat="1" x14ac:dyDescent="0.25">
      <c r="A5841" s="445"/>
      <c r="B5841" s="446"/>
      <c r="C5841" s="446"/>
      <c r="G5841" s="447"/>
      <c r="H5841" s="447"/>
    </row>
    <row r="5842" spans="1:8" s="23" customFormat="1" x14ac:dyDescent="0.25">
      <c r="A5842" s="445"/>
      <c r="B5842" s="446"/>
      <c r="C5842" s="446"/>
      <c r="G5842" s="447"/>
      <c r="H5842" s="447"/>
    </row>
    <row r="5843" spans="1:8" s="23" customFormat="1" x14ac:dyDescent="0.25">
      <c r="A5843" s="445"/>
      <c r="B5843" s="446"/>
      <c r="C5843" s="446"/>
      <c r="G5843" s="447"/>
      <c r="H5843" s="447"/>
    </row>
    <row r="5844" spans="1:8" s="23" customFormat="1" x14ac:dyDescent="0.25">
      <c r="A5844" s="445"/>
      <c r="B5844" s="446"/>
      <c r="C5844" s="446"/>
      <c r="G5844" s="447"/>
      <c r="H5844" s="447"/>
    </row>
    <row r="5845" spans="1:8" s="23" customFormat="1" x14ac:dyDescent="0.25">
      <c r="A5845" s="445"/>
      <c r="B5845" s="446"/>
      <c r="C5845" s="446"/>
      <c r="G5845" s="447"/>
      <c r="H5845" s="447"/>
    </row>
    <row r="5846" spans="1:8" s="23" customFormat="1" x14ac:dyDescent="0.25">
      <c r="A5846" s="445"/>
      <c r="B5846" s="446"/>
      <c r="C5846" s="446"/>
      <c r="G5846" s="447"/>
      <c r="H5846" s="447"/>
    </row>
    <row r="5847" spans="1:8" s="23" customFormat="1" x14ac:dyDescent="0.25">
      <c r="A5847" s="445"/>
      <c r="B5847" s="446"/>
      <c r="C5847" s="446"/>
      <c r="G5847" s="447"/>
      <c r="H5847" s="447"/>
    </row>
    <row r="5848" spans="1:8" s="23" customFormat="1" x14ac:dyDescent="0.25">
      <c r="A5848" s="445"/>
      <c r="B5848" s="446"/>
      <c r="C5848" s="446"/>
      <c r="G5848" s="447"/>
      <c r="H5848" s="447"/>
    </row>
    <row r="5849" spans="1:8" s="23" customFormat="1" x14ac:dyDescent="0.25">
      <c r="A5849" s="445"/>
      <c r="B5849" s="446"/>
      <c r="C5849" s="446"/>
      <c r="G5849" s="447"/>
      <c r="H5849" s="447"/>
    </row>
    <row r="5850" spans="1:8" s="23" customFormat="1" x14ac:dyDescent="0.25">
      <c r="A5850" s="445"/>
      <c r="B5850" s="446"/>
      <c r="C5850" s="446"/>
      <c r="G5850" s="447"/>
      <c r="H5850" s="447"/>
    </row>
    <row r="5851" spans="1:8" s="23" customFormat="1" x14ac:dyDescent="0.25">
      <c r="A5851" s="445"/>
      <c r="B5851" s="446"/>
      <c r="C5851" s="446"/>
      <c r="G5851" s="447"/>
      <c r="H5851" s="447"/>
    </row>
    <row r="5852" spans="1:8" s="23" customFormat="1" x14ac:dyDescent="0.25">
      <c r="A5852" s="445"/>
      <c r="B5852" s="446"/>
      <c r="C5852" s="446"/>
      <c r="G5852" s="447"/>
      <c r="H5852" s="447"/>
    </row>
    <row r="5853" spans="1:8" s="23" customFormat="1" x14ac:dyDescent="0.25">
      <c r="A5853" s="445"/>
      <c r="B5853" s="446"/>
      <c r="C5853" s="446"/>
      <c r="G5853" s="447"/>
      <c r="H5853" s="447"/>
    </row>
    <row r="5854" spans="1:8" s="23" customFormat="1" x14ac:dyDescent="0.25">
      <c r="A5854" s="445"/>
      <c r="B5854" s="446"/>
      <c r="C5854" s="446"/>
      <c r="G5854" s="447"/>
      <c r="H5854" s="447"/>
    </row>
    <row r="5855" spans="1:8" s="23" customFormat="1" x14ac:dyDescent="0.25">
      <c r="A5855" s="445"/>
      <c r="B5855" s="446"/>
      <c r="C5855" s="446"/>
      <c r="G5855" s="447"/>
      <c r="H5855" s="447"/>
    </row>
    <row r="5856" spans="1:8" s="23" customFormat="1" x14ac:dyDescent="0.25">
      <c r="A5856" s="445"/>
      <c r="B5856" s="446"/>
      <c r="C5856" s="446"/>
      <c r="G5856" s="447"/>
      <c r="H5856" s="447"/>
    </row>
    <row r="5857" spans="1:8" s="23" customFormat="1" x14ac:dyDescent="0.25">
      <c r="A5857" s="445"/>
      <c r="B5857" s="446"/>
      <c r="C5857" s="446"/>
      <c r="G5857" s="447"/>
      <c r="H5857" s="447"/>
    </row>
    <row r="5858" spans="1:8" s="23" customFormat="1" x14ac:dyDescent="0.25">
      <c r="A5858" s="445"/>
      <c r="B5858" s="446"/>
      <c r="C5858" s="446"/>
      <c r="G5858" s="447"/>
      <c r="H5858" s="447"/>
    </row>
    <row r="5859" spans="1:8" s="23" customFormat="1" x14ac:dyDescent="0.25">
      <c r="A5859" s="445"/>
      <c r="B5859" s="446"/>
      <c r="C5859" s="446"/>
      <c r="G5859" s="447"/>
      <c r="H5859" s="447"/>
    </row>
    <row r="5860" spans="1:8" s="23" customFormat="1" x14ac:dyDescent="0.25">
      <c r="A5860" s="445"/>
      <c r="B5860" s="446"/>
      <c r="C5860" s="446"/>
      <c r="G5860" s="447"/>
      <c r="H5860" s="447"/>
    </row>
    <row r="5861" spans="1:8" s="23" customFormat="1" x14ac:dyDescent="0.25">
      <c r="A5861" s="445"/>
      <c r="B5861" s="446"/>
      <c r="C5861" s="446"/>
      <c r="G5861" s="447"/>
      <c r="H5861" s="447"/>
    </row>
    <row r="5862" spans="1:8" s="23" customFormat="1" x14ac:dyDescent="0.25">
      <c r="A5862" s="445"/>
      <c r="B5862" s="446"/>
      <c r="C5862" s="446"/>
      <c r="G5862" s="447"/>
      <c r="H5862" s="447"/>
    </row>
    <row r="5863" spans="1:8" s="23" customFormat="1" x14ac:dyDescent="0.25">
      <c r="A5863" s="445"/>
      <c r="B5863" s="446"/>
      <c r="C5863" s="446"/>
      <c r="G5863" s="447"/>
      <c r="H5863" s="447"/>
    </row>
    <row r="5864" spans="1:8" s="23" customFormat="1" x14ac:dyDescent="0.25">
      <c r="A5864" s="445"/>
      <c r="B5864" s="446"/>
      <c r="C5864" s="446"/>
      <c r="G5864" s="447"/>
      <c r="H5864" s="447"/>
    </row>
    <row r="5865" spans="1:8" s="23" customFormat="1" x14ac:dyDescent="0.25">
      <c r="A5865" s="445"/>
      <c r="B5865" s="446"/>
      <c r="C5865" s="446"/>
      <c r="G5865" s="447"/>
      <c r="H5865" s="447"/>
    </row>
    <row r="5866" spans="1:8" s="23" customFormat="1" x14ac:dyDescent="0.25">
      <c r="A5866" s="445"/>
      <c r="B5866" s="446"/>
      <c r="C5866" s="446"/>
      <c r="G5866" s="447"/>
      <c r="H5866" s="447"/>
    </row>
    <row r="5867" spans="1:8" s="23" customFormat="1" x14ac:dyDescent="0.25">
      <c r="A5867" s="445"/>
      <c r="B5867" s="446"/>
      <c r="C5867" s="446"/>
      <c r="G5867" s="447"/>
      <c r="H5867" s="447"/>
    </row>
    <row r="5868" spans="1:8" s="23" customFormat="1" x14ac:dyDescent="0.25">
      <c r="A5868" s="445"/>
      <c r="B5868" s="446"/>
      <c r="C5868" s="446"/>
      <c r="G5868" s="447"/>
      <c r="H5868" s="447"/>
    </row>
    <row r="5869" spans="1:8" s="23" customFormat="1" x14ac:dyDescent="0.25">
      <c r="A5869" s="445"/>
      <c r="B5869" s="446"/>
      <c r="C5869" s="446"/>
      <c r="G5869" s="447"/>
      <c r="H5869" s="447"/>
    </row>
    <row r="5870" spans="1:8" s="23" customFormat="1" x14ac:dyDescent="0.25">
      <c r="A5870" s="445"/>
      <c r="B5870" s="446"/>
      <c r="C5870" s="446"/>
      <c r="G5870" s="447"/>
      <c r="H5870" s="447"/>
    </row>
    <row r="5871" spans="1:8" s="23" customFormat="1" x14ac:dyDescent="0.25">
      <c r="A5871" s="445"/>
      <c r="B5871" s="446"/>
      <c r="C5871" s="446"/>
      <c r="G5871" s="447"/>
      <c r="H5871" s="447"/>
    </row>
    <row r="5872" spans="1:8" s="23" customFormat="1" x14ac:dyDescent="0.25">
      <c r="A5872" s="445"/>
      <c r="B5872" s="446"/>
      <c r="C5872" s="446"/>
      <c r="G5872" s="447"/>
      <c r="H5872" s="447"/>
    </row>
    <row r="5873" spans="1:8" s="23" customFormat="1" x14ac:dyDescent="0.25">
      <c r="A5873" s="445"/>
      <c r="B5873" s="446"/>
      <c r="C5873" s="446"/>
      <c r="G5873" s="447"/>
      <c r="H5873" s="447"/>
    </row>
    <row r="5874" spans="1:8" s="23" customFormat="1" x14ac:dyDescent="0.25">
      <c r="A5874" s="445"/>
      <c r="B5874" s="446"/>
      <c r="C5874" s="446"/>
      <c r="G5874" s="447"/>
      <c r="H5874" s="447"/>
    </row>
    <row r="5875" spans="1:8" s="23" customFormat="1" x14ac:dyDescent="0.25">
      <c r="A5875" s="445"/>
      <c r="B5875" s="446"/>
      <c r="C5875" s="446"/>
      <c r="G5875" s="447"/>
      <c r="H5875" s="447"/>
    </row>
    <row r="5876" spans="1:8" s="23" customFormat="1" x14ac:dyDescent="0.25">
      <c r="A5876" s="445"/>
      <c r="B5876" s="446"/>
      <c r="C5876" s="446"/>
      <c r="G5876" s="447"/>
      <c r="H5876" s="447"/>
    </row>
    <row r="5877" spans="1:8" s="23" customFormat="1" x14ac:dyDescent="0.25">
      <c r="A5877" s="445"/>
      <c r="B5877" s="446"/>
      <c r="C5877" s="446"/>
      <c r="G5877" s="447"/>
      <c r="H5877" s="447"/>
    </row>
    <row r="5878" spans="1:8" s="23" customFormat="1" x14ac:dyDescent="0.25">
      <c r="A5878" s="445"/>
      <c r="B5878" s="446"/>
      <c r="C5878" s="446"/>
      <c r="G5878" s="447"/>
      <c r="H5878" s="447"/>
    </row>
    <row r="5879" spans="1:8" s="23" customFormat="1" x14ac:dyDescent="0.25">
      <c r="A5879" s="445"/>
      <c r="B5879" s="446"/>
      <c r="C5879" s="446"/>
      <c r="G5879" s="447"/>
      <c r="H5879" s="447"/>
    </row>
    <row r="5880" spans="1:8" s="23" customFormat="1" x14ac:dyDescent="0.25">
      <c r="A5880" s="445"/>
      <c r="B5880" s="446"/>
      <c r="C5880" s="446"/>
      <c r="G5880" s="447"/>
      <c r="H5880" s="447"/>
    </row>
    <row r="5881" spans="1:8" s="23" customFormat="1" x14ac:dyDescent="0.25">
      <c r="A5881" s="445"/>
      <c r="B5881" s="446"/>
      <c r="C5881" s="446"/>
      <c r="G5881" s="447"/>
      <c r="H5881" s="447"/>
    </row>
    <row r="5882" spans="1:8" s="23" customFormat="1" x14ac:dyDescent="0.25">
      <c r="A5882" s="445"/>
      <c r="B5882" s="446"/>
      <c r="C5882" s="446"/>
      <c r="G5882" s="447"/>
      <c r="H5882" s="447"/>
    </row>
    <row r="5883" spans="1:8" s="23" customFormat="1" x14ac:dyDescent="0.25">
      <c r="A5883" s="445"/>
      <c r="B5883" s="446"/>
      <c r="C5883" s="446"/>
      <c r="G5883" s="447"/>
      <c r="H5883" s="447"/>
    </row>
    <row r="5884" spans="1:8" s="23" customFormat="1" x14ac:dyDescent="0.25">
      <c r="A5884" s="445"/>
      <c r="B5884" s="446"/>
      <c r="C5884" s="446"/>
      <c r="G5884" s="447"/>
      <c r="H5884" s="447"/>
    </row>
    <row r="5885" spans="1:8" s="23" customFormat="1" x14ac:dyDescent="0.25">
      <c r="A5885" s="445"/>
      <c r="B5885" s="446"/>
      <c r="C5885" s="446"/>
      <c r="G5885" s="447"/>
      <c r="H5885" s="447"/>
    </row>
    <row r="5886" spans="1:8" s="23" customFormat="1" x14ac:dyDescent="0.25">
      <c r="A5886" s="445"/>
      <c r="B5886" s="446"/>
      <c r="C5886" s="446"/>
      <c r="G5886" s="447"/>
      <c r="H5886" s="447"/>
    </row>
    <row r="5887" spans="1:8" s="23" customFormat="1" x14ac:dyDescent="0.25">
      <c r="A5887" s="445"/>
      <c r="B5887" s="446"/>
      <c r="C5887" s="446"/>
      <c r="G5887" s="447"/>
      <c r="H5887" s="447"/>
    </row>
    <row r="5888" spans="1:8" s="23" customFormat="1" x14ac:dyDescent="0.25">
      <c r="A5888" s="445"/>
      <c r="B5888" s="446"/>
      <c r="C5888" s="446"/>
      <c r="G5888" s="447"/>
      <c r="H5888" s="447"/>
    </row>
    <row r="5889" spans="1:8" s="23" customFormat="1" x14ac:dyDescent="0.25">
      <c r="A5889" s="445"/>
      <c r="B5889" s="446"/>
      <c r="C5889" s="446"/>
      <c r="G5889" s="447"/>
      <c r="H5889" s="447"/>
    </row>
    <row r="5890" spans="1:8" s="23" customFormat="1" x14ac:dyDescent="0.25">
      <c r="A5890" s="445"/>
      <c r="B5890" s="446"/>
      <c r="C5890" s="446"/>
      <c r="G5890" s="447"/>
      <c r="H5890" s="447"/>
    </row>
    <row r="5891" spans="1:8" s="23" customFormat="1" x14ac:dyDescent="0.25">
      <c r="A5891" s="445"/>
      <c r="B5891" s="446"/>
      <c r="C5891" s="446"/>
      <c r="G5891" s="447"/>
      <c r="H5891" s="447"/>
    </row>
    <row r="5892" spans="1:8" s="23" customFormat="1" x14ac:dyDescent="0.25">
      <c r="A5892" s="445"/>
      <c r="B5892" s="446"/>
      <c r="C5892" s="446"/>
      <c r="G5892" s="447"/>
      <c r="H5892" s="447"/>
    </row>
    <row r="5893" spans="1:8" s="23" customFormat="1" x14ac:dyDescent="0.25">
      <c r="A5893" s="445"/>
      <c r="B5893" s="446"/>
      <c r="C5893" s="446"/>
      <c r="G5893" s="447"/>
      <c r="H5893" s="447"/>
    </row>
    <row r="5894" spans="1:8" s="23" customFormat="1" x14ac:dyDescent="0.25">
      <c r="A5894" s="445"/>
      <c r="B5894" s="446"/>
      <c r="C5894" s="446"/>
      <c r="G5894" s="447"/>
      <c r="H5894" s="447"/>
    </row>
    <row r="5895" spans="1:8" s="23" customFormat="1" x14ac:dyDescent="0.25">
      <c r="A5895" s="445"/>
      <c r="B5895" s="446"/>
      <c r="C5895" s="446"/>
      <c r="G5895" s="447"/>
      <c r="H5895" s="447"/>
    </row>
    <row r="5896" spans="1:8" s="23" customFormat="1" x14ac:dyDescent="0.25">
      <c r="A5896" s="445"/>
      <c r="B5896" s="446"/>
      <c r="C5896" s="446"/>
      <c r="G5896" s="447"/>
      <c r="H5896" s="447"/>
    </row>
    <row r="5897" spans="1:8" s="23" customFormat="1" x14ac:dyDescent="0.25">
      <c r="A5897" s="445"/>
      <c r="B5897" s="446"/>
      <c r="C5897" s="446"/>
      <c r="G5897" s="447"/>
      <c r="H5897" s="447"/>
    </row>
    <row r="5898" spans="1:8" s="23" customFormat="1" x14ac:dyDescent="0.25">
      <c r="A5898" s="445"/>
      <c r="B5898" s="446"/>
      <c r="C5898" s="446"/>
      <c r="G5898" s="447"/>
      <c r="H5898" s="447"/>
    </row>
    <row r="5899" spans="1:8" s="23" customFormat="1" x14ac:dyDescent="0.25">
      <c r="A5899" s="445"/>
      <c r="B5899" s="446"/>
      <c r="C5899" s="446"/>
      <c r="G5899" s="447"/>
      <c r="H5899" s="447"/>
    </row>
    <row r="5900" spans="1:8" s="23" customFormat="1" x14ac:dyDescent="0.25">
      <c r="A5900" s="445"/>
      <c r="B5900" s="446"/>
      <c r="C5900" s="446"/>
      <c r="G5900" s="447"/>
      <c r="H5900" s="447"/>
    </row>
    <row r="5901" spans="1:8" s="23" customFormat="1" x14ac:dyDescent="0.25">
      <c r="A5901" s="445"/>
      <c r="B5901" s="446"/>
      <c r="C5901" s="446"/>
      <c r="G5901" s="447"/>
      <c r="H5901" s="447"/>
    </row>
    <row r="5902" spans="1:8" s="23" customFormat="1" x14ac:dyDescent="0.25">
      <c r="A5902" s="445"/>
      <c r="B5902" s="446"/>
      <c r="C5902" s="446"/>
      <c r="G5902" s="447"/>
      <c r="H5902" s="447"/>
    </row>
    <row r="5903" spans="1:8" s="23" customFormat="1" x14ac:dyDescent="0.25">
      <c r="A5903" s="445"/>
      <c r="B5903" s="446"/>
      <c r="C5903" s="446"/>
      <c r="G5903" s="447"/>
      <c r="H5903" s="447"/>
    </row>
    <row r="5904" spans="1:8" s="23" customFormat="1" x14ac:dyDescent="0.25">
      <c r="A5904" s="445"/>
      <c r="B5904" s="446"/>
      <c r="C5904" s="446"/>
      <c r="G5904" s="447"/>
      <c r="H5904" s="447"/>
    </row>
    <row r="5905" spans="1:8" s="23" customFormat="1" x14ac:dyDescent="0.25">
      <c r="A5905" s="445"/>
      <c r="B5905" s="446"/>
      <c r="C5905" s="446"/>
      <c r="G5905" s="447"/>
      <c r="H5905" s="447"/>
    </row>
    <row r="5906" spans="1:8" s="23" customFormat="1" x14ac:dyDescent="0.25">
      <c r="A5906" s="445"/>
      <c r="B5906" s="446"/>
      <c r="C5906" s="446"/>
      <c r="G5906" s="447"/>
      <c r="H5906" s="447"/>
    </row>
    <row r="5907" spans="1:8" s="23" customFormat="1" x14ac:dyDescent="0.25">
      <c r="A5907" s="445"/>
      <c r="B5907" s="446"/>
      <c r="C5907" s="446"/>
      <c r="G5907" s="447"/>
      <c r="H5907" s="447"/>
    </row>
    <row r="5908" spans="1:8" s="23" customFormat="1" x14ac:dyDescent="0.25">
      <c r="A5908" s="445"/>
      <c r="B5908" s="446"/>
      <c r="C5908" s="446"/>
      <c r="G5908" s="447"/>
      <c r="H5908" s="447"/>
    </row>
    <row r="5909" spans="1:8" s="23" customFormat="1" x14ac:dyDescent="0.25">
      <c r="A5909" s="445"/>
      <c r="B5909" s="446"/>
      <c r="C5909" s="446"/>
      <c r="G5909" s="447"/>
      <c r="H5909" s="447"/>
    </row>
    <row r="5910" spans="1:8" s="23" customFormat="1" x14ac:dyDescent="0.25">
      <c r="A5910" s="445"/>
      <c r="B5910" s="446"/>
      <c r="C5910" s="446"/>
      <c r="G5910" s="447"/>
      <c r="H5910" s="447"/>
    </row>
    <row r="5911" spans="1:8" s="23" customFormat="1" x14ac:dyDescent="0.25">
      <c r="A5911" s="445"/>
      <c r="B5911" s="446"/>
      <c r="C5911" s="446"/>
      <c r="G5911" s="447"/>
      <c r="H5911" s="447"/>
    </row>
    <row r="5912" spans="1:8" s="23" customFormat="1" x14ac:dyDescent="0.25">
      <c r="A5912" s="445"/>
      <c r="B5912" s="446"/>
      <c r="C5912" s="446"/>
      <c r="G5912" s="447"/>
      <c r="H5912" s="447"/>
    </row>
    <row r="5913" spans="1:8" s="23" customFormat="1" x14ac:dyDescent="0.25">
      <c r="A5913" s="445"/>
      <c r="B5913" s="446"/>
      <c r="C5913" s="446"/>
      <c r="G5913" s="447"/>
      <c r="H5913" s="447"/>
    </row>
    <row r="5914" spans="1:8" s="23" customFormat="1" x14ac:dyDescent="0.25">
      <c r="A5914" s="445"/>
      <c r="B5914" s="446"/>
      <c r="C5914" s="446"/>
      <c r="G5914" s="447"/>
      <c r="H5914" s="447"/>
    </row>
    <row r="5915" spans="1:8" s="23" customFormat="1" x14ac:dyDescent="0.25">
      <c r="A5915" s="445"/>
      <c r="B5915" s="446"/>
      <c r="C5915" s="446"/>
      <c r="G5915" s="447"/>
      <c r="H5915" s="447"/>
    </row>
    <row r="5916" spans="1:8" s="23" customFormat="1" x14ac:dyDescent="0.25">
      <c r="A5916" s="445"/>
      <c r="B5916" s="446"/>
      <c r="C5916" s="446"/>
      <c r="G5916" s="447"/>
      <c r="H5916" s="447"/>
    </row>
    <row r="5917" spans="1:8" s="23" customFormat="1" x14ac:dyDescent="0.25">
      <c r="A5917" s="445"/>
      <c r="B5917" s="446"/>
      <c r="C5917" s="446"/>
      <c r="G5917" s="447"/>
      <c r="H5917" s="447"/>
    </row>
    <row r="5918" spans="1:8" s="23" customFormat="1" x14ac:dyDescent="0.25">
      <c r="A5918" s="445"/>
      <c r="B5918" s="446"/>
      <c r="C5918" s="446"/>
      <c r="G5918" s="447"/>
      <c r="H5918" s="447"/>
    </row>
    <row r="5919" spans="1:8" s="23" customFormat="1" x14ac:dyDescent="0.25">
      <c r="A5919" s="445"/>
      <c r="B5919" s="446"/>
      <c r="C5919" s="446"/>
      <c r="G5919" s="447"/>
      <c r="H5919" s="447"/>
    </row>
    <row r="5920" spans="1:8" s="23" customFormat="1" x14ac:dyDescent="0.25">
      <c r="A5920" s="445"/>
      <c r="B5920" s="446"/>
      <c r="C5920" s="446"/>
      <c r="G5920" s="447"/>
      <c r="H5920" s="447"/>
    </row>
    <row r="5921" spans="1:8" s="23" customFormat="1" x14ac:dyDescent="0.25">
      <c r="A5921" s="445"/>
      <c r="B5921" s="446"/>
      <c r="C5921" s="446"/>
      <c r="G5921" s="447"/>
      <c r="H5921" s="447"/>
    </row>
    <row r="5922" spans="1:8" s="23" customFormat="1" x14ac:dyDescent="0.25">
      <c r="A5922" s="445"/>
      <c r="B5922" s="446"/>
      <c r="C5922" s="446"/>
      <c r="G5922" s="447"/>
      <c r="H5922" s="447"/>
    </row>
    <row r="5923" spans="1:8" s="23" customFormat="1" x14ac:dyDescent="0.25">
      <c r="A5923" s="445"/>
      <c r="B5923" s="446"/>
      <c r="C5923" s="446"/>
      <c r="G5923" s="447"/>
      <c r="H5923" s="447"/>
    </row>
    <row r="5924" spans="1:8" s="23" customFormat="1" x14ac:dyDescent="0.25">
      <c r="A5924" s="445"/>
      <c r="B5924" s="446"/>
      <c r="C5924" s="446"/>
      <c r="G5924" s="447"/>
      <c r="H5924" s="447"/>
    </row>
    <row r="5925" spans="1:8" s="23" customFormat="1" x14ac:dyDescent="0.25">
      <c r="A5925" s="445"/>
      <c r="B5925" s="446"/>
      <c r="C5925" s="446"/>
      <c r="G5925" s="447"/>
      <c r="H5925" s="447"/>
    </row>
    <row r="5926" spans="1:8" s="23" customFormat="1" x14ac:dyDescent="0.25">
      <c r="A5926" s="445"/>
      <c r="B5926" s="446"/>
      <c r="C5926" s="446"/>
      <c r="G5926" s="447"/>
      <c r="H5926" s="447"/>
    </row>
    <row r="5927" spans="1:8" s="23" customFormat="1" x14ac:dyDescent="0.25">
      <c r="A5927" s="445"/>
      <c r="B5927" s="446"/>
      <c r="C5927" s="446"/>
      <c r="G5927" s="447"/>
      <c r="H5927" s="447"/>
    </row>
    <row r="5928" spans="1:8" s="23" customFormat="1" x14ac:dyDescent="0.25">
      <c r="A5928" s="445"/>
      <c r="B5928" s="446"/>
      <c r="C5928" s="446"/>
      <c r="G5928" s="447"/>
      <c r="H5928" s="447"/>
    </row>
    <row r="5929" spans="1:8" s="23" customFormat="1" x14ac:dyDescent="0.25">
      <c r="A5929" s="445"/>
      <c r="B5929" s="446"/>
      <c r="C5929" s="446"/>
      <c r="G5929" s="447"/>
      <c r="H5929" s="447"/>
    </row>
    <row r="5930" spans="1:8" s="23" customFormat="1" x14ac:dyDescent="0.25">
      <c r="A5930" s="445"/>
      <c r="B5930" s="446"/>
      <c r="C5930" s="446"/>
      <c r="G5930" s="447"/>
      <c r="H5930" s="447"/>
    </row>
    <row r="5931" spans="1:8" s="23" customFormat="1" x14ac:dyDescent="0.25">
      <c r="A5931" s="445"/>
      <c r="B5931" s="446"/>
      <c r="C5931" s="446"/>
      <c r="G5931" s="447"/>
      <c r="H5931" s="447"/>
    </row>
    <row r="5932" spans="1:8" s="23" customFormat="1" x14ac:dyDescent="0.25">
      <c r="A5932" s="445"/>
      <c r="B5932" s="446"/>
      <c r="C5932" s="446"/>
      <c r="G5932" s="447"/>
      <c r="H5932" s="447"/>
    </row>
    <row r="5933" spans="1:8" s="23" customFormat="1" x14ac:dyDescent="0.25">
      <c r="A5933" s="445"/>
      <c r="B5933" s="446"/>
      <c r="C5933" s="446"/>
      <c r="G5933" s="447"/>
      <c r="H5933" s="447"/>
    </row>
    <row r="5934" spans="1:8" s="23" customFormat="1" x14ac:dyDescent="0.25">
      <c r="A5934" s="445"/>
      <c r="B5934" s="446"/>
      <c r="C5934" s="446"/>
      <c r="G5934" s="447"/>
      <c r="H5934" s="447"/>
    </row>
    <row r="5935" spans="1:8" s="23" customFormat="1" x14ac:dyDescent="0.25">
      <c r="A5935" s="445"/>
      <c r="B5935" s="446"/>
      <c r="C5935" s="446"/>
      <c r="G5935" s="447"/>
      <c r="H5935" s="447"/>
    </row>
    <row r="5936" spans="1:8" s="23" customFormat="1" x14ac:dyDescent="0.25">
      <c r="A5936" s="445"/>
      <c r="B5936" s="446"/>
      <c r="C5936" s="446"/>
      <c r="G5936" s="447"/>
      <c r="H5936" s="447"/>
    </row>
    <row r="5937" spans="1:8" s="23" customFormat="1" x14ac:dyDescent="0.25">
      <c r="A5937" s="445"/>
      <c r="B5937" s="446"/>
      <c r="C5937" s="446"/>
      <c r="G5937" s="447"/>
      <c r="H5937" s="447"/>
    </row>
    <row r="5938" spans="1:8" s="23" customFormat="1" x14ac:dyDescent="0.25">
      <c r="A5938" s="445"/>
      <c r="B5938" s="446"/>
      <c r="C5938" s="446"/>
      <c r="G5938" s="447"/>
      <c r="H5938" s="447"/>
    </row>
    <row r="5939" spans="1:8" s="23" customFormat="1" x14ac:dyDescent="0.25">
      <c r="A5939" s="445"/>
      <c r="B5939" s="446"/>
      <c r="C5939" s="446"/>
      <c r="G5939" s="447"/>
      <c r="H5939" s="447"/>
    </row>
    <row r="5940" spans="1:8" s="23" customFormat="1" x14ac:dyDescent="0.25">
      <c r="A5940" s="445"/>
      <c r="B5940" s="446"/>
      <c r="C5940" s="446"/>
      <c r="G5940" s="447"/>
      <c r="H5940" s="447"/>
    </row>
    <row r="5941" spans="1:8" s="23" customFormat="1" x14ac:dyDescent="0.25">
      <c r="A5941" s="445"/>
      <c r="B5941" s="446"/>
      <c r="C5941" s="446"/>
      <c r="G5941" s="447"/>
      <c r="H5941" s="447"/>
    </row>
    <row r="5942" spans="1:8" s="23" customFormat="1" x14ac:dyDescent="0.25">
      <c r="A5942" s="445"/>
      <c r="B5942" s="446"/>
      <c r="C5942" s="446"/>
      <c r="G5942" s="447"/>
      <c r="H5942" s="447"/>
    </row>
    <row r="5943" spans="1:8" s="23" customFormat="1" x14ac:dyDescent="0.25">
      <c r="A5943" s="445"/>
      <c r="B5943" s="446"/>
      <c r="C5943" s="446"/>
      <c r="G5943" s="447"/>
      <c r="H5943" s="447"/>
    </row>
    <row r="5944" spans="1:8" s="23" customFormat="1" x14ac:dyDescent="0.25">
      <c r="A5944" s="445"/>
      <c r="B5944" s="446"/>
      <c r="C5944" s="446"/>
      <c r="G5944" s="447"/>
      <c r="H5944" s="447"/>
    </row>
    <row r="5945" spans="1:8" s="23" customFormat="1" x14ac:dyDescent="0.25">
      <c r="A5945" s="445"/>
      <c r="B5945" s="446"/>
      <c r="C5945" s="446"/>
      <c r="G5945" s="447"/>
      <c r="H5945" s="447"/>
    </row>
    <row r="5946" spans="1:8" s="23" customFormat="1" x14ac:dyDescent="0.25">
      <c r="A5946" s="445"/>
      <c r="B5946" s="446"/>
      <c r="C5946" s="446"/>
      <c r="G5946" s="447"/>
      <c r="H5946" s="447"/>
    </row>
    <row r="5947" spans="1:8" s="23" customFormat="1" x14ac:dyDescent="0.25">
      <c r="A5947" s="445"/>
      <c r="B5947" s="446"/>
      <c r="C5947" s="446"/>
      <c r="G5947" s="447"/>
      <c r="H5947" s="447"/>
    </row>
    <row r="5948" spans="1:8" s="23" customFormat="1" x14ac:dyDescent="0.25">
      <c r="A5948" s="445"/>
      <c r="B5948" s="446"/>
      <c r="C5948" s="446"/>
      <c r="G5948" s="447"/>
      <c r="H5948" s="447"/>
    </row>
    <row r="5949" spans="1:8" s="23" customFormat="1" x14ac:dyDescent="0.25">
      <c r="A5949" s="445"/>
      <c r="B5949" s="446"/>
      <c r="C5949" s="446"/>
      <c r="G5949" s="447"/>
      <c r="H5949" s="447"/>
    </row>
    <row r="5950" spans="1:8" s="23" customFormat="1" x14ac:dyDescent="0.25">
      <c r="A5950" s="445"/>
      <c r="B5950" s="446"/>
      <c r="C5950" s="446"/>
      <c r="G5950" s="447"/>
      <c r="H5950" s="447"/>
    </row>
    <row r="5951" spans="1:8" s="23" customFormat="1" x14ac:dyDescent="0.25">
      <c r="A5951" s="445"/>
      <c r="B5951" s="446"/>
      <c r="C5951" s="446"/>
      <c r="G5951" s="447"/>
      <c r="H5951" s="447"/>
    </row>
    <row r="5952" spans="1:8" s="23" customFormat="1" x14ac:dyDescent="0.25">
      <c r="A5952" s="445"/>
      <c r="B5952" s="446"/>
      <c r="C5952" s="446"/>
      <c r="G5952" s="447"/>
      <c r="H5952" s="447"/>
    </row>
    <row r="5953" spans="1:8" s="23" customFormat="1" x14ac:dyDescent="0.25">
      <c r="A5953" s="445"/>
      <c r="B5953" s="446"/>
      <c r="C5953" s="446"/>
      <c r="G5953" s="447"/>
      <c r="H5953" s="447"/>
    </row>
    <row r="5954" spans="1:8" s="23" customFormat="1" x14ac:dyDescent="0.25">
      <c r="A5954" s="445"/>
      <c r="B5954" s="446"/>
      <c r="C5954" s="446"/>
      <c r="G5954" s="447"/>
      <c r="H5954" s="447"/>
    </row>
    <row r="5955" spans="1:8" s="23" customFormat="1" x14ac:dyDescent="0.25">
      <c r="A5955" s="445"/>
      <c r="B5955" s="446"/>
      <c r="C5955" s="446"/>
      <c r="G5955" s="447"/>
      <c r="H5955" s="447"/>
    </row>
    <row r="5956" spans="1:8" s="23" customFormat="1" x14ac:dyDescent="0.25">
      <c r="A5956" s="445"/>
      <c r="B5956" s="446"/>
      <c r="C5956" s="446"/>
      <c r="G5956" s="447"/>
      <c r="H5956" s="447"/>
    </row>
    <row r="5957" spans="1:8" s="23" customFormat="1" x14ac:dyDescent="0.25">
      <c r="A5957" s="445"/>
      <c r="B5957" s="446"/>
      <c r="C5957" s="446"/>
      <c r="G5957" s="447"/>
      <c r="H5957" s="447"/>
    </row>
    <row r="5958" spans="1:8" s="23" customFormat="1" x14ac:dyDescent="0.25">
      <c r="A5958" s="445"/>
      <c r="B5958" s="446"/>
      <c r="C5958" s="446"/>
      <c r="G5958" s="447"/>
      <c r="H5958" s="447"/>
    </row>
    <row r="5959" spans="1:8" s="23" customFormat="1" x14ac:dyDescent="0.25">
      <c r="A5959" s="445"/>
      <c r="B5959" s="446"/>
      <c r="C5959" s="446"/>
      <c r="G5959" s="447"/>
      <c r="H5959" s="447"/>
    </row>
    <row r="5960" spans="1:8" s="23" customFormat="1" x14ac:dyDescent="0.25">
      <c r="A5960" s="445"/>
      <c r="B5960" s="446"/>
      <c r="C5960" s="446"/>
      <c r="G5960" s="447"/>
      <c r="H5960" s="447"/>
    </row>
    <row r="5961" spans="1:8" s="23" customFormat="1" x14ac:dyDescent="0.25">
      <c r="A5961" s="445"/>
      <c r="B5961" s="446"/>
      <c r="C5961" s="446"/>
      <c r="G5961" s="447"/>
      <c r="H5961" s="447"/>
    </row>
    <row r="5962" spans="1:8" s="23" customFormat="1" x14ac:dyDescent="0.25">
      <c r="A5962" s="445"/>
      <c r="B5962" s="446"/>
      <c r="C5962" s="446"/>
      <c r="G5962" s="447"/>
      <c r="H5962" s="447"/>
    </row>
    <row r="5963" spans="1:8" s="23" customFormat="1" x14ac:dyDescent="0.25">
      <c r="A5963" s="445"/>
      <c r="B5963" s="446"/>
      <c r="C5963" s="446"/>
      <c r="G5963" s="447"/>
      <c r="H5963" s="447"/>
    </row>
    <row r="5964" spans="1:8" s="23" customFormat="1" x14ac:dyDescent="0.25">
      <c r="A5964" s="445"/>
      <c r="B5964" s="446"/>
      <c r="C5964" s="446"/>
      <c r="G5964" s="447"/>
      <c r="H5964" s="447"/>
    </row>
    <row r="5965" spans="1:8" s="23" customFormat="1" x14ac:dyDescent="0.25">
      <c r="A5965" s="445"/>
      <c r="B5965" s="446"/>
      <c r="C5965" s="446"/>
      <c r="G5965" s="447"/>
      <c r="H5965" s="447"/>
    </row>
    <row r="5966" spans="1:8" s="23" customFormat="1" x14ac:dyDescent="0.25">
      <c r="A5966" s="445"/>
      <c r="B5966" s="446"/>
      <c r="C5966" s="446"/>
      <c r="G5966" s="447"/>
      <c r="H5966" s="447"/>
    </row>
    <row r="5967" spans="1:8" s="23" customFormat="1" x14ac:dyDescent="0.25">
      <c r="A5967" s="445"/>
      <c r="B5967" s="446"/>
      <c r="C5967" s="446"/>
      <c r="G5967" s="447"/>
      <c r="H5967" s="447"/>
    </row>
    <row r="5968" spans="1:8" s="23" customFormat="1" x14ac:dyDescent="0.25">
      <c r="A5968" s="445"/>
      <c r="B5968" s="446"/>
      <c r="C5968" s="446"/>
      <c r="G5968" s="447"/>
      <c r="H5968" s="447"/>
    </row>
    <row r="5969" spans="1:8" s="23" customFormat="1" x14ac:dyDescent="0.25">
      <c r="A5969" s="445"/>
      <c r="B5969" s="446"/>
      <c r="C5969" s="446"/>
      <c r="G5969" s="447"/>
      <c r="H5969" s="447"/>
    </row>
    <row r="5970" spans="1:8" s="23" customFormat="1" x14ac:dyDescent="0.25">
      <c r="A5970" s="445"/>
      <c r="B5970" s="446"/>
      <c r="C5970" s="446"/>
      <c r="G5970" s="447"/>
      <c r="H5970" s="447"/>
    </row>
    <row r="5971" spans="1:8" s="23" customFormat="1" x14ac:dyDescent="0.25">
      <c r="A5971" s="445"/>
      <c r="B5971" s="446"/>
      <c r="C5971" s="446"/>
      <c r="G5971" s="447"/>
      <c r="H5971" s="447"/>
    </row>
    <row r="5972" spans="1:8" s="23" customFormat="1" x14ac:dyDescent="0.25">
      <c r="A5972" s="445"/>
      <c r="B5972" s="446"/>
      <c r="C5972" s="446"/>
      <c r="G5972" s="447"/>
      <c r="H5972" s="447"/>
    </row>
    <row r="5973" spans="1:8" s="23" customFormat="1" x14ac:dyDescent="0.25">
      <c r="A5973" s="445"/>
      <c r="B5973" s="446"/>
      <c r="C5973" s="446"/>
      <c r="G5973" s="447"/>
      <c r="H5973" s="447"/>
    </row>
    <row r="5974" spans="1:8" s="23" customFormat="1" x14ac:dyDescent="0.25">
      <c r="A5974" s="445"/>
      <c r="B5974" s="446"/>
      <c r="C5974" s="446"/>
      <c r="G5974" s="447"/>
      <c r="H5974" s="447"/>
    </row>
    <row r="5975" spans="1:8" s="23" customFormat="1" x14ac:dyDescent="0.25">
      <c r="A5975" s="445"/>
      <c r="B5975" s="446"/>
      <c r="C5975" s="446"/>
      <c r="G5975" s="447"/>
      <c r="H5975" s="447"/>
    </row>
    <row r="5976" spans="1:8" s="23" customFormat="1" x14ac:dyDescent="0.25">
      <c r="A5976" s="445"/>
      <c r="B5976" s="446"/>
      <c r="C5976" s="446"/>
      <c r="G5976" s="447"/>
      <c r="H5976" s="447"/>
    </row>
    <row r="5977" spans="1:8" s="23" customFormat="1" x14ac:dyDescent="0.25">
      <c r="A5977" s="445"/>
      <c r="B5977" s="446"/>
      <c r="C5977" s="446"/>
      <c r="G5977" s="447"/>
      <c r="H5977" s="447"/>
    </row>
    <row r="5978" spans="1:8" s="23" customFormat="1" x14ac:dyDescent="0.25">
      <c r="A5978" s="445"/>
      <c r="B5978" s="446"/>
      <c r="C5978" s="446"/>
      <c r="G5978" s="447"/>
      <c r="H5978" s="447"/>
    </row>
    <row r="5979" spans="1:8" s="23" customFormat="1" x14ac:dyDescent="0.25">
      <c r="A5979" s="445"/>
      <c r="B5979" s="446"/>
      <c r="C5979" s="446"/>
      <c r="G5979" s="447"/>
      <c r="H5979" s="447"/>
    </row>
    <row r="5980" spans="1:8" s="23" customFormat="1" x14ac:dyDescent="0.25">
      <c r="A5980" s="445"/>
      <c r="B5980" s="446"/>
      <c r="C5980" s="446"/>
      <c r="G5980" s="447"/>
      <c r="H5980" s="447"/>
    </row>
    <row r="5981" spans="1:8" s="23" customFormat="1" x14ac:dyDescent="0.25">
      <c r="A5981" s="445"/>
      <c r="B5981" s="446"/>
      <c r="C5981" s="446"/>
      <c r="G5981" s="447"/>
      <c r="H5981" s="447"/>
    </row>
    <row r="5982" spans="1:8" s="23" customFormat="1" x14ac:dyDescent="0.25">
      <c r="A5982" s="445"/>
      <c r="B5982" s="446"/>
      <c r="C5982" s="446"/>
      <c r="G5982" s="447"/>
      <c r="H5982" s="447"/>
    </row>
    <row r="5983" spans="1:8" s="23" customFormat="1" x14ac:dyDescent="0.25">
      <c r="A5983" s="445"/>
      <c r="B5983" s="446"/>
      <c r="C5983" s="446"/>
      <c r="G5983" s="447"/>
      <c r="H5983" s="447"/>
    </row>
    <row r="5984" spans="1:8" s="23" customFormat="1" x14ac:dyDescent="0.25">
      <c r="A5984" s="445"/>
      <c r="B5984" s="446"/>
      <c r="C5984" s="446"/>
      <c r="G5984" s="447"/>
      <c r="H5984" s="447"/>
    </row>
    <row r="5985" spans="1:8" s="23" customFormat="1" x14ac:dyDescent="0.25">
      <c r="A5985" s="445"/>
      <c r="B5985" s="446"/>
      <c r="C5985" s="446"/>
      <c r="G5985" s="447"/>
      <c r="H5985" s="447"/>
    </row>
    <row r="5986" spans="1:8" s="23" customFormat="1" x14ac:dyDescent="0.25">
      <c r="A5986" s="445"/>
      <c r="B5986" s="446"/>
      <c r="C5986" s="446"/>
      <c r="G5986" s="447"/>
      <c r="H5986" s="447"/>
    </row>
    <row r="5987" spans="1:8" s="23" customFormat="1" x14ac:dyDescent="0.25">
      <c r="A5987" s="445"/>
      <c r="B5987" s="446"/>
      <c r="C5987" s="446"/>
      <c r="G5987" s="447"/>
      <c r="H5987" s="447"/>
    </row>
    <row r="5988" spans="1:8" s="23" customFormat="1" x14ac:dyDescent="0.25">
      <c r="A5988" s="445"/>
      <c r="B5988" s="446"/>
      <c r="C5988" s="446"/>
      <c r="G5988" s="447"/>
      <c r="H5988" s="447"/>
    </row>
    <row r="5989" spans="1:8" s="23" customFormat="1" x14ac:dyDescent="0.25">
      <c r="A5989" s="445"/>
      <c r="B5989" s="446"/>
      <c r="C5989" s="446"/>
      <c r="G5989" s="447"/>
      <c r="H5989" s="447"/>
    </row>
    <row r="5990" spans="1:8" s="23" customFormat="1" x14ac:dyDescent="0.25">
      <c r="A5990" s="445"/>
      <c r="B5990" s="446"/>
      <c r="C5990" s="446"/>
      <c r="G5990" s="447"/>
      <c r="H5990" s="447"/>
    </row>
    <row r="5991" spans="1:8" s="23" customFormat="1" x14ac:dyDescent="0.25">
      <c r="A5991" s="445"/>
      <c r="B5991" s="446"/>
      <c r="C5991" s="446"/>
      <c r="G5991" s="447"/>
      <c r="H5991" s="447"/>
    </row>
    <row r="5992" spans="1:8" s="23" customFormat="1" x14ac:dyDescent="0.25">
      <c r="A5992" s="445"/>
      <c r="B5992" s="446"/>
      <c r="C5992" s="446"/>
      <c r="G5992" s="447"/>
      <c r="H5992" s="447"/>
    </row>
    <row r="5993" spans="1:8" s="23" customFormat="1" x14ac:dyDescent="0.25">
      <c r="A5993" s="445"/>
      <c r="B5993" s="446"/>
      <c r="C5993" s="446"/>
      <c r="G5993" s="447"/>
      <c r="H5993" s="447"/>
    </row>
    <row r="5994" spans="1:8" s="23" customFormat="1" x14ac:dyDescent="0.25">
      <c r="A5994" s="445"/>
      <c r="B5994" s="446"/>
      <c r="C5994" s="446"/>
      <c r="G5994" s="447"/>
      <c r="H5994" s="447"/>
    </row>
    <row r="5995" spans="1:8" s="23" customFormat="1" x14ac:dyDescent="0.25">
      <c r="A5995" s="445"/>
      <c r="B5995" s="446"/>
      <c r="C5995" s="446"/>
      <c r="G5995" s="447"/>
      <c r="H5995" s="447"/>
    </row>
    <row r="5996" spans="1:8" s="23" customFormat="1" x14ac:dyDescent="0.25">
      <c r="A5996" s="445"/>
      <c r="B5996" s="446"/>
      <c r="C5996" s="446"/>
      <c r="G5996" s="447"/>
      <c r="H5996" s="447"/>
    </row>
    <row r="5997" spans="1:8" s="23" customFormat="1" x14ac:dyDescent="0.25">
      <c r="A5997" s="445"/>
      <c r="B5997" s="446"/>
      <c r="C5997" s="446"/>
      <c r="G5997" s="447"/>
      <c r="H5997" s="447"/>
    </row>
    <row r="5998" spans="1:8" s="23" customFormat="1" x14ac:dyDescent="0.25">
      <c r="A5998" s="445"/>
      <c r="B5998" s="446"/>
      <c r="C5998" s="446"/>
      <c r="G5998" s="447"/>
      <c r="H5998" s="447"/>
    </row>
    <row r="5999" spans="1:8" s="23" customFormat="1" x14ac:dyDescent="0.25">
      <c r="A5999" s="445"/>
      <c r="B5999" s="446"/>
      <c r="C5999" s="446"/>
      <c r="G5999" s="447"/>
      <c r="H5999" s="447"/>
    </row>
    <row r="6000" spans="1:8" s="23" customFormat="1" x14ac:dyDescent="0.25">
      <c r="A6000" s="445"/>
      <c r="B6000" s="446"/>
      <c r="C6000" s="446"/>
      <c r="G6000" s="447"/>
      <c r="H6000" s="447"/>
    </row>
    <row r="6001" spans="1:8" s="23" customFormat="1" x14ac:dyDescent="0.25">
      <c r="A6001" s="445"/>
      <c r="B6001" s="446"/>
      <c r="C6001" s="446"/>
      <c r="G6001" s="447"/>
      <c r="H6001" s="447"/>
    </row>
    <row r="6002" spans="1:8" s="23" customFormat="1" x14ac:dyDescent="0.25">
      <c r="A6002" s="445"/>
      <c r="B6002" s="446"/>
      <c r="C6002" s="446"/>
      <c r="G6002" s="447"/>
      <c r="H6002" s="447"/>
    </row>
    <row r="6003" spans="1:8" s="23" customFormat="1" x14ac:dyDescent="0.25">
      <c r="A6003" s="445"/>
      <c r="B6003" s="446"/>
      <c r="C6003" s="446"/>
      <c r="G6003" s="447"/>
      <c r="H6003" s="447"/>
    </row>
    <row r="6004" spans="1:8" s="23" customFormat="1" x14ac:dyDescent="0.25">
      <c r="A6004" s="445"/>
      <c r="B6004" s="446"/>
      <c r="C6004" s="446"/>
      <c r="G6004" s="447"/>
      <c r="H6004" s="447"/>
    </row>
    <row r="6005" spans="1:8" s="23" customFormat="1" x14ac:dyDescent="0.25">
      <c r="A6005" s="445"/>
      <c r="B6005" s="446"/>
      <c r="C6005" s="446"/>
      <c r="G6005" s="447"/>
      <c r="H6005" s="447"/>
    </row>
    <row r="6006" spans="1:8" s="23" customFormat="1" x14ac:dyDescent="0.25">
      <c r="A6006" s="445"/>
      <c r="B6006" s="446"/>
      <c r="C6006" s="446"/>
      <c r="G6006" s="447"/>
      <c r="H6006" s="447"/>
    </row>
    <row r="6007" spans="1:8" s="23" customFormat="1" x14ac:dyDescent="0.25">
      <c r="A6007" s="445"/>
      <c r="B6007" s="446"/>
      <c r="C6007" s="446"/>
      <c r="G6007" s="447"/>
      <c r="H6007" s="447"/>
    </row>
    <row r="6008" spans="1:8" s="23" customFormat="1" x14ac:dyDescent="0.25">
      <c r="A6008" s="445"/>
      <c r="B6008" s="446"/>
      <c r="C6008" s="446"/>
      <c r="G6008" s="447"/>
      <c r="H6008" s="447"/>
    </row>
    <row r="6009" spans="1:8" s="23" customFormat="1" x14ac:dyDescent="0.25">
      <c r="A6009" s="445"/>
      <c r="B6009" s="446"/>
      <c r="C6009" s="446"/>
      <c r="G6009" s="447"/>
      <c r="H6009" s="447"/>
    </row>
    <row r="6010" spans="1:8" s="23" customFormat="1" x14ac:dyDescent="0.25">
      <c r="A6010" s="445"/>
      <c r="B6010" s="446"/>
      <c r="C6010" s="446"/>
      <c r="G6010" s="447"/>
      <c r="H6010" s="447"/>
    </row>
    <row r="6011" spans="1:8" s="23" customFormat="1" x14ac:dyDescent="0.25">
      <c r="A6011" s="445"/>
      <c r="B6011" s="446"/>
      <c r="C6011" s="446"/>
      <c r="G6011" s="447"/>
      <c r="H6011" s="447"/>
    </row>
    <row r="6012" spans="1:8" s="23" customFormat="1" x14ac:dyDescent="0.25">
      <c r="A6012" s="445"/>
      <c r="B6012" s="446"/>
      <c r="C6012" s="446"/>
      <c r="G6012" s="447"/>
      <c r="H6012" s="447"/>
    </row>
    <row r="6013" spans="1:8" s="23" customFormat="1" x14ac:dyDescent="0.25">
      <c r="A6013" s="445"/>
      <c r="B6013" s="446"/>
      <c r="C6013" s="446"/>
      <c r="G6013" s="447"/>
      <c r="H6013" s="447"/>
    </row>
    <row r="6014" spans="1:8" s="23" customFormat="1" x14ac:dyDescent="0.25">
      <c r="A6014" s="445"/>
      <c r="B6014" s="446"/>
      <c r="C6014" s="446"/>
      <c r="G6014" s="447"/>
      <c r="H6014" s="447"/>
    </row>
    <row r="6015" spans="1:8" s="23" customFormat="1" x14ac:dyDescent="0.25">
      <c r="A6015" s="445"/>
      <c r="B6015" s="446"/>
      <c r="C6015" s="446"/>
      <c r="G6015" s="447"/>
      <c r="H6015" s="447"/>
    </row>
    <row r="6016" spans="1:8" s="23" customFormat="1" x14ac:dyDescent="0.25">
      <c r="A6016" s="445"/>
      <c r="B6016" s="446"/>
      <c r="C6016" s="446"/>
      <c r="G6016" s="447"/>
      <c r="H6016" s="447"/>
    </row>
    <row r="6017" spans="1:8" s="23" customFormat="1" x14ac:dyDescent="0.25">
      <c r="A6017" s="445"/>
      <c r="B6017" s="446"/>
      <c r="C6017" s="446"/>
      <c r="G6017" s="447"/>
      <c r="H6017" s="447"/>
    </row>
    <row r="6018" spans="1:8" s="23" customFormat="1" x14ac:dyDescent="0.25">
      <c r="A6018" s="445"/>
      <c r="B6018" s="446"/>
      <c r="C6018" s="446"/>
      <c r="G6018" s="447"/>
      <c r="H6018" s="447"/>
    </row>
    <row r="6019" spans="1:8" s="23" customFormat="1" x14ac:dyDescent="0.25">
      <c r="A6019" s="445"/>
      <c r="B6019" s="446"/>
      <c r="C6019" s="446"/>
      <c r="G6019" s="447"/>
      <c r="H6019" s="447"/>
    </row>
    <row r="6020" spans="1:8" s="23" customFormat="1" x14ac:dyDescent="0.25">
      <c r="A6020" s="445"/>
      <c r="B6020" s="446"/>
      <c r="C6020" s="446"/>
      <c r="G6020" s="447"/>
      <c r="H6020" s="447"/>
    </row>
    <row r="6021" spans="1:8" s="23" customFormat="1" x14ac:dyDescent="0.25">
      <c r="A6021" s="445"/>
      <c r="B6021" s="446"/>
      <c r="C6021" s="446"/>
      <c r="G6021" s="447"/>
      <c r="H6021" s="447"/>
    </row>
    <row r="6022" spans="1:8" s="23" customFormat="1" x14ac:dyDescent="0.25">
      <c r="A6022" s="445"/>
      <c r="B6022" s="446"/>
      <c r="C6022" s="446"/>
      <c r="G6022" s="447"/>
      <c r="H6022" s="447"/>
    </row>
    <row r="6023" spans="1:8" s="23" customFormat="1" x14ac:dyDescent="0.25">
      <c r="A6023" s="445"/>
      <c r="B6023" s="446"/>
      <c r="C6023" s="446"/>
      <c r="G6023" s="447"/>
      <c r="H6023" s="447"/>
    </row>
    <row r="6024" spans="1:8" s="23" customFormat="1" x14ac:dyDescent="0.25">
      <c r="A6024" s="445"/>
      <c r="B6024" s="446"/>
      <c r="C6024" s="446"/>
      <c r="G6024" s="447"/>
      <c r="H6024" s="447"/>
    </row>
    <row r="6025" spans="1:8" s="23" customFormat="1" x14ac:dyDescent="0.25">
      <c r="A6025" s="445"/>
      <c r="B6025" s="446"/>
      <c r="C6025" s="446"/>
      <c r="G6025" s="447"/>
      <c r="H6025" s="447"/>
    </row>
    <row r="6026" spans="1:8" s="23" customFormat="1" x14ac:dyDescent="0.25">
      <c r="A6026" s="445"/>
      <c r="B6026" s="446"/>
      <c r="C6026" s="446"/>
      <c r="G6026" s="447"/>
      <c r="H6026" s="447"/>
    </row>
    <row r="6027" spans="1:8" s="23" customFormat="1" x14ac:dyDescent="0.25">
      <c r="A6027" s="445"/>
      <c r="B6027" s="446"/>
      <c r="C6027" s="446"/>
      <c r="G6027" s="447"/>
      <c r="H6027" s="447"/>
    </row>
    <row r="6028" spans="1:8" s="23" customFormat="1" x14ac:dyDescent="0.25">
      <c r="A6028" s="445"/>
      <c r="B6028" s="446"/>
      <c r="C6028" s="446"/>
      <c r="G6028" s="447"/>
      <c r="H6028" s="447"/>
    </row>
    <row r="6029" spans="1:8" s="23" customFormat="1" x14ac:dyDescent="0.25">
      <c r="A6029" s="445"/>
      <c r="B6029" s="446"/>
      <c r="C6029" s="446"/>
      <c r="G6029" s="447"/>
      <c r="H6029" s="447"/>
    </row>
    <row r="6030" spans="1:8" s="23" customFormat="1" x14ac:dyDescent="0.25">
      <c r="A6030" s="445"/>
      <c r="B6030" s="446"/>
      <c r="C6030" s="446"/>
      <c r="G6030" s="447"/>
      <c r="H6030" s="447"/>
    </row>
    <row r="6031" spans="1:8" s="23" customFormat="1" x14ac:dyDescent="0.25">
      <c r="A6031" s="445"/>
      <c r="B6031" s="446"/>
      <c r="C6031" s="446"/>
      <c r="G6031" s="447"/>
      <c r="H6031" s="447"/>
    </row>
    <row r="6032" spans="1:8" s="23" customFormat="1" x14ac:dyDescent="0.25">
      <c r="A6032" s="445"/>
      <c r="B6032" s="446"/>
      <c r="C6032" s="446"/>
      <c r="G6032" s="447"/>
      <c r="H6032" s="447"/>
    </row>
    <row r="6033" spans="1:8" s="23" customFormat="1" x14ac:dyDescent="0.25">
      <c r="A6033" s="445"/>
      <c r="B6033" s="446"/>
      <c r="C6033" s="446"/>
      <c r="G6033" s="447"/>
      <c r="H6033" s="447"/>
    </row>
    <row r="6034" spans="1:8" s="23" customFormat="1" x14ac:dyDescent="0.25">
      <c r="A6034" s="445"/>
      <c r="B6034" s="446"/>
      <c r="C6034" s="446"/>
      <c r="G6034" s="447"/>
      <c r="H6034" s="447"/>
    </row>
    <row r="6035" spans="1:8" s="23" customFormat="1" x14ac:dyDescent="0.25">
      <c r="A6035" s="445"/>
      <c r="B6035" s="446"/>
      <c r="C6035" s="446"/>
      <c r="G6035" s="447"/>
      <c r="H6035" s="447"/>
    </row>
    <row r="6036" spans="1:8" s="23" customFormat="1" x14ac:dyDescent="0.25">
      <c r="A6036" s="445"/>
      <c r="B6036" s="446"/>
      <c r="C6036" s="446"/>
      <c r="G6036" s="447"/>
      <c r="H6036" s="447"/>
    </row>
    <row r="6037" spans="1:8" s="23" customFormat="1" x14ac:dyDescent="0.25">
      <c r="A6037" s="445"/>
      <c r="B6037" s="446"/>
      <c r="C6037" s="446"/>
      <c r="G6037" s="447"/>
      <c r="H6037" s="447"/>
    </row>
    <row r="6038" spans="1:8" s="23" customFormat="1" x14ac:dyDescent="0.25">
      <c r="A6038" s="445"/>
      <c r="B6038" s="446"/>
      <c r="C6038" s="446"/>
      <c r="G6038" s="447"/>
      <c r="H6038" s="447"/>
    </row>
    <row r="6039" spans="1:8" s="23" customFormat="1" x14ac:dyDescent="0.25">
      <c r="A6039" s="445"/>
      <c r="B6039" s="446"/>
      <c r="C6039" s="446"/>
      <c r="G6039" s="447"/>
      <c r="H6039" s="447"/>
    </row>
    <row r="6040" spans="1:8" s="23" customFormat="1" x14ac:dyDescent="0.25">
      <c r="A6040" s="445"/>
      <c r="B6040" s="446"/>
      <c r="C6040" s="446"/>
      <c r="G6040" s="447"/>
      <c r="H6040" s="447"/>
    </row>
    <row r="6041" spans="1:8" s="23" customFormat="1" x14ac:dyDescent="0.25">
      <c r="A6041" s="445"/>
      <c r="B6041" s="446"/>
      <c r="C6041" s="446"/>
      <c r="G6041" s="447"/>
      <c r="H6041" s="447"/>
    </row>
    <row r="6042" spans="1:8" s="23" customFormat="1" x14ac:dyDescent="0.25">
      <c r="A6042" s="445"/>
      <c r="B6042" s="446"/>
      <c r="C6042" s="446"/>
      <c r="G6042" s="447"/>
      <c r="H6042" s="447"/>
    </row>
    <row r="6043" spans="1:8" s="23" customFormat="1" x14ac:dyDescent="0.25">
      <c r="A6043" s="445"/>
      <c r="B6043" s="446"/>
      <c r="C6043" s="446"/>
      <c r="G6043" s="447"/>
      <c r="H6043" s="447"/>
    </row>
    <row r="6044" spans="1:8" s="23" customFormat="1" x14ac:dyDescent="0.25">
      <c r="A6044" s="445"/>
      <c r="B6044" s="446"/>
      <c r="C6044" s="446"/>
      <c r="G6044" s="447"/>
      <c r="H6044" s="447"/>
    </row>
    <row r="6045" spans="1:8" s="23" customFormat="1" x14ac:dyDescent="0.25">
      <c r="A6045" s="445"/>
      <c r="B6045" s="446"/>
      <c r="C6045" s="446"/>
      <c r="G6045" s="447"/>
      <c r="H6045" s="447"/>
    </row>
    <row r="6046" spans="1:8" s="23" customFormat="1" x14ac:dyDescent="0.25">
      <c r="A6046" s="445"/>
      <c r="B6046" s="446"/>
      <c r="C6046" s="446"/>
      <c r="G6046" s="447"/>
      <c r="H6046" s="447"/>
    </row>
    <row r="6047" spans="1:8" s="23" customFormat="1" x14ac:dyDescent="0.25">
      <c r="A6047" s="445"/>
      <c r="B6047" s="446"/>
      <c r="C6047" s="446"/>
      <c r="G6047" s="447"/>
      <c r="H6047" s="447"/>
    </row>
    <row r="6048" spans="1:8" s="23" customFormat="1" x14ac:dyDescent="0.25">
      <c r="A6048" s="445"/>
      <c r="B6048" s="446"/>
      <c r="C6048" s="446"/>
      <c r="G6048" s="447"/>
      <c r="H6048" s="447"/>
    </row>
    <row r="6049" spans="1:8" s="23" customFormat="1" x14ac:dyDescent="0.25">
      <c r="A6049" s="445"/>
      <c r="B6049" s="446"/>
      <c r="C6049" s="446"/>
      <c r="G6049" s="447"/>
      <c r="H6049" s="447"/>
    </row>
    <row r="6050" spans="1:8" s="23" customFormat="1" x14ac:dyDescent="0.25">
      <c r="A6050" s="445"/>
      <c r="B6050" s="446"/>
      <c r="C6050" s="446"/>
      <c r="G6050" s="447"/>
      <c r="H6050" s="447"/>
    </row>
    <row r="6051" spans="1:8" s="23" customFormat="1" x14ac:dyDescent="0.25">
      <c r="A6051" s="445"/>
      <c r="B6051" s="446"/>
      <c r="C6051" s="446"/>
      <c r="G6051" s="447"/>
      <c r="H6051" s="447"/>
    </row>
    <row r="6052" spans="1:8" s="23" customFormat="1" x14ac:dyDescent="0.25">
      <c r="A6052" s="445"/>
      <c r="B6052" s="446"/>
      <c r="C6052" s="446"/>
      <c r="G6052" s="447"/>
      <c r="H6052" s="447"/>
    </row>
    <row r="6053" spans="1:8" s="23" customFormat="1" x14ac:dyDescent="0.25">
      <c r="A6053" s="445"/>
      <c r="B6053" s="446"/>
      <c r="C6053" s="446"/>
      <c r="G6053" s="447"/>
      <c r="H6053" s="447"/>
    </row>
    <row r="6054" spans="1:8" s="23" customFormat="1" x14ac:dyDescent="0.25">
      <c r="A6054" s="445"/>
      <c r="B6054" s="446"/>
      <c r="C6054" s="446"/>
      <c r="G6054" s="447"/>
      <c r="H6054" s="447"/>
    </row>
    <row r="6055" spans="1:8" s="23" customFormat="1" x14ac:dyDescent="0.25">
      <c r="A6055" s="445"/>
      <c r="B6055" s="446"/>
      <c r="C6055" s="446"/>
      <c r="G6055" s="447"/>
      <c r="H6055" s="447"/>
    </row>
    <row r="6056" spans="1:8" s="23" customFormat="1" x14ac:dyDescent="0.25">
      <c r="A6056" s="445"/>
      <c r="B6056" s="446"/>
      <c r="C6056" s="446"/>
      <c r="G6056" s="447"/>
      <c r="H6056" s="447"/>
    </row>
    <row r="6057" spans="1:8" s="23" customFormat="1" x14ac:dyDescent="0.25">
      <c r="A6057" s="445"/>
      <c r="B6057" s="446"/>
      <c r="C6057" s="446"/>
      <c r="G6057" s="447"/>
      <c r="H6057" s="447"/>
    </row>
    <row r="6058" spans="1:8" s="23" customFormat="1" x14ac:dyDescent="0.25">
      <c r="A6058" s="445"/>
      <c r="B6058" s="446"/>
      <c r="C6058" s="446"/>
      <c r="G6058" s="447"/>
      <c r="H6058" s="447"/>
    </row>
    <row r="6059" spans="1:8" s="23" customFormat="1" x14ac:dyDescent="0.25">
      <c r="A6059" s="445"/>
      <c r="B6059" s="446"/>
      <c r="C6059" s="446"/>
      <c r="G6059" s="447"/>
      <c r="H6059" s="447"/>
    </row>
    <row r="6060" spans="1:8" s="23" customFormat="1" x14ac:dyDescent="0.25">
      <c r="A6060" s="445"/>
      <c r="B6060" s="446"/>
      <c r="C6060" s="446"/>
      <c r="G6060" s="447"/>
      <c r="H6060" s="447"/>
    </row>
    <row r="6061" spans="1:8" s="23" customFormat="1" x14ac:dyDescent="0.25">
      <c r="A6061" s="445"/>
      <c r="B6061" s="446"/>
      <c r="C6061" s="446"/>
      <c r="G6061" s="447"/>
      <c r="H6061" s="447"/>
    </row>
    <row r="6062" spans="1:8" s="23" customFormat="1" x14ac:dyDescent="0.25">
      <c r="A6062" s="445"/>
      <c r="B6062" s="446"/>
      <c r="C6062" s="446"/>
      <c r="G6062" s="447"/>
      <c r="H6062" s="447"/>
    </row>
    <row r="6063" spans="1:8" s="23" customFormat="1" x14ac:dyDescent="0.25">
      <c r="A6063" s="445"/>
      <c r="B6063" s="446"/>
      <c r="C6063" s="446"/>
      <c r="G6063" s="447"/>
      <c r="H6063" s="447"/>
    </row>
    <row r="6064" spans="1:8" s="23" customFormat="1" x14ac:dyDescent="0.25">
      <c r="A6064" s="445"/>
      <c r="B6064" s="446"/>
      <c r="C6064" s="446"/>
      <c r="G6064" s="447"/>
      <c r="H6064" s="447"/>
    </row>
    <row r="6065" spans="1:8" s="23" customFormat="1" x14ac:dyDescent="0.25">
      <c r="A6065" s="445"/>
      <c r="B6065" s="446"/>
      <c r="C6065" s="446"/>
      <c r="G6065" s="447"/>
      <c r="H6065" s="447"/>
    </row>
    <row r="6066" spans="1:8" s="23" customFormat="1" x14ac:dyDescent="0.25">
      <c r="A6066" s="445"/>
      <c r="B6066" s="446"/>
      <c r="C6066" s="446"/>
      <c r="G6066" s="447"/>
      <c r="H6066" s="447"/>
    </row>
    <row r="6067" spans="1:8" s="23" customFormat="1" x14ac:dyDescent="0.25">
      <c r="A6067" s="445"/>
      <c r="B6067" s="446"/>
      <c r="C6067" s="446"/>
      <c r="G6067" s="447"/>
      <c r="H6067" s="447"/>
    </row>
    <row r="6068" spans="1:8" s="23" customFormat="1" x14ac:dyDescent="0.25">
      <c r="A6068" s="445"/>
      <c r="B6068" s="446"/>
      <c r="C6068" s="446"/>
      <c r="G6068" s="447"/>
      <c r="H6068" s="447"/>
    </row>
    <row r="6069" spans="1:8" s="23" customFormat="1" x14ac:dyDescent="0.25">
      <c r="A6069" s="445"/>
      <c r="B6069" s="446"/>
      <c r="C6069" s="446"/>
      <c r="G6069" s="447"/>
      <c r="H6069" s="447"/>
    </row>
    <row r="6070" spans="1:8" s="23" customFormat="1" x14ac:dyDescent="0.25">
      <c r="A6070" s="445"/>
      <c r="B6070" s="446"/>
      <c r="C6070" s="446"/>
      <c r="G6070" s="447"/>
      <c r="H6070" s="447"/>
    </row>
    <row r="6071" spans="1:8" s="23" customFormat="1" x14ac:dyDescent="0.25">
      <c r="A6071" s="445"/>
      <c r="B6071" s="446"/>
      <c r="C6071" s="446"/>
      <c r="G6071" s="447"/>
      <c r="H6071" s="447"/>
    </row>
    <row r="6072" spans="1:8" s="23" customFormat="1" x14ac:dyDescent="0.25">
      <c r="A6072" s="445"/>
      <c r="B6072" s="446"/>
      <c r="C6072" s="446"/>
      <c r="G6072" s="447"/>
      <c r="H6072" s="447"/>
    </row>
    <row r="6073" spans="1:8" s="23" customFormat="1" x14ac:dyDescent="0.25">
      <c r="A6073" s="445"/>
      <c r="B6073" s="446"/>
      <c r="C6073" s="446"/>
      <c r="G6073" s="447"/>
      <c r="H6073" s="447"/>
    </row>
    <row r="6074" spans="1:8" s="23" customFormat="1" x14ac:dyDescent="0.25">
      <c r="A6074" s="445"/>
      <c r="B6074" s="446"/>
      <c r="C6074" s="446"/>
      <c r="G6074" s="447"/>
      <c r="H6074" s="447"/>
    </row>
    <row r="6075" spans="1:8" s="23" customFormat="1" x14ac:dyDescent="0.25">
      <c r="A6075" s="445"/>
      <c r="B6075" s="446"/>
      <c r="C6075" s="446"/>
      <c r="G6075" s="447"/>
      <c r="H6075" s="447"/>
    </row>
    <row r="6076" spans="1:8" s="23" customFormat="1" x14ac:dyDescent="0.25">
      <c r="A6076" s="445"/>
      <c r="B6076" s="446"/>
      <c r="C6076" s="446"/>
      <c r="G6076" s="447"/>
      <c r="H6076" s="447"/>
    </row>
    <row r="6077" spans="1:8" s="23" customFormat="1" x14ac:dyDescent="0.25">
      <c r="A6077" s="445"/>
      <c r="B6077" s="446"/>
      <c r="C6077" s="446"/>
      <c r="G6077" s="447"/>
      <c r="H6077" s="447"/>
    </row>
    <row r="6078" spans="1:8" s="23" customFormat="1" x14ac:dyDescent="0.25">
      <c r="A6078" s="445"/>
      <c r="B6078" s="446"/>
      <c r="C6078" s="446"/>
      <c r="G6078" s="447"/>
      <c r="H6078" s="447"/>
    </row>
    <row r="6079" spans="1:8" s="23" customFormat="1" x14ac:dyDescent="0.25">
      <c r="A6079" s="445"/>
      <c r="B6079" s="446"/>
      <c r="C6079" s="446"/>
      <c r="G6079" s="447"/>
      <c r="H6079" s="447"/>
    </row>
    <row r="6080" spans="1:8" s="23" customFormat="1" x14ac:dyDescent="0.25">
      <c r="A6080" s="445"/>
      <c r="B6080" s="446"/>
      <c r="C6080" s="446"/>
      <c r="G6080" s="447"/>
      <c r="H6080" s="447"/>
    </row>
    <row r="6081" spans="1:8" s="23" customFormat="1" x14ac:dyDescent="0.25">
      <c r="A6081" s="445"/>
      <c r="B6081" s="446"/>
      <c r="C6081" s="446"/>
      <c r="G6081" s="447"/>
      <c r="H6081" s="447"/>
    </row>
    <row r="6082" spans="1:8" s="23" customFormat="1" x14ac:dyDescent="0.25">
      <c r="A6082" s="445"/>
      <c r="B6082" s="446"/>
      <c r="C6082" s="446"/>
      <c r="G6082" s="447"/>
      <c r="H6082" s="447"/>
    </row>
    <row r="6083" spans="1:8" s="23" customFormat="1" x14ac:dyDescent="0.25">
      <c r="A6083" s="445"/>
      <c r="B6083" s="446"/>
      <c r="C6083" s="446"/>
      <c r="G6083" s="447"/>
      <c r="H6083" s="447"/>
    </row>
    <row r="6084" spans="1:8" s="23" customFormat="1" x14ac:dyDescent="0.25">
      <c r="A6084" s="445"/>
      <c r="B6084" s="446"/>
      <c r="C6084" s="446"/>
      <c r="G6084" s="447"/>
      <c r="H6084" s="447"/>
    </row>
    <row r="6085" spans="1:8" s="23" customFormat="1" x14ac:dyDescent="0.25">
      <c r="A6085" s="445"/>
      <c r="B6085" s="446"/>
      <c r="C6085" s="446"/>
      <c r="G6085" s="447"/>
      <c r="H6085" s="447"/>
    </row>
    <row r="6086" spans="1:8" s="23" customFormat="1" x14ac:dyDescent="0.25">
      <c r="A6086" s="445"/>
      <c r="B6086" s="446"/>
      <c r="C6086" s="446"/>
      <c r="G6086" s="447"/>
      <c r="H6086" s="447"/>
    </row>
    <row r="6087" spans="1:8" s="23" customFormat="1" x14ac:dyDescent="0.25">
      <c r="A6087" s="445"/>
      <c r="B6087" s="446"/>
      <c r="C6087" s="446"/>
      <c r="G6087" s="447"/>
      <c r="H6087" s="447"/>
    </row>
    <row r="6088" spans="1:8" s="23" customFormat="1" x14ac:dyDescent="0.25">
      <c r="A6088" s="445"/>
      <c r="B6088" s="446"/>
      <c r="C6088" s="446"/>
      <c r="G6088" s="447"/>
      <c r="H6088" s="447"/>
    </row>
    <row r="6089" spans="1:8" s="23" customFormat="1" x14ac:dyDescent="0.25">
      <c r="A6089" s="445"/>
      <c r="B6089" s="446"/>
      <c r="C6089" s="446"/>
      <c r="G6089" s="447"/>
      <c r="H6089" s="447"/>
    </row>
    <row r="6090" spans="1:8" s="23" customFormat="1" x14ac:dyDescent="0.25">
      <c r="A6090" s="445"/>
      <c r="B6090" s="446"/>
      <c r="C6090" s="446"/>
      <c r="G6090" s="447"/>
      <c r="H6090" s="447"/>
    </row>
    <row r="6091" spans="1:8" s="23" customFormat="1" x14ac:dyDescent="0.25">
      <c r="A6091" s="445"/>
      <c r="B6091" s="446"/>
      <c r="C6091" s="446"/>
      <c r="G6091" s="447"/>
      <c r="H6091" s="447"/>
    </row>
    <row r="6092" spans="1:8" s="23" customFormat="1" x14ac:dyDescent="0.25">
      <c r="A6092" s="445"/>
      <c r="B6092" s="446"/>
      <c r="C6092" s="446"/>
      <c r="G6092" s="447"/>
      <c r="H6092" s="447"/>
    </row>
    <row r="6093" spans="1:8" s="23" customFormat="1" x14ac:dyDescent="0.25">
      <c r="A6093" s="445"/>
      <c r="B6093" s="446"/>
      <c r="C6093" s="446"/>
      <c r="G6093" s="447"/>
      <c r="H6093" s="447"/>
    </row>
    <row r="6094" spans="1:8" s="23" customFormat="1" x14ac:dyDescent="0.25">
      <c r="A6094" s="445"/>
      <c r="B6094" s="446"/>
      <c r="C6094" s="446"/>
      <c r="G6094" s="447"/>
      <c r="H6094" s="447"/>
    </row>
    <row r="6095" spans="1:8" s="23" customFormat="1" x14ac:dyDescent="0.25">
      <c r="A6095" s="445"/>
      <c r="B6095" s="446"/>
      <c r="C6095" s="446"/>
      <c r="G6095" s="447"/>
      <c r="H6095" s="447"/>
    </row>
    <row r="6096" spans="1:8" s="23" customFormat="1" x14ac:dyDescent="0.25">
      <c r="A6096" s="445"/>
      <c r="B6096" s="446"/>
      <c r="C6096" s="446"/>
      <c r="G6096" s="447"/>
      <c r="H6096" s="447"/>
    </row>
    <row r="6097" spans="1:8" s="23" customFormat="1" x14ac:dyDescent="0.25">
      <c r="A6097" s="445"/>
      <c r="B6097" s="446"/>
      <c r="C6097" s="446"/>
      <c r="G6097" s="447"/>
      <c r="H6097" s="447"/>
    </row>
    <row r="6098" spans="1:8" s="23" customFormat="1" x14ac:dyDescent="0.25">
      <c r="A6098" s="445"/>
      <c r="B6098" s="446"/>
      <c r="C6098" s="446"/>
      <c r="G6098" s="447"/>
      <c r="H6098" s="447"/>
    </row>
    <row r="6099" spans="1:8" s="23" customFormat="1" x14ac:dyDescent="0.25">
      <c r="A6099" s="445"/>
      <c r="B6099" s="446"/>
      <c r="C6099" s="446"/>
      <c r="G6099" s="447"/>
      <c r="H6099" s="447"/>
    </row>
    <row r="6100" spans="1:8" s="23" customFormat="1" x14ac:dyDescent="0.25">
      <c r="A6100" s="445"/>
      <c r="B6100" s="446"/>
      <c r="C6100" s="446"/>
      <c r="G6100" s="447"/>
      <c r="H6100" s="447"/>
    </row>
    <row r="6101" spans="1:8" s="23" customFormat="1" x14ac:dyDescent="0.25">
      <c r="A6101" s="445"/>
      <c r="B6101" s="446"/>
      <c r="C6101" s="446"/>
      <c r="G6101" s="447"/>
      <c r="H6101" s="447"/>
    </row>
    <row r="6102" spans="1:8" s="23" customFormat="1" x14ac:dyDescent="0.25">
      <c r="A6102" s="445"/>
      <c r="B6102" s="446"/>
      <c r="C6102" s="446"/>
      <c r="G6102" s="447"/>
      <c r="H6102" s="447"/>
    </row>
    <row r="6103" spans="1:8" s="23" customFormat="1" x14ac:dyDescent="0.25">
      <c r="A6103" s="445"/>
      <c r="B6103" s="446"/>
      <c r="C6103" s="446"/>
      <c r="G6103" s="447"/>
      <c r="H6103" s="447"/>
    </row>
    <row r="6104" spans="1:8" s="23" customFormat="1" x14ac:dyDescent="0.25">
      <c r="A6104" s="445"/>
      <c r="B6104" s="446"/>
      <c r="C6104" s="446"/>
      <c r="G6104" s="447"/>
      <c r="H6104" s="447"/>
    </row>
    <row r="6105" spans="1:8" s="23" customFormat="1" x14ac:dyDescent="0.25">
      <c r="A6105" s="445"/>
      <c r="B6105" s="446"/>
      <c r="C6105" s="446"/>
      <c r="G6105" s="447"/>
      <c r="H6105" s="447"/>
    </row>
    <row r="6106" spans="1:8" s="23" customFormat="1" x14ac:dyDescent="0.25">
      <c r="A6106" s="445"/>
      <c r="B6106" s="446"/>
      <c r="C6106" s="446"/>
      <c r="G6106" s="447"/>
      <c r="H6106" s="447"/>
    </row>
    <row r="6107" spans="1:8" s="23" customFormat="1" x14ac:dyDescent="0.25">
      <c r="A6107" s="445"/>
      <c r="B6107" s="446"/>
      <c r="C6107" s="446"/>
      <c r="G6107" s="447"/>
      <c r="H6107" s="447"/>
    </row>
    <row r="6108" spans="1:8" s="23" customFormat="1" x14ac:dyDescent="0.25">
      <c r="A6108" s="445"/>
      <c r="B6108" s="446"/>
      <c r="C6108" s="446"/>
      <c r="G6108" s="447"/>
      <c r="H6108" s="447"/>
    </row>
    <row r="6109" spans="1:8" s="23" customFormat="1" x14ac:dyDescent="0.25">
      <c r="A6109" s="445"/>
      <c r="B6109" s="446"/>
      <c r="C6109" s="446"/>
      <c r="G6109" s="447"/>
      <c r="H6109" s="447"/>
    </row>
    <row r="6110" spans="1:8" s="23" customFormat="1" x14ac:dyDescent="0.25">
      <c r="A6110" s="445"/>
      <c r="B6110" s="446"/>
      <c r="C6110" s="446"/>
      <c r="G6110" s="447"/>
      <c r="H6110" s="447"/>
    </row>
    <row r="6111" spans="1:8" s="23" customFormat="1" x14ac:dyDescent="0.25">
      <c r="A6111" s="445"/>
      <c r="B6111" s="446"/>
      <c r="C6111" s="446"/>
      <c r="G6111" s="447"/>
      <c r="H6111" s="447"/>
    </row>
    <row r="6112" spans="1:8" s="23" customFormat="1" x14ac:dyDescent="0.25">
      <c r="A6112" s="445"/>
      <c r="B6112" s="446"/>
      <c r="C6112" s="446"/>
      <c r="G6112" s="447"/>
      <c r="H6112" s="447"/>
    </row>
    <row r="6113" spans="1:8" s="23" customFormat="1" x14ac:dyDescent="0.25">
      <c r="A6113" s="445"/>
      <c r="B6113" s="446"/>
      <c r="C6113" s="446"/>
      <c r="G6113" s="447"/>
      <c r="H6113" s="447"/>
    </row>
    <row r="6114" spans="1:8" s="23" customFormat="1" x14ac:dyDescent="0.25">
      <c r="A6114" s="445"/>
      <c r="B6114" s="446"/>
      <c r="C6114" s="446"/>
      <c r="G6114" s="447"/>
      <c r="H6114" s="447"/>
    </row>
    <row r="6115" spans="1:8" s="23" customFormat="1" x14ac:dyDescent="0.25">
      <c r="A6115" s="445"/>
      <c r="B6115" s="446"/>
      <c r="C6115" s="446"/>
      <c r="G6115" s="447"/>
      <c r="H6115" s="447"/>
    </row>
    <row r="6116" spans="1:8" s="23" customFormat="1" x14ac:dyDescent="0.25">
      <c r="A6116" s="445"/>
      <c r="B6116" s="446"/>
      <c r="C6116" s="446"/>
      <c r="G6116" s="447"/>
      <c r="H6116" s="447"/>
    </row>
    <row r="6117" spans="1:8" s="23" customFormat="1" x14ac:dyDescent="0.25">
      <c r="A6117" s="445"/>
      <c r="B6117" s="446"/>
      <c r="C6117" s="446"/>
      <c r="G6117" s="447"/>
      <c r="H6117" s="447"/>
    </row>
    <row r="6118" spans="1:8" s="23" customFormat="1" x14ac:dyDescent="0.25">
      <c r="A6118" s="445"/>
      <c r="B6118" s="446"/>
      <c r="C6118" s="446"/>
      <c r="G6118" s="447"/>
      <c r="H6118" s="447"/>
    </row>
    <row r="6119" spans="1:8" s="23" customFormat="1" x14ac:dyDescent="0.25">
      <c r="A6119" s="445"/>
      <c r="B6119" s="446"/>
      <c r="C6119" s="446"/>
      <c r="G6119" s="447"/>
      <c r="H6119" s="447"/>
    </row>
    <row r="6120" spans="1:8" s="23" customFormat="1" x14ac:dyDescent="0.25">
      <c r="A6120" s="445"/>
      <c r="B6120" s="446"/>
      <c r="C6120" s="446"/>
      <c r="G6120" s="447"/>
      <c r="H6120" s="447"/>
    </row>
    <row r="6121" spans="1:8" s="23" customFormat="1" x14ac:dyDescent="0.25">
      <c r="A6121" s="445"/>
      <c r="B6121" s="446"/>
      <c r="C6121" s="446"/>
      <c r="G6121" s="447"/>
      <c r="H6121" s="447"/>
    </row>
    <row r="6122" spans="1:8" s="23" customFormat="1" x14ac:dyDescent="0.25">
      <c r="A6122" s="445"/>
      <c r="B6122" s="446"/>
      <c r="C6122" s="446"/>
      <c r="G6122" s="447"/>
      <c r="H6122" s="447"/>
    </row>
    <row r="6123" spans="1:8" s="23" customFormat="1" x14ac:dyDescent="0.25">
      <c r="A6123" s="445"/>
      <c r="B6123" s="446"/>
      <c r="C6123" s="446"/>
      <c r="G6123" s="447"/>
      <c r="H6123" s="447"/>
    </row>
    <row r="6124" spans="1:8" s="23" customFormat="1" x14ac:dyDescent="0.25">
      <c r="A6124" s="445"/>
      <c r="B6124" s="446"/>
      <c r="C6124" s="446"/>
      <c r="G6124" s="447"/>
      <c r="H6124" s="447"/>
    </row>
    <row r="6125" spans="1:8" s="23" customFormat="1" x14ac:dyDescent="0.25">
      <c r="A6125" s="445"/>
      <c r="B6125" s="446"/>
      <c r="C6125" s="446"/>
      <c r="G6125" s="447"/>
      <c r="H6125" s="447"/>
    </row>
    <row r="6126" spans="1:8" s="23" customFormat="1" x14ac:dyDescent="0.25">
      <c r="A6126" s="445"/>
      <c r="B6126" s="446"/>
      <c r="C6126" s="446"/>
      <c r="G6126" s="447"/>
      <c r="H6126" s="447"/>
    </row>
    <row r="6127" spans="1:8" s="23" customFormat="1" x14ac:dyDescent="0.25">
      <c r="A6127" s="445"/>
      <c r="B6127" s="446"/>
      <c r="C6127" s="446"/>
      <c r="G6127" s="447"/>
      <c r="H6127" s="447"/>
    </row>
    <row r="6128" spans="1:8" s="23" customFormat="1" x14ac:dyDescent="0.25">
      <c r="A6128" s="445"/>
      <c r="B6128" s="446"/>
      <c r="C6128" s="446"/>
      <c r="G6128" s="447"/>
      <c r="H6128" s="447"/>
    </row>
    <row r="6129" spans="1:8" s="23" customFormat="1" x14ac:dyDescent="0.25">
      <c r="A6129" s="445"/>
      <c r="B6129" s="446"/>
      <c r="C6129" s="446"/>
      <c r="G6129" s="447"/>
      <c r="H6129" s="447"/>
    </row>
    <row r="6130" spans="1:8" s="23" customFormat="1" x14ac:dyDescent="0.25">
      <c r="A6130" s="445"/>
      <c r="B6130" s="446"/>
      <c r="C6130" s="446"/>
      <c r="G6130" s="447"/>
      <c r="H6130" s="447"/>
    </row>
    <row r="6131" spans="1:8" s="23" customFormat="1" x14ac:dyDescent="0.25">
      <c r="A6131" s="445"/>
      <c r="B6131" s="446"/>
      <c r="C6131" s="446"/>
      <c r="G6131" s="447"/>
      <c r="H6131" s="447"/>
    </row>
    <row r="6132" spans="1:8" s="23" customFormat="1" x14ac:dyDescent="0.25">
      <c r="A6132" s="445"/>
      <c r="B6132" s="446"/>
      <c r="C6132" s="446"/>
      <c r="G6132" s="447"/>
      <c r="H6132" s="447"/>
    </row>
    <row r="6133" spans="1:8" s="23" customFormat="1" x14ac:dyDescent="0.25">
      <c r="A6133" s="445"/>
      <c r="B6133" s="446"/>
      <c r="C6133" s="446"/>
      <c r="G6133" s="447"/>
      <c r="H6133" s="447"/>
    </row>
    <row r="6134" spans="1:8" s="23" customFormat="1" x14ac:dyDescent="0.25">
      <c r="A6134" s="445"/>
      <c r="B6134" s="446"/>
      <c r="C6134" s="446"/>
      <c r="G6134" s="447"/>
      <c r="H6134" s="447"/>
    </row>
    <row r="6135" spans="1:8" s="23" customFormat="1" x14ac:dyDescent="0.25">
      <c r="A6135" s="445"/>
      <c r="B6135" s="446"/>
      <c r="C6135" s="446"/>
      <c r="G6135" s="447"/>
      <c r="H6135" s="447"/>
    </row>
    <row r="6136" spans="1:8" s="23" customFormat="1" x14ac:dyDescent="0.25">
      <c r="A6136" s="445"/>
      <c r="B6136" s="446"/>
      <c r="C6136" s="446"/>
      <c r="G6136" s="447"/>
      <c r="H6136" s="447"/>
    </row>
    <row r="6137" spans="1:8" s="23" customFormat="1" x14ac:dyDescent="0.25">
      <c r="A6137" s="445"/>
      <c r="B6137" s="446"/>
      <c r="C6137" s="446"/>
      <c r="G6137" s="447"/>
      <c r="H6137" s="447"/>
    </row>
    <row r="6138" spans="1:8" s="23" customFormat="1" x14ac:dyDescent="0.25">
      <c r="A6138" s="445"/>
      <c r="B6138" s="446"/>
      <c r="C6138" s="446"/>
      <c r="G6138" s="447"/>
      <c r="H6138" s="447"/>
    </row>
    <row r="6139" spans="1:8" s="23" customFormat="1" x14ac:dyDescent="0.25">
      <c r="A6139" s="445"/>
      <c r="B6139" s="446"/>
      <c r="C6139" s="446"/>
      <c r="G6139" s="447"/>
      <c r="H6139" s="447"/>
    </row>
    <row r="6140" spans="1:8" s="23" customFormat="1" x14ac:dyDescent="0.25">
      <c r="A6140" s="445"/>
      <c r="B6140" s="446"/>
      <c r="C6140" s="446"/>
      <c r="G6140" s="447"/>
      <c r="H6140" s="447"/>
    </row>
    <row r="6141" spans="1:8" s="23" customFormat="1" x14ac:dyDescent="0.25">
      <c r="A6141" s="445"/>
      <c r="B6141" s="446"/>
      <c r="C6141" s="446"/>
      <c r="G6141" s="447"/>
      <c r="H6141" s="447"/>
    </row>
    <row r="6142" spans="1:8" s="23" customFormat="1" x14ac:dyDescent="0.25">
      <c r="A6142" s="445"/>
      <c r="B6142" s="446"/>
      <c r="C6142" s="446"/>
      <c r="G6142" s="447"/>
      <c r="H6142" s="447"/>
    </row>
    <row r="6143" spans="1:8" s="23" customFormat="1" x14ac:dyDescent="0.25">
      <c r="A6143" s="445"/>
      <c r="B6143" s="446"/>
      <c r="C6143" s="446"/>
      <c r="G6143" s="447"/>
      <c r="H6143" s="447"/>
    </row>
    <row r="6144" spans="1:8" s="23" customFormat="1" x14ac:dyDescent="0.25">
      <c r="A6144" s="445"/>
      <c r="B6144" s="446"/>
      <c r="C6144" s="446"/>
      <c r="G6144" s="447"/>
      <c r="H6144" s="447"/>
    </row>
    <row r="6145" spans="1:8" s="23" customFormat="1" x14ac:dyDescent="0.25">
      <c r="A6145" s="445"/>
      <c r="B6145" s="446"/>
      <c r="C6145" s="446"/>
      <c r="G6145" s="447"/>
      <c r="H6145" s="447"/>
    </row>
    <row r="6146" spans="1:8" s="23" customFormat="1" x14ac:dyDescent="0.25">
      <c r="A6146" s="445"/>
      <c r="B6146" s="446"/>
      <c r="C6146" s="446"/>
      <c r="G6146" s="447"/>
      <c r="H6146" s="447"/>
    </row>
    <row r="6147" spans="1:8" s="23" customFormat="1" x14ac:dyDescent="0.25">
      <c r="A6147" s="445"/>
      <c r="B6147" s="446"/>
      <c r="C6147" s="446"/>
      <c r="G6147" s="447"/>
      <c r="H6147" s="447"/>
    </row>
    <row r="6148" spans="1:8" s="23" customFormat="1" x14ac:dyDescent="0.25">
      <c r="A6148" s="445"/>
      <c r="B6148" s="446"/>
      <c r="C6148" s="446"/>
      <c r="G6148" s="447"/>
      <c r="H6148" s="447"/>
    </row>
    <row r="6149" spans="1:8" s="23" customFormat="1" x14ac:dyDescent="0.25">
      <c r="A6149" s="445"/>
      <c r="B6149" s="446"/>
      <c r="C6149" s="446"/>
      <c r="G6149" s="447"/>
      <c r="H6149" s="447"/>
    </row>
    <row r="6150" spans="1:8" s="23" customFormat="1" x14ac:dyDescent="0.25">
      <c r="A6150" s="445"/>
      <c r="B6150" s="446"/>
      <c r="C6150" s="446"/>
      <c r="G6150" s="447"/>
      <c r="H6150" s="447"/>
    </row>
    <row r="6151" spans="1:8" s="23" customFormat="1" x14ac:dyDescent="0.25">
      <c r="A6151" s="445"/>
      <c r="B6151" s="446"/>
      <c r="C6151" s="446"/>
      <c r="G6151" s="447"/>
      <c r="H6151" s="447"/>
    </row>
    <row r="6152" spans="1:8" s="23" customFormat="1" x14ac:dyDescent="0.25">
      <c r="A6152" s="445"/>
      <c r="B6152" s="446"/>
      <c r="C6152" s="446"/>
      <c r="G6152" s="447"/>
      <c r="H6152" s="447"/>
    </row>
    <row r="6153" spans="1:8" s="23" customFormat="1" x14ac:dyDescent="0.25">
      <c r="A6153" s="445"/>
      <c r="B6153" s="446"/>
      <c r="C6153" s="446"/>
      <c r="G6153" s="447"/>
      <c r="H6153" s="447"/>
    </row>
    <row r="6154" spans="1:8" s="23" customFormat="1" x14ac:dyDescent="0.25">
      <c r="A6154" s="445"/>
      <c r="B6154" s="446"/>
      <c r="C6154" s="446"/>
      <c r="G6154" s="447"/>
      <c r="H6154" s="447"/>
    </row>
    <row r="6155" spans="1:8" s="23" customFormat="1" x14ac:dyDescent="0.25">
      <c r="A6155" s="445"/>
      <c r="B6155" s="446"/>
      <c r="C6155" s="446"/>
      <c r="G6155" s="447"/>
      <c r="H6155" s="447"/>
    </row>
    <row r="6156" spans="1:8" s="23" customFormat="1" x14ac:dyDescent="0.25">
      <c r="A6156" s="445"/>
      <c r="B6156" s="446"/>
      <c r="C6156" s="446"/>
      <c r="G6156" s="447"/>
      <c r="H6156" s="447"/>
    </row>
    <row r="6157" spans="1:8" s="23" customFormat="1" x14ac:dyDescent="0.25">
      <c r="A6157" s="445"/>
      <c r="B6157" s="446"/>
      <c r="C6157" s="446"/>
      <c r="G6157" s="447"/>
      <c r="H6157" s="447"/>
    </row>
    <row r="6158" spans="1:8" s="23" customFormat="1" x14ac:dyDescent="0.25">
      <c r="A6158" s="445"/>
      <c r="B6158" s="446"/>
      <c r="C6158" s="446"/>
      <c r="G6158" s="447"/>
      <c r="H6158" s="447"/>
    </row>
    <row r="6159" spans="1:8" s="23" customFormat="1" x14ac:dyDescent="0.25">
      <c r="A6159" s="445"/>
      <c r="B6159" s="446"/>
      <c r="C6159" s="446"/>
      <c r="G6159" s="447"/>
      <c r="H6159" s="447"/>
    </row>
    <row r="6160" spans="1:8" s="23" customFormat="1" x14ac:dyDescent="0.25">
      <c r="A6160" s="445"/>
      <c r="B6160" s="446"/>
      <c r="C6160" s="446"/>
      <c r="G6160" s="447"/>
      <c r="H6160" s="447"/>
    </row>
    <row r="6161" spans="1:8" s="23" customFormat="1" x14ac:dyDescent="0.25">
      <c r="A6161" s="445"/>
      <c r="B6161" s="446"/>
      <c r="C6161" s="446"/>
      <c r="G6161" s="447"/>
      <c r="H6161" s="447"/>
    </row>
    <row r="6162" spans="1:8" s="23" customFormat="1" x14ac:dyDescent="0.25">
      <c r="A6162" s="445"/>
      <c r="B6162" s="446"/>
      <c r="C6162" s="446"/>
      <c r="G6162" s="447"/>
      <c r="H6162" s="447"/>
    </row>
    <row r="6163" spans="1:8" s="23" customFormat="1" x14ac:dyDescent="0.25">
      <c r="A6163" s="445"/>
      <c r="B6163" s="446"/>
      <c r="C6163" s="446"/>
      <c r="G6163" s="447"/>
      <c r="H6163" s="447"/>
    </row>
    <row r="6164" spans="1:8" s="23" customFormat="1" x14ac:dyDescent="0.25">
      <c r="A6164" s="445"/>
      <c r="B6164" s="446"/>
      <c r="C6164" s="446"/>
      <c r="G6164" s="447"/>
      <c r="H6164" s="447"/>
    </row>
    <row r="6165" spans="1:8" s="23" customFormat="1" x14ac:dyDescent="0.25">
      <c r="A6165" s="445"/>
      <c r="B6165" s="446"/>
      <c r="C6165" s="446"/>
      <c r="G6165" s="447"/>
      <c r="H6165" s="447"/>
    </row>
    <row r="6166" spans="1:8" s="23" customFormat="1" x14ac:dyDescent="0.25">
      <c r="A6166" s="445"/>
      <c r="B6166" s="446"/>
      <c r="C6166" s="446"/>
      <c r="G6166" s="447"/>
      <c r="H6166" s="447"/>
    </row>
    <row r="6167" spans="1:8" s="23" customFormat="1" x14ac:dyDescent="0.25">
      <c r="A6167" s="445"/>
      <c r="B6167" s="446"/>
      <c r="C6167" s="446"/>
      <c r="G6167" s="447"/>
      <c r="H6167" s="447"/>
    </row>
    <row r="6168" spans="1:8" s="23" customFormat="1" x14ac:dyDescent="0.25">
      <c r="A6168" s="445"/>
      <c r="B6168" s="446"/>
      <c r="C6168" s="446"/>
      <c r="G6168" s="447"/>
      <c r="H6168" s="447"/>
    </row>
    <row r="6169" spans="1:8" s="23" customFormat="1" x14ac:dyDescent="0.25">
      <c r="A6169" s="445"/>
      <c r="B6169" s="446"/>
      <c r="C6169" s="446"/>
      <c r="G6169" s="447"/>
      <c r="H6169" s="447"/>
    </row>
    <row r="6170" spans="1:8" s="23" customFormat="1" x14ac:dyDescent="0.25">
      <c r="A6170" s="445"/>
      <c r="B6170" s="446"/>
      <c r="C6170" s="446"/>
      <c r="G6170" s="447"/>
      <c r="H6170" s="447"/>
    </row>
    <row r="6171" spans="1:8" s="23" customFormat="1" x14ac:dyDescent="0.25">
      <c r="A6171" s="445"/>
      <c r="B6171" s="446"/>
      <c r="C6171" s="446"/>
      <c r="G6171" s="447"/>
      <c r="H6171" s="447"/>
    </row>
    <row r="6172" spans="1:8" s="23" customFormat="1" x14ac:dyDescent="0.25">
      <c r="A6172" s="445"/>
      <c r="B6172" s="446"/>
      <c r="C6172" s="446"/>
      <c r="G6172" s="447"/>
      <c r="H6172" s="447"/>
    </row>
    <row r="6173" spans="1:8" s="23" customFormat="1" x14ac:dyDescent="0.25">
      <c r="A6173" s="445"/>
      <c r="B6173" s="446"/>
      <c r="C6173" s="446"/>
      <c r="G6173" s="447"/>
      <c r="H6173" s="447"/>
    </row>
    <row r="6174" spans="1:8" s="23" customFormat="1" x14ac:dyDescent="0.25">
      <c r="A6174" s="445"/>
      <c r="B6174" s="446"/>
      <c r="C6174" s="446"/>
      <c r="G6174" s="447"/>
      <c r="H6174" s="447"/>
    </row>
    <row r="6175" spans="1:8" s="23" customFormat="1" x14ac:dyDescent="0.25">
      <c r="A6175" s="445"/>
      <c r="B6175" s="446"/>
      <c r="C6175" s="446"/>
      <c r="G6175" s="447"/>
      <c r="H6175" s="447"/>
    </row>
    <row r="6176" spans="1:8" s="23" customFormat="1" x14ac:dyDescent="0.25">
      <c r="A6176" s="445"/>
      <c r="B6176" s="446"/>
      <c r="C6176" s="446"/>
      <c r="G6176" s="447"/>
      <c r="H6176" s="447"/>
    </row>
    <row r="6177" spans="1:8" s="23" customFormat="1" x14ac:dyDescent="0.25">
      <c r="A6177" s="445"/>
      <c r="B6177" s="446"/>
      <c r="C6177" s="446"/>
      <c r="G6177" s="447"/>
      <c r="H6177" s="447"/>
    </row>
    <row r="6178" spans="1:8" s="23" customFormat="1" x14ac:dyDescent="0.25">
      <c r="A6178" s="445"/>
      <c r="B6178" s="446"/>
      <c r="C6178" s="446"/>
      <c r="G6178" s="447"/>
      <c r="H6178" s="447"/>
    </row>
    <row r="6179" spans="1:8" s="23" customFormat="1" x14ac:dyDescent="0.25">
      <c r="A6179" s="445"/>
      <c r="B6179" s="446"/>
      <c r="C6179" s="446"/>
      <c r="G6179" s="447"/>
      <c r="H6179" s="447"/>
    </row>
    <row r="6180" spans="1:8" s="23" customFormat="1" x14ac:dyDescent="0.25">
      <c r="A6180" s="445"/>
      <c r="B6180" s="446"/>
      <c r="C6180" s="446"/>
      <c r="G6180" s="447"/>
      <c r="H6180" s="447"/>
    </row>
    <row r="6181" spans="1:8" s="23" customFormat="1" x14ac:dyDescent="0.25">
      <c r="A6181" s="445"/>
      <c r="B6181" s="446"/>
      <c r="C6181" s="446"/>
      <c r="G6181" s="447"/>
      <c r="H6181" s="447"/>
    </row>
    <row r="6182" spans="1:8" s="23" customFormat="1" x14ac:dyDescent="0.25">
      <c r="A6182" s="445"/>
      <c r="B6182" s="446"/>
      <c r="C6182" s="446"/>
      <c r="G6182" s="447"/>
      <c r="H6182" s="447"/>
    </row>
    <row r="6183" spans="1:8" s="23" customFormat="1" x14ac:dyDescent="0.25">
      <c r="A6183" s="445"/>
      <c r="B6183" s="446"/>
      <c r="C6183" s="446"/>
      <c r="G6183" s="447"/>
      <c r="H6183" s="447"/>
    </row>
    <row r="6184" spans="1:8" s="23" customFormat="1" x14ac:dyDescent="0.25">
      <c r="A6184" s="445"/>
      <c r="B6184" s="446"/>
      <c r="C6184" s="446"/>
      <c r="G6184" s="447"/>
      <c r="H6184" s="447"/>
    </row>
    <row r="6185" spans="1:8" s="23" customFormat="1" x14ac:dyDescent="0.25">
      <c r="A6185" s="445"/>
      <c r="B6185" s="446"/>
      <c r="C6185" s="446"/>
      <c r="G6185" s="447"/>
      <c r="H6185" s="447"/>
    </row>
    <row r="6186" spans="1:8" s="23" customFormat="1" x14ac:dyDescent="0.25">
      <c r="A6186" s="445"/>
      <c r="B6186" s="446"/>
      <c r="C6186" s="446"/>
      <c r="G6186" s="447"/>
      <c r="H6186" s="447"/>
    </row>
    <row r="6187" spans="1:8" s="23" customFormat="1" x14ac:dyDescent="0.25">
      <c r="A6187" s="445"/>
      <c r="B6187" s="446"/>
      <c r="C6187" s="446"/>
      <c r="G6187" s="447"/>
      <c r="H6187" s="447"/>
    </row>
    <row r="6188" spans="1:8" s="23" customFormat="1" x14ac:dyDescent="0.25">
      <c r="A6188" s="445"/>
      <c r="B6188" s="446"/>
      <c r="C6188" s="446"/>
      <c r="G6188" s="447"/>
      <c r="H6188" s="447"/>
    </row>
    <row r="6189" spans="1:8" s="23" customFormat="1" x14ac:dyDescent="0.25">
      <c r="A6189" s="445"/>
      <c r="B6189" s="446"/>
      <c r="C6189" s="446"/>
      <c r="G6189" s="447"/>
      <c r="H6189" s="447"/>
    </row>
    <row r="6190" spans="1:8" s="23" customFormat="1" x14ac:dyDescent="0.25">
      <c r="A6190" s="445"/>
      <c r="B6190" s="446"/>
      <c r="C6190" s="446"/>
      <c r="G6190" s="447"/>
      <c r="H6190" s="447"/>
    </row>
    <row r="6191" spans="1:8" s="23" customFormat="1" x14ac:dyDescent="0.25">
      <c r="A6191" s="445"/>
      <c r="B6191" s="446"/>
      <c r="C6191" s="446"/>
      <c r="G6191" s="447"/>
      <c r="H6191" s="447"/>
    </row>
    <row r="6192" spans="1:8" s="23" customFormat="1" x14ac:dyDescent="0.25">
      <c r="A6192" s="445"/>
      <c r="B6192" s="446"/>
      <c r="C6192" s="446"/>
      <c r="G6192" s="447"/>
      <c r="H6192" s="447"/>
    </row>
    <row r="6193" spans="1:8" s="23" customFormat="1" x14ac:dyDescent="0.25">
      <c r="A6193" s="445"/>
      <c r="B6193" s="446"/>
      <c r="C6193" s="446"/>
      <c r="G6193" s="447"/>
      <c r="H6193" s="447"/>
    </row>
    <row r="6194" spans="1:8" s="23" customFormat="1" x14ac:dyDescent="0.25">
      <c r="A6194" s="445"/>
      <c r="B6194" s="446"/>
      <c r="C6194" s="446"/>
      <c r="G6194" s="447"/>
      <c r="H6194" s="447"/>
    </row>
    <row r="6195" spans="1:8" s="23" customFormat="1" x14ac:dyDescent="0.25">
      <c r="A6195" s="445"/>
      <c r="B6195" s="446"/>
      <c r="C6195" s="446"/>
      <c r="G6195" s="447"/>
      <c r="H6195" s="447"/>
    </row>
    <row r="6196" spans="1:8" s="23" customFormat="1" x14ac:dyDescent="0.25">
      <c r="A6196" s="445"/>
      <c r="B6196" s="446"/>
      <c r="C6196" s="446"/>
      <c r="G6196" s="447"/>
      <c r="H6196" s="447"/>
    </row>
    <row r="6197" spans="1:8" s="23" customFormat="1" x14ac:dyDescent="0.25">
      <c r="A6197" s="445"/>
      <c r="B6197" s="446"/>
      <c r="C6197" s="446"/>
      <c r="G6197" s="447"/>
      <c r="H6197" s="447"/>
    </row>
    <row r="6198" spans="1:8" s="23" customFormat="1" x14ac:dyDescent="0.25">
      <c r="A6198" s="445"/>
      <c r="B6198" s="446"/>
      <c r="C6198" s="446"/>
      <c r="G6198" s="447"/>
      <c r="H6198" s="447"/>
    </row>
    <row r="6199" spans="1:8" s="23" customFormat="1" x14ac:dyDescent="0.25">
      <c r="A6199" s="445"/>
      <c r="B6199" s="446"/>
      <c r="C6199" s="446"/>
      <c r="G6199" s="447"/>
      <c r="H6199" s="447"/>
    </row>
    <row r="6200" spans="1:8" s="23" customFormat="1" x14ac:dyDescent="0.25">
      <c r="A6200" s="445"/>
      <c r="B6200" s="446"/>
      <c r="C6200" s="446"/>
      <c r="G6200" s="447"/>
      <c r="H6200" s="447"/>
    </row>
    <row r="6201" spans="1:8" s="23" customFormat="1" x14ac:dyDescent="0.25">
      <c r="A6201" s="445"/>
      <c r="B6201" s="446"/>
      <c r="C6201" s="446"/>
      <c r="G6201" s="447"/>
      <c r="H6201" s="447"/>
    </row>
    <row r="6202" spans="1:8" s="23" customFormat="1" x14ac:dyDescent="0.25">
      <c r="A6202" s="445"/>
      <c r="B6202" s="446"/>
      <c r="C6202" s="446"/>
      <c r="G6202" s="447"/>
      <c r="H6202" s="447"/>
    </row>
    <row r="6203" spans="1:8" s="23" customFormat="1" x14ac:dyDescent="0.25">
      <c r="A6203" s="445"/>
      <c r="B6203" s="446"/>
      <c r="C6203" s="446"/>
      <c r="G6203" s="447"/>
      <c r="H6203" s="447"/>
    </row>
    <row r="6204" spans="1:8" s="23" customFormat="1" x14ac:dyDescent="0.25">
      <c r="A6204" s="445"/>
      <c r="B6204" s="446"/>
      <c r="C6204" s="446"/>
      <c r="G6204" s="447"/>
      <c r="H6204" s="447"/>
    </row>
    <row r="6205" spans="1:8" s="23" customFormat="1" x14ac:dyDescent="0.25">
      <c r="A6205" s="445"/>
      <c r="B6205" s="446"/>
      <c r="C6205" s="446"/>
      <c r="G6205" s="447"/>
      <c r="H6205" s="447"/>
    </row>
    <row r="6206" spans="1:8" s="23" customFormat="1" x14ac:dyDescent="0.25">
      <c r="A6206" s="445"/>
      <c r="B6206" s="446"/>
      <c r="C6206" s="446"/>
      <c r="G6206" s="447"/>
      <c r="H6206" s="447"/>
    </row>
    <row r="6207" spans="1:8" s="23" customFormat="1" x14ac:dyDescent="0.25">
      <c r="A6207" s="445"/>
      <c r="B6207" s="446"/>
      <c r="C6207" s="446"/>
      <c r="G6207" s="447"/>
      <c r="H6207" s="447"/>
    </row>
    <row r="6208" spans="1:8" s="23" customFormat="1" x14ac:dyDescent="0.25">
      <c r="A6208" s="445"/>
      <c r="B6208" s="446"/>
      <c r="C6208" s="446"/>
      <c r="G6208" s="447"/>
      <c r="H6208" s="447"/>
    </row>
    <row r="6209" spans="1:8" s="23" customFormat="1" x14ac:dyDescent="0.25">
      <c r="A6209" s="445"/>
      <c r="B6209" s="446"/>
      <c r="C6209" s="446"/>
      <c r="G6209" s="447"/>
      <c r="H6209" s="447"/>
    </row>
    <row r="6210" spans="1:8" s="23" customFormat="1" x14ac:dyDescent="0.25">
      <c r="A6210" s="445"/>
      <c r="B6210" s="446"/>
      <c r="C6210" s="446"/>
      <c r="G6210" s="447"/>
      <c r="H6210" s="447"/>
    </row>
    <row r="6211" spans="1:8" s="23" customFormat="1" x14ac:dyDescent="0.25">
      <c r="A6211" s="445"/>
      <c r="B6211" s="446"/>
      <c r="C6211" s="446"/>
      <c r="G6211" s="447"/>
      <c r="H6211" s="447"/>
    </row>
    <row r="6212" spans="1:8" s="23" customFormat="1" x14ac:dyDescent="0.25">
      <c r="A6212" s="445"/>
      <c r="B6212" s="446"/>
      <c r="C6212" s="446"/>
      <c r="G6212" s="447"/>
      <c r="H6212" s="447"/>
    </row>
    <row r="6213" spans="1:8" s="23" customFormat="1" x14ac:dyDescent="0.25">
      <c r="A6213" s="445"/>
      <c r="B6213" s="446"/>
      <c r="C6213" s="446"/>
      <c r="G6213" s="447"/>
      <c r="H6213" s="447"/>
    </row>
    <row r="6214" spans="1:8" s="23" customFormat="1" x14ac:dyDescent="0.25">
      <c r="A6214" s="445"/>
      <c r="B6214" s="446"/>
      <c r="C6214" s="446"/>
      <c r="G6214" s="447"/>
      <c r="H6214" s="447"/>
    </row>
    <row r="6215" spans="1:8" s="23" customFormat="1" x14ac:dyDescent="0.25">
      <c r="A6215" s="445"/>
      <c r="B6215" s="446"/>
      <c r="C6215" s="446"/>
      <c r="G6215" s="447"/>
      <c r="H6215" s="447"/>
    </row>
    <row r="6216" spans="1:8" s="23" customFormat="1" x14ac:dyDescent="0.25">
      <c r="A6216" s="445"/>
      <c r="B6216" s="446"/>
      <c r="C6216" s="446"/>
      <c r="G6216" s="447"/>
      <c r="H6216" s="447"/>
    </row>
    <row r="6217" spans="1:8" s="23" customFormat="1" x14ac:dyDescent="0.25">
      <c r="A6217" s="445"/>
      <c r="B6217" s="446"/>
      <c r="C6217" s="446"/>
      <c r="G6217" s="447"/>
      <c r="H6217" s="447"/>
    </row>
    <row r="6218" spans="1:8" s="23" customFormat="1" x14ac:dyDescent="0.25">
      <c r="A6218" s="445"/>
      <c r="B6218" s="446"/>
      <c r="C6218" s="446"/>
      <c r="G6218" s="447"/>
      <c r="H6218" s="447"/>
    </row>
    <row r="6219" spans="1:8" s="23" customFormat="1" x14ac:dyDescent="0.25">
      <c r="A6219" s="445"/>
      <c r="B6219" s="446"/>
      <c r="C6219" s="446"/>
      <c r="G6219" s="447"/>
      <c r="H6219" s="447"/>
    </row>
    <row r="6220" spans="1:8" s="23" customFormat="1" x14ac:dyDescent="0.25">
      <c r="A6220" s="445"/>
      <c r="B6220" s="446"/>
      <c r="C6220" s="446"/>
      <c r="G6220" s="447"/>
      <c r="H6220" s="447"/>
    </row>
    <row r="6221" spans="1:8" s="23" customFormat="1" x14ac:dyDescent="0.25">
      <c r="A6221" s="445"/>
      <c r="B6221" s="446"/>
      <c r="C6221" s="446"/>
      <c r="G6221" s="447"/>
      <c r="H6221" s="447"/>
    </row>
    <row r="6222" spans="1:8" s="23" customFormat="1" x14ac:dyDescent="0.25">
      <c r="A6222" s="445"/>
      <c r="B6222" s="446"/>
      <c r="C6222" s="446"/>
      <c r="G6222" s="447"/>
      <c r="H6222" s="447"/>
    </row>
    <row r="6223" spans="1:8" s="23" customFormat="1" x14ac:dyDescent="0.25">
      <c r="A6223" s="445"/>
      <c r="B6223" s="446"/>
      <c r="C6223" s="446"/>
      <c r="G6223" s="447"/>
      <c r="H6223" s="447"/>
    </row>
    <row r="6224" spans="1:8" s="23" customFormat="1" x14ac:dyDescent="0.25">
      <c r="A6224" s="445"/>
      <c r="B6224" s="446"/>
      <c r="C6224" s="446"/>
      <c r="G6224" s="447"/>
      <c r="H6224" s="447"/>
    </row>
    <row r="6225" spans="1:8" s="23" customFormat="1" x14ac:dyDescent="0.25">
      <c r="A6225" s="445"/>
      <c r="B6225" s="446"/>
      <c r="C6225" s="446"/>
      <c r="G6225" s="447"/>
      <c r="H6225" s="447"/>
    </row>
    <row r="6226" spans="1:8" s="23" customFormat="1" x14ac:dyDescent="0.25">
      <c r="A6226" s="445"/>
      <c r="B6226" s="446"/>
      <c r="C6226" s="446"/>
      <c r="G6226" s="447"/>
      <c r="H6226" s="447"/>
    </row>
    <row r="6227" spans="1:8" s="23" customFormat="1" x14ac:dyDescent="0.25">
      <c r="A6227" s="445"/>
      <c r="B6227" s="446"/>
      <c r="C6227" s="446"/>
      <c r="G6227" s="447"/>
      <c r="H6227" s="447"/>
    </row>
    <row r="6228" spans="1:8" s="23" customFormat="1" x14ac:dyDescent="0.25">
      <c r="A6228" s="445"/>
      <c r="B6228" s="446"/>
      <c r="C6228" s="446"/>
      <c r="G6228" s="447"/>
      <c r="H6228" s="447"/>
    </row>
    <row r="6229" spans="1:8" s="23" customFormat="1" x14ac:dyDescent="0.25">
      <c r="A6229" s="445"/>
      <c r="B6229" s="446"/>
      <c r="C6229" s="446"/>
      <c r="G6229" s="447"/>
      <c r="H6229" s="447"/>
    </row>
    <row r="6230" spans="1:8" s="23" customFormat="1" x14ac:dyDescent="0.25">
      <c r="A6230" s="445"/>
      <c r="B6230" s="446"/>
      <c r="C6230" s="446"/>
      <c r="G6230" s="447"/>
      <c r="H6230" s="447"/>
    </row>
    <row r="6231" spans="1:8" s="23" customFormat="1" x14ac:dyDescent="0.25">
      <c r="A6231" s="445"/>
      <c r="B6231" s="446"/>
      <c r="C6231" s="446"/>
      <c r="G6231" s="447"/>
      <c r="H6231" s="447"/>
    </row>
    <row r="6232" spans="1:8" s="23" customFormat="1" x14ac:dyDescent="0.25">
      <c r="A6232" s="445"/>
      <c r="B6232" s="446"/>
      <c r="C6232" s="446"/>
      <c r="G6232" s="447"/>
      <c r="H6232" s="447"/>
    </row>
    <row r="6233" spans="1:8" s="23" customFormat="1" x14ac:dyDescent="0.25">
      <c r="A6233" s="445"/>
      <c r="B6233" s="446"/>
      <c r="C6233" s="446"/>
      <c r="G6233" s="447"/>
      <c r="H6233" s="447"/>
    </row>
    <row r="6234" spans="1:8" s="23" customFormat="1" x14ac:dyDescent="0.25">
      <c r="A6234" s="445"/>
      <c r="B6234" s="446"/>
      <c r="C6234" s="446"/>
      <c r="G6234" s="447"/>
      <c r="H6234" s="447"/>
    </row>
    <row r="6235" spans="1:8" s="23" customFormat="1" x14ac:dyDescent="0.25">
      <c r="A6235" s="445"/>
      <c r="B6235" s="446"/>
      <c r="C6235" s="446"/>
      <c r="G6235" s="447"/>
      <c r="H6235" s="447"/>
    </row>
    <row r="6236" spans="1:8" s="23" customFormat="1" x14ac:dyDescent="0.25">
      <c r="A6236" s="445"/>
      <c r="B6236" s="446"/>
      <c r="C6236" s="446"/>
      <c r="G6236" s="447"/>
      <c r="H6236" s="447"/>
    </row>
    <row r="6237" spans="1:8" s="23" customFormat="1" x14ac:dyDescent="0.25">
      <c r="A6237" s="445"/>
      <c r="B6237" s="446"/>
      <c r="C6237" s="446"/>
      <c r="G6237" s="447"/>
      <c r="H6237" s="447"/>
    </row>
    <row r="6238" spans="1:8" s="23" customFormat="1" x14ac:dyDescent="0.25">
      <c r="A6238" s="445"/>
      <c r="B6238" s="446"/>
      <c r="C6238" s="446"/>
      <c r="G6238" s="447"/>
      <c r="H6238" s="447"/>
    </row>
    <row r="6239" spans="1:8" s="23" customFormat="1" x14ac:dyDescent="0.25">
      <c r="A6239" s="445"/>
      <c r="B6239" s="446"/>
      <c r="C6239" s="446"/>
      <c r="G6239" s="447"/>
      <c r="H6239" s="447"/>
    </row>
    <row r="6240" spans="1:8" s="23" customFormat="1" x14ac:dyDescent="0.25">
      <c r="A6240" s="445"/>
      <c r="B6240" s="446"/>
      <c r="C6240" s="446"/>
      <c r="G6240" s="447"/>
      <c r="H6240" s="447"/>
    </row>
    <row r="6241" spans="1:8" s="23" customFormat="1" x14ac:dyDescent="0.25">
      <c r="A6241" s="445"/>
      <c r="B6241" s="446"/>
      <c r="C6241" s="446"/>
      <c r="G6241" s="447"/>
      <c r="H6241" s="447"/>
    </row>
    <row r="6242" spans="1:8" s="23" customFormat="1" x14ac:dyDescent="0.25">
      <c r="A6242" s="445"/>
      <c r="B6242" s="446"/>
      <c r="C6242" s="446"/>
      <c r="G6242" s="447"/>
      <c r="H6242" s="447"/>
    </row>
    <row r="6243" spans="1:8" s="23" customFormat="1" x14ac:dyDescent="0.25">
      <c r="A6243" s="445"/>
      <c r="B6243" s="446"/>
      <c r="C6243" s="446"/>
      <c r="G6243" s="447"/>
      <c r="H6243" s="447"/>
    </row>
    <row r="6244" spans="1:8" s="23" customFormat="1" x14ac:dyDescent="0.25">
      <c r="A6244" s="445"/>
      <c r="B6244" s="446"/>
      <c r="C6244" s="446"/>
      <c r="G6244" s="447"/>
      <c r="H6244" s="447"/>
    </row>
    <row r="6245" spans="1:8" s="23" customFormat="1" x14ac:dyDescent="0.25">
      <c r="A6245" s="445"/>
      <c r="B6245" s="446"/>
      <c r="C6245" s="446"/>
      <c r="G6245" s="447"/>
      <c r="H6245" s="447"/>
    </row>
    <row r="6246" spans="1:8" s="23" customFormat="1" x14ac:dyDescent="0.25">
      <c r="A6246" s="445"/>
      <c r="B6246" s="446"/>
      <c r="C6246" s="446"/>
      <c r="G6246" s="447"/>
      <c r="H6246" s="447"/>
    </row>
    <row r="6247" spans="1:8" s="23" customFormat="1" x14ac:dyDescent="0.25">
      <c r="A6247" s="445"/>
      <c r="B6247" s="446"/>
      <c r="C6247" s="446"/>
      <c r="G6247" s="447"/>
      <c r="H6247" s="447"/>
    </row>
    <row r="6248" spans="1:8" s="23" customFormat="1" x14ac:dyDescent="0.25">
      <c r="A6248" s="445"/>
      <c r="B6248" s="446"/>
      <c r="C6248" s="446"/>
      <c r="G6248" s="447"/>
      <c r="H6248" s="447"/>
    </row>
    <row r="6249" spans="1:8" s="23" customFormat="1" x14ac:dyDescent="0.25">
      <c r="A6249" s="445"/>
      <c r="B6249" s="446"/>
      <c r="C6249" s="446"/>
      <c r="G6249" s="447"/>
      <c r="H6249" s="447"/>
    </row>
    <row r="6250" spans="1:8" s="23" customFormat="1" x14ac:dyDescent="0.25">
      <c r="A6250" s="445"/>
      <c r="B6250" s="446"/>
      <c r="C6250" s="446"/>
      <c r="G6250" s="447"/>
      <c r="H6250" s="447"/>
    </row>
    <row r="6251" spans="1:8" s="23" customFormat="1" x14ac:dyDescent="0.25">
      <c r="A6251" s="445"/>
      <c r="B6251" s="446"/>
      <c r="C6251" s="446"/>
      <c r="G6251" s="447"/>
      <c r="H6251" s="447"/>
    </row>
    <row r="6252" spans="1:8" s="23" customFormat="1" x14ac:dyDescent="0.25">
      <c r="A6252" s="445"/>
      <c r="B6252" s="446"/>
      <c r="C6252" s="446"/>
      <c r="G6252" s="447"/>
      <c r="H6252" s="447"/>
    </row>
    <row r="6253" spans="1:8" s="23" customFormat="1" x14ac:dyDescent="0.25">
      <c r="A6253" s="445"/>
      <c r="B6253" s="446"/>
      <c r="C6253" s="446"/>
      <c r="G6253" s="447"/>
      <c r="H6253" s="447"/>
    </row>
    <row r="6254" spans="1:8" s="23" customFormat="1" x14ac:dyDescent="0.25">
      <c r="A6254" s="445"/>
      <c r="B6254" s="446"/>
      <c r="C6254" s="446"/>
      <c r="G6254" s="447"/>
      <c r="H6254" s="447"/>
    </row>
    <row r="6255" spans="1:8" s="23" customFormat="1" x14ac:dyDescent="0.25">
      <c r="A6255" s="445"/>
      <c r="B6255" s="446"/>
      <c r="C6255" s="446"/>
      <c r="G6255" s="447"/>
      <c r="H6255" s="447"/>
    </row>
    <row r="6256" spans="1:8" s="23" customFormat="1" x14ac:dyDescent="0.25">
      <c r="A6256" s="445"/>
      <c r="B6256" s="446"/>
      <c r="C6256" s="446"/>
      <c r="G6256" s="447"/>
      <c r="H6256" s="447"/>
    </row>
    <row r="6257" spans="1:8" s="23" customFormat="1" x14ac:dyDescent="0.25">
      <c r="A6257" s="445"/>
      <c r="B6257" s="446"/>
      <c r="C6257" s="446"/>
      <c r="G6257" s="447"/>
      <c r="H6257" s="447"/>
    </row>
    <row r="6258" spans="1:8" s="23" customFormat="1" x14ac:dyDescent="0.25">
      <c r="A6258" s="445"/>
      <c r="B6258" s="446"/>
      <c r="C6258" s="446"/>
      <c r="G6258" s="447"/>
      <c r="H6258" s="447"/>
    </row>
    <row r="6259" spans="1:8" s="23" customFormat="1" x14ac:dyDescent="0.25">
      <c r="A6259" s="445"/>
      <c r="B6259" s="446"/>
      <c r="C6259" s="446"/>
      <c r="G6259" s="447"/>
      <c r="H6259" s="447"/>
    </row>
    <row r="6260" spans="1:8" s="23" customFormat="1" x14ac:dyDescent="0.25">
      <c r="A6260" s="445"/>
      <c r="B6260" s="446"/>
      <c r="C6260" s="446"/>
      <c r="G6260" s="447"/>
      <c r="H6260" s="447"/>
    </row>
    <row r="6261" spans="1:8" s="23" customFormat="1" x14ac:dyDescent="0.25">
      <c r="A6261" s="445"/>
      <c r="B6261" s="446"/>
      <c r="C6261" s="446"/>
      <c r="G6261" s="447"/>
      <c r="H6261" s="447"/>
    </row>
    <row r="6262" spans="1:8" s="23" customFormat="1" x14ac:dyDescent="0.25">
      <c r="A6262" s="445"/>
      <c r="B6262" s="446"/>
      <c r="C6262" s="446"/>
      <c r="G6262" s="447"/>
      <c r="H6262" s="447"/>
    </row>
    <row r="6263" spans="1:8" s="23" customFormat="1" x14ac:dyDescent="0.25">
      <c r="A6263" s="445"/>
      <c r="B6263" s="446"/>
      <c r="C6263" s="446"/>
      <c r="G6263" s="447"/>
      <c r="H6263" s="447"/>
    </row>
    <row r="6264" spans="1:8" s="23" customFormat="1" x14ac:dyDescent="0.25">
      <c r="A6264" s="445"/>
      <c r="B6264" s="446"/>
      <c r="C6264" s="446"/>
      <c r="G6264" s="447"/>
      <c r="H6264" s="447"/>
    </row>
    <row r="6265" spans="1:8" s="23" customFormat="1" x14ac:dyDescent="0.25">
      <c r="A6265" s="445"/>
      <c r="B6265" s="446"/>
      <c r="C6265" s="446"/>
      <c r="G6265" s="447"/>
      <c r="H6265" s="447"/>
    </row>
    <row r="6266" spans="1:8" s="23" customFormat="1" x14ac:dyDescent="0.25">
      <c r="A6266" s="445"/>
      <c r="B6266" s="446"/>
      <c r="C6266" s="446"/>
      <c r="G6266" s="447"/>
      <c r="H6266" s="447"/>
    </row>
    <row r="6267" spans="1:8" s="23" customFormat="1" x14ac:dyDescent="0.25">
      <c r="A6267" s="445"/>
      <c r="B6267" s="446"/>
      <c r="C6267" s="446"/>
      <c r="G6267" s="447"/>
      <c r="H6267" s="447"/>
    </row>
    <row r="6268" spans="1:8" s="23" customFormat="1" x14ac:dyDescent="0.25">
      <c r="A6268" s="445"/>
      <c r="B6268" s="446"/>
      <c r="C6268" s="446"/>
      <c r="G6268" s="447"/>
      <c r="H6268" s="447"/>
    </row>
    <row r="6269" spans="1:8" s="23" customFormat="1" x14ac:dyDescent="0.25">
      <c r="A6269" s="445"/>
      <c r="B6269" s="446"/>
      <c r="C6269" s="446"/>
      <c r="G6269" s="447"/>
      <c r="H6269" s="447"/>
    </row>
    <row r="6270" spans="1:8" s="23" customFormat="1" x14ac:dyDescent="0.25">
      <c r="A6270" s="445"/>
      <c r="B6270" s="446"/>
      <c r="C6270" s="446"/>
      <c r="G6270" s="447"/>
      <c r="H6270" s="447"/>
    </row>
    <row r="6271" spans="1:8" s="23" customFormat="1" x14ac:dyDescent="0.25">
      <c r="A6271" s="445"/>
      <c r="B6271" s="446"/>
      <c r="C6271" s="446"/>
      <c r="G6271" s="447"/>
      <c r="H6271" s="447"/>
    </row>
    <row r="6272" spans="1:8" s="23" customFormat="1" x14ac:dyDescent="0.25">
      <c r="A6272" s="445"/>
      <c r="B6272" s="446"/>
      <c r="C6272" s="446"/>
      <c r="G6272" s="447"/>
      <c r="H6272" s="447"/>
    </row>
    <row r="6273" spans="1:8" s="23" customFormat="1" x14ac:dyDescent="0.25">
      <c r="A6273" s="445"/>
      <c r="B6273" s="446"/>
      <c r="C6273" s="446"/>
      <c r="G6273" s="447"/>
      <c r="H6273" s="447"/>
    </row>
    <row r="6274" spans="1:8" s="23" customFormat="1" x14ac:dyDescent="0.25">
      <c r="A6274" s="445"/>
      <c r="B6274" s="446"/>
      <c r="C6274" s="446"/>
      <c r="G6274" s="447"/>
      <c r="H6274" s="447"/>
    </row>
    <row r="6275" spans="1:8" s="23" customFormat="1" x14ac:dyDescent="0.25">
      <c r="A6275" s="445"/>
      <c r="B6275" s="446"/>
      <c r="C6275" s="446"/>
      <c r="G6275" s="447"/>
      <c r="H6275" s="447"/>
    </row>
    <row r="6276" spans="1:8" s="23" customFormat="1" x14ac:dyDescent="0.25">
      <c r="A6276" s="445"/>
      <c r="B6276" s="446"/>
      <c r="C6276" s="446"/>
      <c r="G6276" s="447"/>
      <c r="H6276" s="447"/>
    </row>
    <row r="6277" spans="1:8" s="23" customFormat="1" x14ac:dyDescent="0.25">
      <c r="A6277" s="445"/>
      <c r="B6277" s="446"/>
      <c r="C6277" s="446"/>
      <c r="G6277" s="447"/>
      <c r="H6277" s="447"/>
    </row>
    <row r="6278" spans="1:8" s="23" customFormat="1" x14ac:dyDescent="0.25">
      <c r="A6278" s="445"/>
      <c r="B6278" s="446"/>
      <c r="C6278" s="446"/>
      <c r="G6278" s="447"/>
      <c r="H6278" s="447"/>
    </row>
    <row r="6279" spans="1:8" s="23" customFormat="1" x14ac:dyDescent="0.25">
      <c r="A6279" s="445"/>
      <c r="B6279" s="446"/>
      <c r="C6279" s="446"/>
      <c r="G6279" s="447"/>
      <c r="H6279" s="447"/>
    </row>
    <row r="6280" spans="1:8" s="23" customFormat="1" x14ac:dyDescent="0.25">
      <c r="A6280" s="445"/>
      <c r="B6280" s="446"/>
      <c r="C6280" s="446"/>
      <c r="G6280" s="447"/>
      <c r="H6280" s="447"/>
    </row>
    <row r="6281" spans="1:8" s="23" customFormat="1" x14ac:dyDescent="0.25">
      <c r="A6281" s="445"/>
      <c r="B6281" s="446"/>
      <c r="C6281" s="446"/>
      <c r="G6281" s="447"/>
      <c r="H6281" s="447"/>
    </row>
    <row r="6282" spans="1:8" s="23" customFormat="1" x14ac:dyDescent="0.25">
      <c r="A6282" s="445"/>
      <c r="B6282" s="446"/>
      <c r="C6282" s="446"/>
      <c r="G6282" s="447"/>
      <c r="H6282" s="447"/>
    </row>
    <row r="6283" spans="1:8" s="23" customFormat="1" x14ac:dyDescent="0.25">
      <c r="A6283" s="445"/>
      <c r="B6283" s="446"/>
      <c r="C6283" s="446"/>
      <c r="G6283" s="447"/>
      <c r="H6283" s="447"/>
    </row>
    <row r="6284" spans="1:8" s="23" customFormat="1" x14ac:dyDescent="0.25">
      <c r="A6284" s="445"/>
      <c r="B6284" s="446"/>
      <c r="C6284" s="446"/>
      <c r="G6284" s="447"/>
      <c r="H6284" s="447"/>
    </row>
    <row r="6285" spans="1:8" s="23" customFormat="1" x14ac:dyDescent="0.25">
      <c r="A6285" s="445"/>
      <c r="B6285" s="446"/>
      <c r="C6285" s="446"/>
      <c r="G6285" s="447"/>
      <c r="H6285" s="447"/>
    </row>
    <row r="6286" spans="1:8" s="23" customFormat="1" x14ac:dyDescent="0.25">
      <c r="A6286" s="445"/>
      <c r="B6286" s="446"/>
      <c r="C6286" s="446"/>
      <c r="G6286" s="447"/>
      <c r="H6286" s="447"/>
    </row>
    <row r="6287" spans="1:8" s="23" customFormat="1" x14ac:dyDescent="0.25">
      <c r="A6287" s="445"/>
      <c r="B6287" s="446"/>
      <c r="C6287" s="446"/>
      <c r="G6287" s="447"/>
      <c r="H6287" s="447"/>
    </row>
    <row r="6288" spans="1:8" s="23" customFormat="1" x14ac:dyDescent="0.25">
      <c r="A6288" s="445"/>
      <c r="B6288" s="446"/>
      <c r="C6288" s="446"/>
      <c r="G6288" s="447"/>
      <c r="H6288" s="447"/>
    </row>
    <row r="6289" spans="1:8" s="23" customFormat="1" x14ac:dyDescent="0.25">
      <c r="A6289" s="445"/>
      <c r="B6289" s="446"/>
      <c r="C6289" s="446"/>
      <c r="G6289" s="447"/>
      <c r="H6289" s="447"/>
    </row>
    <row r="6290" spans="1:8" s="23" customFormat="1" x14ac:dyDescent="0.25">
      <c r="A6290" s="445"/>
      <c r="B6290" s="446"/>
      <c r="C6290" s="446"/>
      <c r="G6290" s="447"/>
      <c r="H6290" s="447"/>
    </row>
    <row r="6291" spans="1:8" s="23" customFormat="1" x14ac:dyDescent="0.25">
      <c r="A6291" s="445"/>
      <c r="B6291" s="446"/>
      <c r="C6291" s="446"/>
      <c r="G6291" s="447"/>
      <c r="H6291" s="447"/>
    </row>
    <row r="6292" spans="1:8" s="23" customFormat="1" x14ac:dyDescent="0.25">
      <c r="A6292" s="445"/>
      <c r="B6292" s="446"/>
      <c r="C6292" s="446"/>
      <c r="G6292" s="447"/>
      <c r="H6292" s="447"/>
    </row>
    <row r="6293" spans="1:8" s="23" customFormat="1" x14ac:dyDescent="0.25">
      <c r="A6293" s="445"/>
      <c r="B6293" s="446"/>
      <c r="C6293" s="446"/>
      <c r="G6293" s="447"/>
      <c r="H6293" s="447"/>
    </row>
    <row r="6294" spans="1:8" s="23" customFormat="1" x14ac:dyDescent="0.25">
      <c r="A6294" s="445"/>
      <c r="B6294" s="446"/>
      <c r="C6294" s="446"/>
      <c r="G6294" s="447"/>
      <c r="H6294" s="447"/>
    </row>
    <row r="6295" spans="1:8" s="23" customFormat="1" x14ac:dyDescent="0.25">
      <c r="A6295" s="445"/>
      <c r="B6295" s="446"/>
      <c r="C6295" s="446"/>
      <c r="G6295" s="447"/>
      <c r="H6295" s="447"/>
    </row>
    <row r="6296" spans="1:8" s="23" customFormat="1" x14ac:dyDescent="0.25">
      <c r="A6296" s="445"/>
      <c r="B6296" s="446"/>
      <c r="C6296" s="446"/>
      <c r="G6296" s="447"/>
      <c r="H6296" s="447"/>
    </row>
    <row r="6297" spans="1:8" s="23" customFormat="1" x14ac:dyDescent="0.25">
      <c r="A6297" s="445"/>
      <c r="B6297" s="446"/>
      <c r="C6297" s="446"/>
      <c r="G6297" s="447"/>
      <c r="H6297" s="447"/>
    </row>
    <row r="6298" spans="1:8" s="23" customFormat="1" x14ac:dyDescent="0.25">
      <c r="A6298" s="445"/>
      <c r="B6298" s="446"/>
      <c r="C6298" s="446"/>
      <c r="G6298" s="447"/>
      <c r="H6298" s="447"/>
    </row>
    <row r="6299" spans="1:8" s="23" customFormat="1" x14ac:dyDescent="0.25">
      <c r="A6299" s="445"/>
      <c r="B6299" s="446"/>
      <c r="C6299" s="446"/>
      <c r="G6299" s="447"/>
      <c r="H6299" s="447"/>
    </row>
    <row r="6300" spans="1:8" s="23" customFormat="1" x14ac:dyDescent="0.25">
      <c r="A6300" s="445"/>
      <c r="B6300" s="446"/>
      <c r="C6300" s="446"/>
      <c r="G6300" s="447"/>
      <c r="H6300" s="447"/>
    </row>
    <row r="6301" spans="1:8" s="23" customFormat="1" x14ac:dyDescent="0.25">
      <c r="A6301" s="445"/>
      <c r="B6301" s="446"/>
      <c r="C6301" s="446"/>
      <c r="G6301" s="447"/>
      <c r="H6301" s="447"/>
    </row>
    <row r="6302" spans="1:8" s="23" customFormat="1" x14ac:dyDescent="0.25">
      <c r="A6302" s="445"/>
      <c r="B6302" s="446"/>
      <c r="C6302" s="446"/>
      <c r="G6302" s="447"/>
      <c r="H6302" s="447"/>
    </row>
    <row r="6303" spans="1:8" s="23" customFormat="1" x14ac:dyDescent="0.25">
      <c r="A6303" s="445"/>
      <c r="B6303" s="446"/>
      <c r="C6303" s="446"/>
      <c r="G6303" s="447"/>
      <c r="H6303" s="447"/>
    </row>
    <row r="6304" spans="1:8" s="23" customFormat="1" x14ac:dyDescent="0.25">
      <c r="A6304" s="445"/>
      <c r="B6304" s="446"/>
      <c r="C6304" s="446"/>
      <c r="G6304" s="447"/>
      <c r="H6304" s="447"/>
    </row>
    <row r="6305" spans="1:8" s="23" customFormat="1" x14ac:dyDescent="0.25">
      <c r="A6305" s="445"/>
      <c r="B6305" s="446"/>
      <c r="C6305" s="446"/>
      <c r="G6305" s="447"/>
      <c r="H6305" s="447"/>
    </row>
    <row r="6306" spans="1:8" s="23" customFormat="1" x14ac:dyDescent="0.25">
      <c r="A6306" s="445"/>
      <c r="B6306" s="446"/>
      <c r="C6306" s="446"/>
      <c r="G6306" s="447"/>
      <c r="H6306" s="447"/>
    </row>
    <row r="6307" spans="1:8" s="23" customFormat="1" x14ac:dyDescent="0.25">
      <c r="A6307" s="445"/>
      <c r="B6307" s="446"/>
      <c r="C6307" s="446"/>
      <c r="G6307" s="447"/>
      <c r="H6307" s="447"/>
    </row>
    <row r="6308" spans="1:8" s="23" customFormat="1" x14ac:dyDescent="0.25">
      <c r="A6308" s="445"/>
      <c r="B6308" s="446"/>
      <c r="C6308" s="446"/>
      <c r="G6308" s="447"/>
      <c r="H6308" s="447"/>
    </row>
    <row r="6309" spans="1:8" s="23" customFormat="1" x14ac:dyDescent="0.25">
      <c r="A6309" s="445"/>
      <c r="B6309" s="446"/>
      <c r="C6309" s="446"/>
      <c r="G6309" s="447"/>
      <c r="H6309" s="447"/>
    </row>
    <row r="6310" spans="1:8" s="23" customFormat="1" x14ac:dyDescent="0.25">
      <c r="A6310" s="445"/>
      <c r="B6310" s="446"/>
      <c r="C6310" s="446"/>
      <c r="G6310" s="447"/>
      <c r="H6310" s="447"/>
    </row>
    <row r="6311" spans="1:8" s="23" customFormat="1" x14ac:dyDescent="0.25">
      <c r="A6311" s="445"/>
      <c r="B6311" s="446"/>
      <c r="C6311" s="446"/>
      <c r="G6311" s="447"/>
      <c r="H6311" s="447"/>
    </row>
    <row r="6312" spans="1:8" s="23" customFormat="1" x14ac:dyDescent="0.25">
      <c r="A6312" s="445"/>
      <c r="B6312" s="446"/>
      <c r="C6312" s="446"/>
      <c r="G6312" s="447"/>
      <c r="H6312" s="447"/>
    </row>
    <row r="6313" spans="1:8" s="23" customFormat="1" x14ac:dyDescent="0.25">
      <c r="A6313" s="445"/>
      <c r="B6313" s="446"/>
      <c r="C6313" s="446"/>
      <c r="G6313" s="447"/>
      <c r="H6313" s="447"/>
    </row>
    <row r="6314" spans="1:8" s="23" customFormat="1" x14ac:dyDescent="0.25">
      <c r="A6314" s="445"/>
      <c r="B6314" s="446"/>
      <c r="C6314" s="446"/>
      <c r="G6314" s="447"/>
      <c r="H6314" s="447"/>
    </row>
    <row r="6315" spans="1:8" s="23" customFormat="1" x14ac:dyDescent="0.25">
      <c r="A6315" s="445"/>
      <c r="B6315" s="446"/>
      <c r="C6315" s="446"/>
      <c r="G6315" s="447"/>
      <c r="H6315" s="447"/>
    </row>
    <row r="6316" spans="1:8" s="23" customFormat="1" x14ac:dyDescent="0.25">
      <c r="A6316" s="445"/>
      <c r="B6316" s="446"/>
      <c r="C6316" s="446"/>
      <c r="G6316" s="447"/>
      <c r="H6316" s="447"/>
    </row>
    <row r="6317" spans="1:8" s="23" customFormat="1" x14ac:dyDescent="0.25">
      <c r="A6317" s="445"/>
      <c r="B6317" s="446"/>
      <c r="C6317" s="446"/>
      <c r="G6317" s="447"/>
      <c r="H6317" s="447"/>
    </row>
    <row r="6318" spans="1:8" s="23" customFormat="1" x14ac:dyDescent="0.25">
      <c r="A6318" s="445"/>
      <c r="B6318" s="446"/>
      <c r="C6318" s="446"/>
      <c r="G6318" s="447"/>
      <c r="H6318" s="447"/>
    </row>
    <row r="6319" spans="1:8" s="23" customFormat="1" x14ac:dyDescent="0.25">
      <c r="A6319" s="445"/>
      <c r="B6319" s="446"/>
      <c r="C6319" s="446"/>
      <c r="G6319" s="447"/>
      <c r="H6319" s="447"/>
    </row>
    <row r="6320" spans="1:8" s="23" customFormat="1" x14ac:dyDescent="0.25">
      <c r="A6320" s="445"/>
      <c r="B6320" s="446"/>
      <c r="C6320" s="446"/>
      <c r="G6320" s="447"/>
      <c r="H6320" s="447"/>
    </row>
    <row r="6321" spans="1:8" s="23" customFormat="1" x14ac:dyDescent="0.25">
      <c r="A6321" s="445"/>
      <c r="B6321" s="446"/>
      <c r="C6321" s="446"/>
      <c r="G6321" s="447"/>
      <c r="H6321" s="447"/>
    </row>
    <row r="6322" spans="1:8" s="23" customFormat="1" x14ac:dyDescent="0.25">
      <c r="A6322" s="445"/>
      <c r="B6322" s="446"/>
      <c r="C6322" s="446"/>
      <c r="G6322" s="447"/>
      <c r="H6322" s="447"/>
    </row>
    <row r="6323" spans="1:8" s="23" customFormat="1" x14ac:dyDescent="0.25">
      <c r="A6323" s="445"/>
      <c r="B6323" s="446"/>
      <c r="C6323" s="446"/>
      <c r="G6323" s="447"/>
      <c r="H6323" s="447"/>
    </row>
    <row r="6324" spans="1:8" s="23" customFormat="1" x14ac:dyDescent="0.25">
      <c r="A6324" s="445"/>
      <c r="B6324" s="446"/>
      <c r="C6324" s="446"/>
      <c r="G6324" s="447"/>
      <c r="H6324" s="447"/>
    </row>
    <row r="6325" spans="1:8" s="23" customFormat="1" x14ac:dyDescent="0.25">
      <c r="A6325" s="445"/>
      <c r="B6325" s="446"/>
      <c r="C6325" s="446"/>
      <c r="G6325" s="447"/>
      <c r="H6325" s="447"/>
    </row>
    <row r="6326" spans="1:8" s="23" customFormat="1" x14ac:dyDescent="0.25">
      <c r="A6326" s="445"/>
      <c r="B6326" s="446"/>
      <c r="C6326" s="446"/>
      <c r="G6326" s="447"/>
      <c r="H6326" s="447"/>
    </row>
    <row r="6327" spans="1:8" s="23" customFormat="1" x14ac:dyDescent="0.25">
      <c r="A6327" s="445"/>
      <c r="B6327" s="446"/>
      <c r="C6327" s="446"/>
      <c r="G6327" s="447"/>
      <c r="H6327" s="447"/>
    </row>
    <row r="6328" spans="1:8" s="23" customFormat="1" x14ac:dyDescent="0.25">
      <c r="A6328" s="445"/>
      <c r="B6328" s="446"/>
      <c r="C6328" s="446"/>
      <c r="G6328" s="447"/>
      <c r="H6328" s="447"/>
    </row>
    <row r="6329" spans="1:8" s="23" customFormat="1" x14ac:dyDescent="0.25">
      <c r="A6329" s="445"/>
      <c r="B6329" s="446"/>
      <c r="C6329" s="446"/>
      <c r="G6329" s="447"/>
      <c r="H6329" s="447"/>
    </row>
    <row r="6330" spans="1:8" s="23" customFormat="1" x14ac:dyDescent="0.25">
      <c r="A6330" s="445"/>
      <c r="B6330" s="446"/>
      <c r="C6330" s="446"/>
      <c r="G6330" s="447"/>
      <c r="H6330" s="447"/>
    </row>
    <row r="6331" spans="1:8" s="23" customFormat="1" x14ac:dyDescent="0.25">
      <c r="A6331" s="445"/>
      <c r="B6331" s="446"/>
      <c r="C6331" s="446"/>
      <c r="G6331" s="447"/>
      <c r="H6331" s="447"/>
    </row>
    <row r="6332" spans="1:8" s="23" customFormat="1" x14ac:dyDescent="0.25">
      <c r="A6332" s="445"/>
      <c r="B6332" s="446"/>
      <c r="C6332" s="446"/>
      <c r="G6332" s="447"/>
      <c r="H6332" s="447"/>
    </row>
    <row r="6333" spans="1:8" s="23" customFormat="1" x14ac:dyDescent="0.25">
      <c r="A6333" s="445"/>
      <c r="B6333" s="446"/>
      <c r="C6333" s="446"/>
      <c r="G6333" s="447"/>
      <c r="H6333" s="447"/>
    </row>
    <row r="6334" spans="1:8" s="23" customFormat="1" x14ac:dyDescent="0.25">
      <c r="A6334" s="445"/>
      <c r="B6334" s="446"/>
      <c r="C6334" s="446"/>
      <c r="G6334" s="447"/>
      <c r="H6334" s="447"/>
    </row>
    <row r="6335" spans="1:8" s="23" customFormat="1" x14ac:dyDescent="0.25">
      <c r="A6335" s="445"/>
      <c r="B6335" s="446"/>
      <c r="C6335" s="446"/>
      <c r="G6335" s="447"/>
      <c r="H6335" s="447"/>
    </row>
    <row r="6336" spans="1:8" s="23" customFormat="1" x14ac:dyDescent="0.25">
      <c r="A6336" s="445"/>
      <c r="B6336" s="446"/>
      <c r="C6336" s="446"/>
      <c r="G6336" s="447"/>
      <c r="H6336" s="447"/>
    </row>
    <row r="6337" spans="1:8" s="23" customFormat="1" x14ac:dyDescent="0.25">
      <c r="A6337" s="445"/>
      <c r="B6337" s="446"/>
      <c r="C6337" s="446"/>
      <c r="G6337" s="447"/>
      <c r="H6337" s="447"/>
    </row>
    <row r="6338" spans="1:8" s="23" customFormat="1" x14ac:dyDescent="0.25">
      <c r="A6338" s="445"/>
      <c r="B6338" s="446"/>
      <c r="C6338" s="446"/>
      <c r="G6338" s="447"/>
      <c r="H6338" s="447"/>
    </row>
    <row r="6339" spans="1:8" s="23" customFormat="1" x14ac:dyDescent="0.25">
      <c r="A6339" s="445"/>
      <c r="B6339" s="446"/>
      <c r="C6339" s="446"/>
      <c r="G6339" s="447"/>
      <c r="H6339" s="447"/>
    </row>
    <row r="6340" spans="1:8" s="23" customFormat="1" x14ac:dyDescent="0.25">
      <c r="A6340" s="445"/>
      <c r="B6340" s="446"/>
      <c r="C6340" s="446"/>
      <c r="G6340" s="447"/>
      <c r="H6340" s="447"/>
    </row>
    <row r="6341" spans="1:8" s="23" customFormat="1" x14ac:dyDescent="0.25">
      <c r="A6341" s="445"/>
      <c r="B6341" s="446"/>
      <c r="C6341" s="446"/>
      <c r="G6341" s="447"/>
      <c r="H6341" s="447"/>
    </row>
    <row r="6342" spans="1:8" s="23" customFormat="1" x14ac:dyDescent="0.25">
      <c r="A6342" s="445"/>
      <c r="B6342" s="446"/>
      <c r="C6342" s="446"/>
      <c r="G6342" s="447"/>
      <c r="H6342" s="447"/>
    </row>
    <row r="6343" spans="1:8" s="23" customFormat="1" x14ac:dyDescent="0.25">
      <c r="A6343" s="445"/>
      <c r="B6343" s="446"/>
      <c r="C6343" s="446"/>
      <c r="G6343" s="447"/>
      <c r="H6343" s="447"/>
    </row>
    <row r="6344" spans="1:8" s="23" customFormat="1" x14ac:dyDescent="0.25">
      <c r="A6344" s="445"/>
      <c r="B6344" s="446"/>
      <c r="C6344" s="446"/>
      <c r="G6344" s="447"/>
      <c r="H6344" s="447"/>
    </row>
    <row r="6345" spans="1:8" s="23" customFormat="1" x14ac:dyDescent="0.25">
      <c r="A6345" s="445"/>
      <c r="B6345" s="446"/>
      <c r="C6345" s="446"/>
      <c r="G6345" s="447"/>
      <c r="H6345" s="447"/>
    </row>
    <row r="6346" spans="1:8" s="23" customFormat="1" x14ac:dyDescent="0.25">
      <c r="A6346" s="445"/>
      <c r="B6346" s="446"/>
      <c r="C6346" s="446"/>
      <c r="G6346" s="447"/>
      <c r="H6346" s="447"/>
    </row>
    <row r="6347" spans="1:8" s="23" customFormat="1" x14ac:dyDescent="0.25">
      <c r="A6347" s="445"/>
      <c r="B6347" s="446"/>
      <c r="C6347" s="446"/>
      <c r="G6347" s="447"/>
      <c r="H6347" s="447"/>
    </row>
    <row r="6348" spans="1:8" s="23" customFormat="1" x14ac:dyDescent="0.25">
      <c r="A6348" s="445"/>
      <c r="B6348" s="446"/>
      <c r="C6348" s="446"/>
      <c r="G6348" s="447"/>
      <c r="H6348" s="447"/>
    </row>
    <row r="6349" spans="1:8" s="23" customFormat="1" x14ac:dyDescent="0.25">
      <c r="A6349" s="445"/>
      <c r="B6349" s="446"/>
      <c r="C6349" s="446"/>
      <c r="G6349" s="447"/>
      <c r="H6349" s="447"/>
    </row>
    <row r="6350" spans="1:8" s="23" customFormat="1" x14ac:dyDescent="0.25">
      <c r="A6350" s="445"/>
      <c r="B6350" s="446"/>
      <c r="C6350" s="446"/>
      <c r="G6350" s="447"/>
      <c r="H6350" s="447"/>
    </row>
    <row r="6351" spans="1:8" s="23" customFormat="1" x14ac:dyDescent="0.25">
      <c r="A6351" s="445"/>
      <c r="B6351" s="446"/>
      <c r="C6351" s="446"/>
      <c r="G6351" s="447"/>
      <c r="H6351" s="447"/>
    </row>
    <row r="6352" spans="1:8" s="23" customFormat="1" x14ac:dyDescent="0.25">
      <c r="A6352" s="445"/>
      <c r="B6352" s="446"/>
      <c r="C6352" s="446"/>
      <c r="G6352" s="447"/>
      <c r="H6352" s="447"/>
    </row>
    <row r="6353" spans="1:8" s="23" customFormat="1" x14ac:dyDescent="0.25">
      <c r="A6353" s="445"/>
      <c r="B6353" s="446"/>
      <c r="C6353" s="446"/>
      <c r="G6353" s="447"/>
      <c r="H6353" s="447"/>
    </row>
    <row r="6354" spans="1:8" s="23" customFormat="1" x14ac:dyDescent="0.25">
      <c r="A6354" s="445"/>
      <c r="B6354" s="446"/>
      <c r="C6354" s="446"/>
      <c r="G6354" s="447"/>
      <c r="H6354" s="447"/>
    </row>
    <row r="6355" spans="1:8" s="23" customFormat="1" x14ac:dyDescent="0.25">
      <c r="A6355" s="445"/>
      <c r="B6355" s="446"/>
      <c r="C6355" s="446"/>
      <c r="G6355" s="447"/>
      <c r="H6355" s="447"/>
    </row>
    <row r="6356" spans="1:8" s="23" customFormat="1" x14ac:dyDescent="0.25">
      <c r="A6356" s="445"/>
      <c r="B6356" s="446"/>
      <c r="C6356" s="446"/>
      <c r="G6356" s="447"/>
      <c r="H6356" s="447"/>
    </row>
    <row r="6357" spans="1:8" s="23" customFormat="1" x14ac:dyDescent="0.25">
      <c r="A6357" s="445"/>
      <c r="B6357" s="446"/>
      <c r="C6357" s="446"/>
      <c r="G6357" s="447"/>
      <c r="H6357" s="447"/>
    </row>
    <row r="6358" spans="1:8" s="23" customFormat="1" x14ac:dyDescent="0.25">
      <c r="A6358" s="445"/>
      <c r="B6358" s="446"/>
      <c r="C6358" s="446"/>
      <c r="G6358" s="447"/>
      <c r="H6358" s="447"/>
    </row>
    <row r="6359" spans="1:8" s="23" customFormat="1" x14ac:dyDescent="0.25">
      <c r="A6359" s="445"/>
      <c r="B6359" s="446"/>
      <c r="C6359" s="446"/>
      <c r="G6359" s="447"/>
      <c r="H6359" s="447"/>
    </row>
    <row r="6360" spans="1:8" s="23" customFormat="1" x14ac:dyDescent="0.25">
      <c r="A6360" s="445"/>
      <c r="B6360" s="446"/>
      <c r="C6360" s="446"/>
      <c r="G6360" s="447"/>
      <c r="H6360" s="447"/>
    </row>
    <row r="6361" spans="1:8" s="23" customFormat="1" x14ac:dyDescent="0.25">
      <c r="A6361" s="445"/>
      <c r="B6361" s="446"/>
      <c r="C6361" s="446"/>
      <c r="G6361" s="447"/>
      <c r="H6361" s="447"/>
    </row>
    <row r="6362" spans="1:8" s="23" customFormat="1" x14ac:dyDescent="0.25">
      <c r="A6362" s="445"/>
      <c r="B6362" s="446"/>
      <c r="C6362" s="446"/>
      <c r="G6362" s="447"/>
      <c r="H6362" s="447"/>
    </row>
    <row r="6363" spans="1:8" s="23" customFormat="1" x14ac:dyDescent="0.25">
      <c r="A6363" s="445"/>
      <c r="B6363" s="446"/>
      <c r="C6363" s="446"/>
      <c r="G6363" s="447"/>
      <c r="H6363" s="447"/>
    </row>
    <row r="6364" spans="1:8" s="23" customFormat="1" x14ac:dyDescent="0.25">
      <c r="A6364" s="445"/>
      <c r="B6364" s="446"/>
      <c r="C6364" s="446"/>
      <c r="G6364" s="447"/>
      <c r="H6364" s="447"/>
    </row>
    <row r="6365" spans="1:8" s="23" customFormat="1" x14ac:dyDescent="0.25">
      <c r="A6365" s="445"/>
      <c r="B6365" s="446"/>
      <c r="C6365" s="446"/>
      <c r="G6365" s="447"/>
      <c r="H6365" s="447"/>
    </row>
    <row r="6366" spans="1:8" s="23" customFormat="1" x14ac:dyDescent="0.25">
      <c r="A6366" s="445"/>
      <c r="B6366" s="446"/>
      <c r="C6366" s="446"/>
      <c r="G6366" s="447"/>
      <c r="H6366" s="447"/>
    </row>
    <row r="6367" spans="1:8" s="23" customFormat="1" x14ac:dyDescent="0.25">
      <c r="A6367" s="445"/>
      <c r="B6367" s="446"/>
      <c r="C6367" s="446"/>
      <c r="G6367" s="447"/>
      <c r="H6367" s="447"/>
    </row>
    <row r="6368" spans="1:8" s="23" customFormat="1" x14ac:dyDescent="0.25">
      <c r="A6368" s="445"/>
      <c r="B6368" s="446"/>
      <c r="C6368" s="446"/>
      <c r="G6368" s="447"/>
      <c r="H6368" s="447"/>
    </row>
    <row r="6369" spans="1:8" s="23" customFormat="1" x14ac:dyDescent="0.25">
      <c r="A6369" s="445"/>
      <c r="B6369" s="446"/>
      <c r="C6369" s="446"/>
      <c r="G6369" s="447"/>
      <c r="H6369" s="447"/>
    </row>
    <row r="6370" spans="1:8" s="23" customFormat="1" x14ac:dyDescent="0.25">
      <c r="A6370" s="445"/>
      <c r="B6370" s="446"/>
      <c r="C6370" s="446"/>
      <c r="G6370" s="447"/>
      <c r="H6370" s="447"/>
    </row>
    <row r="6371" spans="1:8" s="23" customFormat="1" x14ac:dyDescent="0.25">
      <c r="A6371" s="445"/>
      <c r="B6371" s="446"/>
      <c r="C6371" s="446"/>
      <c r="G6371" s="447"/>
      <c r="H6371" s="447"/>
    </row>
    <row r="6372" spans="1:8" s="23" customFormat="1" x14ac:dyDescent="0.25">
      <c r="A6372" s="445"/>
      <c r="B6372" s="446"/>
      <c r="C6372" s="446"/>
      <c r="G6372" s="447"/>
      <c r="H6372" s="447"/>
    </row>
    <row r="6373" spans="1:8" s="23" customFormat="1" x14ac:dyDescent="0.25">
      <c r="A6373" s="445"/>
      <c r="B6373" s="446"/>
      <c r="C6373" s="446"/>
      <c r="G6373" s="447"/>
      <c r="H6373" s="447"/>
    </row>
    <row r="6374" spans="1:8" s="23" customFormat="1" x14ac:dyDescent="0.25">
      <c r="A6374" s="445"/>
      <c r="B6374" s="446"/>
      <c r="C6374" s="446"/>
      <c r="G6374" s="447"/>
      <c r="H6374" s="447"/>
    </row>
    <row r="6375" spans="1:8" s="23" customFormat="1" x14ac:dyDescent="0.25">
      <c r="A6375" s="445"/>
      <c r="B6375" s="446"/>
      <c r="C6375" s="446"/>
      <c r="G6375" s="447"/>
      <c r="H6375" s="447"/>
    </row>
    <row r="6376" spans="1:8" s="23" customFormat="1" x14ac:dyDescent="0.25">
      <c r="A6376" s="445"/>
      <c r="B6376" s="446"/>
      <c r="C6376" s="446"/>
      <c r="G6376" s="447"/>
      <c r="H6376" s="447"/>
    </row>
    <row r="6377" spans="1:8" s="23" customFormat="1" x14ac:dyDescent="0.25">
      <c r="A6377" s="445"/>
      <c r="B6377" s="446"/>
      <c r="C6377" s="446"/>
      <c r="G6377" s="447"/>
      <c r="H6377" s="447"/>
    </row>
    <row r="6378" spans="1:8" s="23" customFormat="1" x14ac:dyDescent="0.25">
      <c r="A6378" s="445"/>
      <c r="B6378" s="446"/>
      <c r="C6378" s="446"/>
      <c r="G6378" s="447"/>
      <c r="H6378" s="447"/>
    </row>
    <row r="6379" spans="1:8" s="23" customFormat="1" x14ac:dyDescent="0.25">
      <c r="A6379" s="445"/>
      <c r="B6379" s="446"/>
      <c r="C6379" s="446"/>
      <c r="G6379" s="447"/>
      <c r="H6379" s="447"/>
    </row>
    <row r="6380" spans="1:8" s="23" customFormat="1" x14ac:dyDescent="0.25">
      <c r="A6380" s="445"/>
      <c r="B6380" s="446"/>
      <c r="C6380" s="446"/>
      <c r="G6380" s="447"/>
      <c r="H6380" s="447"/>
    </row>
    <row r="6381" spans="1:8" s="23" customFormat="1" x14ac:dyDescent="0.25">
      <c r="A6381" s="445"/>
      <c r="B6381" s="446"/>
      <c r="C6381" s="446"/>
      <c r="G6381" s="447"/>
      <c r="H6381" s="447"/>
    </row>
    <row r="6382" spans="1:8" s="23" customFormat="1" x14ac:dyDescent="0.25">
      <c r="A6382" s="445"/>
      <c r="B6382" s="446"/>
      <c r="C6382" s="446"/>
      <c r="G6382" s="447"/>
      <c r="H6382" s="447"/>
    </row>
    <row r="6383" spans="1:8" s="23" customFormat="1" x14ac:dyDescent="0.25">
      <c r="A6383" s="445"/>
      <c r="B6383" s="446"/>
      <c r="C6383" s="446"/>
      <c r="G6383" s="447"/>
      <c r="H6383" s="447"/>
    </row>
    <row r="6384" spans="1:8" s="23" customFormat="1" x14ac:dyDescent="0.25">
      <c r="A6384" s="445"/>
      <c r="B6384" s="446"/>
      <c r="C6384" s="446"/>
      <c r="G6384" s="447"/>
      <c r="H6384" s="447"/>
    </row>
    <row r="6385" spans="1:8" s="23" customFormat="1" x14ac:dyDescent="0.25">
      <c r="A6385" s="445"/>
      <c r="B6385" s="446"/>
      <c r="C6385" s="446"/>
      <c r="G6385" s="447"/>
      <c r="H6385" s="447"/>
    </row>
    <row r="6386" spans="1:8" s="23" customFormat="1" x14ac:dyDescent="0.25">
      <c r="A6386" s="445"/>
      <c r="B6386" s="446"/>
      <c r="C6386" s="446"/>
      <c r="G6386" s="447"/>
      <c r="H6386" s="447"/>
    </row>
    <row r="6387" spans="1:8" s="23" customFormat="1" x14ac:dyDescent="0.25">
      <c r="A6387" s="445"/>
      <c r="B6387" s="446"/>
      <c r="C6387" s="446"/>
      <c r="G6387" s="447"/>
      <c r="H6387" s="447"/>
    </row>
    <row r="6388" spans="1:8" s="23" customFormat="1" x14ac:dyDescent="0.25">
      <c r="A6388" s="445"/>
      <c r="B6388" s="446"/>
      <c r="C6388" s="446"/>
      <c r="G6388" s="447"/>
      <c r="H6388" s="447"/>
    </row>
    <row r="6389" spans="1:8" s="23" customFormat="1" x14ac:dyDescent="0.25">
      <c r="A6389" s="445"/>
      <c r="B6389" s="446"/>
      <c r="C6389" s="446"/>
      <c r="G6389" s="447"/>
      <c r="H6389" s="447"/>
    </row>
    <row r="6390" spans="1:8" s="23" customFormat="1" x14ac:dyDescent="0.25">
      <c r="A6390" s="445"/>
      <c r="B6390" s="446"/>
      <c r="C6390" s="446"/>
      <c r="G6390" s="447"/>
      <c r="H6390" s="447"/>
    </row>
    <row r="6391" spans="1:8" s="23" customFormat="1" x14ac:dyDescent="0.25">
      <c r="A6391" s="445"/>
      <c r="B6391" s="446"/>
      <c r="C6391" s="446"/>
      <c r="G6391" s="447"/>
      <c r="H6391" s="447"/>
    </row>
    <row r="6392" spans="1:8" s="23" customFormat="1" x14ac:dyDescent="0.25">
      <c r="A6392" s="445"/>
      <c r="B6392" s="446"/>
      <c r="C6392" s="446"/>
      <c r="G6392" s="447"/>
      <c r="H6392" s="447"/>
    </row>
    <row r="6393" spans="1:8" s="23" customFormat="1" x14ac:dyDescent="0.25">
      <c r="A6393" s="445"/>
      <c r="B6393" s="446"/>
      <c r="C6393" s="446"/>
      <c r="G6393" s="447"/>
      <c r="H6393" s="447"/>
    </row>
    <row r="6394" spans="1:8" s="23" customFormat="1" x14ac:dyDescent="0.25">
      <c r="A6394" s="445"/>
      <c r="B6394" s="446"/>
      <c r="C6394" s="446"/>
      <c r="G6394" s="447"/>
      <c r="H6394" s="447"/>
    </row>
    <row r="6395" spans="1:8" s="23" customFormat="1" x14ac:dyDescent="0.25">
      <c r="A6395" s="445"/>
      <c r="B6395" s="446"/>
      <c r="C6395" s="446"/>
      <c r="G6395" s="447"/>
      <c r="H6395" s="447"/>
    </row>
    <row r="6396" spans="1:8" s="23" customFormat="1" x14ac:dyDescent="0.25">
      <c r="A6396" s="445"/>
      <c r="B6396" s="446"/>
      <c r="C6396" s="446"/>
      <c r="G6396" s="447"/>
      <c r="H6396" s="447"/>
    </row>
    <row r="6397" spans="1:8" s="23" customFormat="1" x14ac:dyDescent="0.25">
      <c r="A6397" s="445"/>
      <c r="B6397" s="446"/>
      <c r="C6397" s="446"/>
      <c r="G6397" s="447"/>
      <c r="H6397" s="447"/>
    </row>
    <row r="6398" spans="1:8" s="23" customFormat="1" x14ac:dyDescent="0.25">
      <c r="A6398" s="445"/>
      <c r="B6398" s="446"/>
      <c r="C6398" s="446"/>
      <c r="G6398" s="447"/>
      <c r="H6398" s="447"/>
    </row>
    <row r="6399" spans="1:8" s="23" customFormat="1" x14ac:dyDescent="0.25">
      <c r="A6399" s="445"/>
      <c r="B6399" s="446"/>
      <c r="C6399" s="446"/>
      <c r="G6399" s="447"/>
      <c r="H6399" s="447"/>
    </row>
    <row r="6400" spans="1:8" s="23" customFormat="1" x14ac:dyDescent="0.25">
      <c r="A6400" s="445"/>
      <c r="B6400" s="446"/>
      <c r="C6400" s="446"/>
      <c r="G6400" s="447"/>
      <c r="H6400" s="447"/>
    </row>
    <row r="6401" spans="1:8" s="23" customFormat="1" x14ac:dyDescent="0.25">
      <c r="A6401" s="445"/>
      <c r="B6401" s="446"/>
      <c r="C6401" s="446"/>
      <c r="G6401" s="447"/>
      <c r="H6401" s="447"/>
    </row>
    <row r="6402" spans="1:8" s="23" customFormat="1" x14ac:dyDescent="0.25">
      <c r="A6402" s="445"/>
      <c r="B6402" s="446"/>
      <c r="C6402" s="446"/>
      <c r="G6402" s="447"/>
      <c r="H6402" s="447"/>
    </row>
    <row r="6403" spans="1:8" s="23" customFormat="1" x14ac:dyDescent="0.25">
      <c r="A6403" s="445"/>
      <c r="B6403" s="446"/>
      <c r="C6403" s="446"/>
      <c r="G6403" s="447"/>
      <c r="H6403" s="447"/>
    </row>
    <row r="6404" spans="1:8" s="23" customFormat="1" x14ac:dyDescent="0.25">
      <c r="A6404" s="445"/>
      <c r="B6404" s="446"/>
      <c r="C6404" s="446"/>
      <c r="G6404" s="447"/>
      <c r="H6404" s="447"/>
    </row>
    <row r="6405" spans="1:8" s="23" customFormat="1" x14ac:dyDescent="0.25">
      <c r="A6405" s="445"/>
      <c r="B6405" s="446"/>
      <c r="C6405" s="446"/>
      <c r="G6405" s="447"/>
      <c r="H6405" s="447"/>
    </row>
    <row r="6406" spans="1:8" s="23" customFormat="1" x14ac:dyDescent="0.25">
      <c r="A6406" s="445"/>
      <c r="B6406" s="446"/>
      <c r="C6406" s="446"/>
      <c r="G6406" s="447"/>
      <c r="H6406" s="447"/>
    </row>
    <row r="6407" spans="1:8" s="23" customFormat="1" x14ac:dyDescent="0.25">
      <c r="A6407" s="445"/>
      <c r="B6407" s="446"/>
      <c r="C6407" s="446"/>
      <c r="G6407" s="447"/>
      <c r="H6407" s="447"/>
    </row>
    <row r="6408" spans="1:8" s="23" customFormat="1" x14ac:dyDescent="0.25">
      <c r="A6408" s="445"/>
      <c r="B6408" s="446"/>
      <c r="C6408" s="446"/>
      <c r="G6408" s="447"/>
      <c r="H6408" s="447"/>
    </row>
    <row r="6409" spans="1:8" s="23" customFormat="1" x14ac:dyDescent="0.25">
      <c r="A6409" s="445"/>
      <c r="B6409" s="446"/>
      <c r="C6409" s="446"/>
      <c r="G6409" s="447"/>
      <c r="H6409" s="447"/>
    </row>
    <row r="6410" spans="1:8" s="23" customFormat="1" x14ac:dyDescent="0.25">
      <c r="A6410" s="445"/>
      <c r="B6410" s="446"/>
      <c r="C6410" s="446"/>
      <c r="G6410" s="447"/>
      <c r="H6410" s="447"/>
    </row>
    <row r="6411" spans="1:8" s="23" customFormat="1" x14ac:dyDescent="0.25">
      <c r="A6411" s="445"/>
      <c r="B6411" s="446"/>
      <c r="C6411" s="446"/>
      <c r="G6411" s="447"/>
      <c r="H6411" s="447"/>
    </row>
    <row r="6412" spans="1:8" s="23" customFormat="1" x14ac:dyDescent="0.25">
      <c r="A6412" s="445"/>
      <c r="B6412" s="446"/>
      <c r="C6412" s="446"/>
      <c r="G6412" s="447"/>
      <c r="H6412" s="447"/>
    </row>
    <row r="6413" spans="1:8" s="23" customFormat="1" x14ac:dyDescent="0.25">
      <c r="A6413" s="445"/>
      <c r="B6413" s="446"/>
      <c r="C6413" s="446"/>
      <c r="G6413" s="447"/>
      <c r="H6413" s="447"/>
    </row>
    <row r="6414" spans="1:8" s="23" customFormat="1" x14ac:dyDescent="0.25">
      <c r="A6414" s="445"/>
      <c r="B6414" s="446"/>
      <c r="C6414" s="446"/>
      <c r="G6414" s="447"/>
      <c r="H6414" s="447"/>
    </row>
    <row r="6415" spans="1:8" s="23" customFormat="1" x14ac:dyDescent="0.25">
      <c r="A6415" s="445"/>
      <c r="B6415" s="446"/>
      <c r="C6415" s="446"/>
      <c r="G6415" s="447"/>
      <c r="H6415" s="447"/>
    </row>
    <row r="6416" spans="1:8" s="23" customFormat="1" x14ac:dyDescent="0.25">
      <c r="A6416" s="445"/>
      <c r="B6416" s="446"/>
      <c r="C6416" s="446"/>
      <c r="G6416" s="447"/>
      <c r="H6416" s="447"/>
    </row>
    <row r="6417" spans="1:8" s="23" customFormat="1" x14ac:dyDescent="0.25">
      <c r="A6417" s="445"/>
      <c r="B6417" s="446"/>
      <c r="C6417" s="446"/>
      <c r="G6417" s="447"/>
      <c r="H6417" s="447"/>
    </row>
    <row r="6418" spans="1:8" s="23" customFormat="1" x14ac:dyDescent="0.25">
      <c r="A6418" s="445"/>
      <c r="B6418" s="446"/>
      <c r="C6418" s="446"/>
      <c r="G6418" s="447"/>
      <c r="H6418" s="447"/>
    </row>
    <row r="6419" spans="1:8" s="23" customFormat="1" x14ac:dyDescent="0.25">
      <c r="A6419" s="445"/>
      <c r="B6419" s="446"/>
      <c r="C6419" s="446"/>
      <c r="G6419" s="447"/>
      <c r="H6419" s="447"/>
    </row>
    <row r="6420" spans="1:8" s="23" customFormat="1" x14ac:dyDescent="0.25">
      <c r="A6420" s="445"/>
      <c r="B6420" s="446"/>
      <c r="C6420" s="446"/>
      <c r="G6420" s="447"/>
      <c r="H6420" s="447"/>
    </row>
    <row r="6421" spans="1:8" s="23" customFormat="1" x14ac:dyDescent="0.25">
      <c r="A6421" s="445"/>
      <c r="B6421" s="446"/>
      <c r="C6421" s="446"/>
      <c r="G6421" s="447"/>
      <c r="H6421" s="447"/>
    </row>
    <row r="6422" spans="1:8" s="23" customFormat="1" x14ac:dyDescent="0.25">
      <c r="A6422" s="445"/>
      <c r="B6422" s="446"/>
      <c r="C6422" s="446"/>
      <c r="G6422" s="447"/>
      <c r="H6422" s="447"/>
    </row>
    <row r="6423" spans="1:8" s="23" customFormat="1" x14ac:dyDescent="0.25">
      <c r="A6423" s="445"/>
      <c r="B6423" s="446"/>
      <c r="C6423" s="446"/>
      <c r="G6423" s="447"/>
      <c r="H6423" s="447"/>
    </row>
    <row r="6424" spans="1:8" s="23" customFormat="1" x14ac:dyDescent="0.25">
      <c r="A6424" s="445"/>
      <c r="B6424" s="446"/>
      <c r="C6424" s="446"/>
      <c r="G6424" s="447"/>
      <c r="H6424" s="447"/>
    </row>
    <row r="6425" spans="1:8" s="23" customFormat="1" x14ac:dyDescent="0.25">
      <c r="A6425" s="445"/>
      <c r="B6425" s="446"/>
      <c r="C6425" s="446"/>
      <c r="G6425" s="447"/>
      <c r="H6425" s="447"/>
    </row>
    <row r="6426" spans="1:8" s="23" customFormat="1" x14ac:dyDescent="0.25">
      <c r="A6426" s="445"/>
      <c r="B6426" s="446"/>
      <c r="C6426" s="446"/>
      <c r="G6426" s="447"/>
      <c r="H6426" s="447"/>
    </row>
    <row r="6427" spans="1:8" s="23" customFormat="1" x14ac:dyDescent="0.25">
      <c r="A6427" s="445"/>
      <c r="B6427" s="446"/>
      <c r="C6427" s="446"/>
      <c r="G6427" s="447"/>
      <c r="H6427" s="447"/>
    </row>
    <row r="6428" spans="1:8" s="23" customFormat="1" x14ac:dyDescent="0.25">
      <c r="A6428" s="445"/>
      <c r="B6428" s="446"/>
      <c r="C6428" s="446"/>
      <c r="G6428" s="447"/>
      <c r="H6428" s="447"/>
    </row>
    <row r="6429" spans="1:8" s="23" customFormat="1" x14ac:dyDescent="0.25">
      <c r="A6429" s="445"/>
      <c r="B6429" s="446"/>
      <c r="C6429" s="446"/>
      <c r="G6429" s="447"/>
      <c r="H6429" s="447"/>
    </row>
    <row r="6430" spans="1:8" s="23" customFormat="1" x14ac:dyDescent="0.25">
      <c r="A6430" s="445"/>
      <c r="B6430" s="446"/>
      <c r="C6430" s="446"/>
      <c r="G6430" s="447"/>
      <c r="H6430" s="447"/>
    </row>
    <row r="6431" spans="1:8" s="23" customFormat="1" x14ac:dyDescent="0.25">
      <c r="A6431" s="445"/>
      <c r="B6431" s="446"/>
      <c r="C6431" s="446"/>
      <c r="G6431" s="447"/>
      <c r="H6431" s="447"/>
    </row>
    <row r="6432" spans="1:8" s="23" customFormat="1" x14ac:dyDescent="0.25">
      <c r="A6432" s="445"/>
      <c r="B6432" s="446"/>
      <c r="C6432" s="446"/>
      <c r="G6432" s="447"/>
      <c r="H6432" s="447"/>
    </row>
    <row r="6433" spans="1:8" s="23" customFormat="1" x14ac:dyDescent="0.25">
      <c r="A6433" s="445"/>
      <c r="B6433" s="446"/>
      <c r="C6433" s="446"/>
      <c r="G6433" s="447"/>
      <c r="H6433" s="447"/>
    </row>
    <row r="6434" spans="1:8" s="23" customFormat="1" x14ac:dyDescent="0.25">
      <c r="A6434" s="445"/>
      <c r="B6434" s="446"/>
      <c r="C6434" s="446"/>
      <c r="G6434" s="447"/>
      <c r="H6434" s="447"/>
    </row>
    <row r="6435" spans="1:8" s="23" customFormat="1" x14ac:dyDescent="0.25">
      <c r="A6435" s="445"/>
      <c r="B6435" s="446"/>
      <c r="C6435" s="446"/>
      <c r="G6435" s="447"/>
      <c r="H6435" s="447"/>
    </row>
    <row r="6436" spans="1:8" s="23" customFormat="1" x14ac:dyDescent="0.25">
      <c r="A6436" s="445"/>
      <c r="B6436" s="446"/>
      <c r="C6436" s="446"/>
      <c r="G6436" s="447"/>
      <c r="H6436" s="447"/>
    </row>
    <row r="6437" spans="1:8" s="23" customFormat="1" x14ac:dyDescent="0.25">
      <c r="A6437" s="445"/>
      <c r="B6437" s="446"/>
      <c r="C6437" s="446"/>
      <c r="G6437" s="447"/>
      <c r="H6437" s="447"/>
    </row>
    <row r="6438" spans="1:8" s="23" customFormat="1" x14ac:dyDescent="0.25">
      <c r="A6438" s="445"/>
      <c r="B6438" s="446"/>
      <c r="C6438" s="446"/>
      <c r="G6438" s="447"/>
      <c r="H6438" s="447"/>
    </row>
    <row r="6439" spans="1:8" s="23" customFormat="1" x14ac:dyDescent="0.25">
      <c r="A6439" s="445"/>
      <c r="B6439" s="446"/>
      <c r="C6439" s="446"/>
      <c r="G6439" s="447"/>
      <c r="H6439" s="447"/>
    </row>
    <row r="6440" spans="1:8" s="23" customFormat="1" x14ac:dyDescent="0.25">
      <c r="A6440" s="445"/>
      <c r="B6440" s="446"/>
      <c r="C6440" s="446"/>
      <c r="G6440" s="447"/>
      <c r="H6440" s="447"/>
    </row>
    <row r="6441" spans="1:8" s="23" customFormat="1" x14ac:dyDescent="0.25">
      <c r="A6441" s="445"/>
      <c r="B6441" s="446"/>
      <c r="C6441" s="446"/>
      <c r="G6441" s="447"/>
      <c r="H6441" s="447"/>
    </row>
    <row r="6442" spans="1:8" s="23" customFormat="1" x14ac:dyDescent="0.25">
      <c r="A6442" s="445"/>
      <c r="B6442" s="446"/>
      <c r="C6442" s="446"/>
      <c r="G6442" s="447"/>
      <c r="H6442" s="447"/>
    </row>
    <row r="6443" spans="1:8" s="23" customFormat="1" x14ac:dyDescent="0.25">
      <c r="A6443" s="445"/>
      <c r="B6443" s="446"/>
      <c r="C6443" s="446"/>
      <c r="G6443" s="447"/>
      <c r="H6443" s="447"/>
    </row>
    <row r="6444" spans="1:8" s="23" customFormat="1" x14ac:dyDescent="0.25">
      <c r="A6444" s="445"/>
      <c r="B6444" s="446"/>
      <c r="C6444" s="446"/>
      <c r="G6444" s="447"/>
      <c r="H6444" s="447"/>
    </row>
    <row r="6445" spans="1:8" s="23" customFormat="1" x14ac:dyDescent="0.25">
      <c r="A6445" s="445"/>
      <c r="B6445" s="446"/>
      <c r="C6445" s="446"/>
      <c r="G6445" s="447"/>
      <c r="H6445" s="447"/>
    </row>
    <row r="6446" spans="1:8" s="23" customFormat="1" x14ac:dyDescent="0.25">
      <c r="A6446" s="445"/>
      <c r="B6446" s="446"/>
      <c r="C6446" s="446"/>
      <c r="G6446" s="447"/>
      <c r="H6446" s="447"/>
    </row>
    <row r="6447" spans="1:8" s="23" customFormat="1" x14ac:dyDescent="0.25">
      <c r="A6447" s="445"/>
      <c r="B6447" s="446"/>
      <c r="C6447" s="446"/>
      <c r="G6447" s="447"/>
      <c r="H6447" s="447"/>
    </row>
    <row r="6448" spans="1:8" s="23" customFormat="1" x14ac:dyDescent="0.25">
      <c r="A6448" s="445"/>
      <c r="B6448" s="446"/>
      <c r="C6448" s="446"/>
      <c r="G6448" s="447"/>
      <c r="H6448" s="447"/>
    </row>
    <row r="6449" spans="1:8" s="23" customFormat="1" x14ac:dyDescent="0.25">
      <c r="A6449" s="445"/>
      <c r="B6449" s="446"/>
      <c r="C6449" s="446"/>
      <c r="G6449" s="447"/>
      <c r="H6449" s="447"/>
    </row>
    <row r="6450" spans="1:8" s="23" customFormat="1" x14ac:dyDescent="0.25">
      <c r="A6450" s="445"/>
      <c r="B6450" s="446"/>
      <c r="C6450" s="446"/>
      <c r="G6450" s="447"/>
      <c r="H6450" s="447"/>
    </row>
    <row r="6451" spans="1:8" s="23" customFormat="1" x14ac:dyDescent="0.25">
      <c r="A6451" s="445"/>
      <c r="B6451" s="446"/>
      <c r="C6451" s="446"/>
      <c r="G6451" s="447"/>
      <c r="H6451" s="447"/>
    </row>
    <row r="6452" spans="1:8" s="23" customFormat="1" x14ac:dyDescent="0.25">
      <c r="A6452" s="445"/>
      <c r="B6452" s="446"/>
      <c r="C6452" s="446"/>
      <c r="G6452" s="447"/>
      <c r="H6452" s="447"/>
    </row>
    <row r="6453" spans="1:8" s="23" customFormat="1" x14ac:dyDescent="0.25">
      <c r="A6453" s="445"/>
      <c r="B6453" s="446"/>
      <c r="C6453" s="446"/>
      <c r="G6453" s="447"/>
      <c r="H6453" s="447"/>
    </row>
    <row r="6454" spans="1:8" s="23" customFormat="1" x14ac:dyDescent="0.25">
      <c r="A6454" s="445"/>
      <c r="B6454" s="446"/>
      <c r="C6454" s="446"/>
      <c r="G6454" s="447"/>
      <c r="H6454" s="447"/>
    </row>
    <row r="6455" spans="1:8" s="23" customFormat="1" x14ac:dyDescent="0.25">
      <c r="A6455" s="445"/>
      <c r="B6455" s="446"/>
      <c r="C6455" s="446"/>
      <c r="G6455" s="447"/>
      <c r="H6455" s="447"/>
    </row>
    <row r="6456" spans="1:8" s="23" customFormat="1" x14ac:dyDescent="0.25">
      <c r="A6456" s="445"/>
      <c r="B6456" s="446"/>
      <c r="C6456" s="446"/>
      <c r="G6456" s="447"/>
      <c r="H6456" s="447"/>
    </row>
    <row r="6457" spans="1:8" s="23" customFormat="1" x14ac:dyDescent="0.25">
      <c r="A6457" s="445"/>
      <c r="B6457" s="446"/>
      <c r="C6457" s="446"/>
      <c r="G6457" s="447"/>
      <c r="H6457" s="447"/>
    </row>
    <row r="6458" spans="1:8" s="23" customFormat="1" x14ac:dyDescent="0.25">
      <c r="A6458" s="445"/>
      <c r="B6458" s="446"/>
      <c r="C6458" s="446"/>
      <c r="G6458" s="447"/>
      <c r="H6458" s="447"/>
    </row>
    <row r="6459" spans="1:8" s="23" customFormat="1" x14ac:dyDescent="0.25">
      <c r="A6459" s="445"/>
      <c r="B6459" s="446"/>
      <c r="C6459" s="446"/>
      <c r="G6459" s="447"/>
      <c r="H6459" s="447"/>
    </row>
    <row r="6460" spans="1:8" s="23" customFormat="1" x14ac:dyDescent="0.25">
      <c r="A6460" s="445"/>
      <c r="B6460" s="446"/>
      <c r="C6460" s="446"/>
      <c r="G6460" s="447"/>
      <c r="H6460" s="447"/>
    </row>
    <row r="6461" spans="1:8" s="23" customFormat="1" x14ac:dyDescent="0.25">
      <c r="A6461" s="445"/>
      <c r="B6461" s="446"/>
      <c r="C6461" s="446"/>
      <c r="G6461" s="447"/>
      <c r="H6461" s="447"/>
    </row>
    <row r="6462" spans="1:8" s="23" customFormat="1" x14ac:dyDescent="0.25">
      <c r="A6462" s="445"/>
      <c r="B6462" s="446"/>
      <c r="C6462" s="446"/>
      <c r="G6462" s="447"/>
      <c r="H6462" s="447"/>
    </row>
    <row r="6463" spans="1:8" s="23" customFormat="1" x14ac:dyDescent="0.25">
      <c r="A6463" s="445"/>
      <c r="B6463" s="446"/>
      <c r="C6463" s="446"/>
      <c r="G6463" s="447"/>
      <c r="H6463" s="447"/>
    </row>
    <row r="6464" spans="1:8" s="23" customFormat="1" x14ac:dyDescent="0.25">
      <c r="A6464" s="445"/>
      <c r="B6464" s="446"/>
      <c r="C6464" s="446"/>
      <c r="G6464" s="447"/>
      <c r="H6464" s="447"/>
    </row>
    <row r="6465" spans="1:8" s="23" customFormat="1" x14ac:dyDescent="0.25">
      <c r="A6465" s="445"/>
      <c r="B6465" s="446"/>
      <c r="C6465" s="446"/>
      <c r="G6465" s="447"/>
      <c r="H6465" s="447"/>
    </row>
    <row r="6466" spans="1:8" s="23" customFormat="1" x14ac:dyDescent="0.25">
      <c r="A6466" s="445"/>
      <c r="B6466" s="446"/>
      <c r="C6466" s="446"/>
      <c r="G6466" s="447"/>
      <c r="H6466" s="447"/>
    </row>
    <row r="6467" spans="1:8" s="23" customFormat="1" x14ac:dyDescent="0.25">
      <c r="A6467" s="445"/>
      <c r="B6467" s="446"/>
      <c r="C6467" s="446"/>
      <c r="G6467" s="447"/>
      <c r="H6467" s="447"/>
    </row>
    <row r="6468" spans="1:8" s="23" customFormat="1" x14ac:dyDescent="0.25">
      <c r="A6468" s="445"/>
      <c r="B6468" s="446"/>
      <c r="C6468" s="446"/>
      <c r="G6468" s="447"/>
      <c r="H6468" s="447"/>
    </row>
    <row r="6469" spans="1:8" s="23" customFormat="1" x14ac:dyDescent="0.25">
      <c r="A6469" s="445"/>
      <c r="B6469" s="446"/>
      <c r="C6469" s="446"/>
      <c r="G6469" s="447"/>
      <c r="H6469" s="447"/>
    </row>
    <row r="6470" spans="1:8" s="23" customFormat="1" x14ac:dyDescent="0.25">
      <c r="A6470" s="445"/>
      <c r="B6470" s="446"/>
      <c r="C6470" s="446"/>
      <c r="G6470" s="447"/>
      <c r="H6470" s="447"/>
    </row>
    <row r="6471" spans="1:8" s="23" customFormat="1" x14ac:dyDescent="0.25">
      <c r="A6471" s="445"/>
      <c r="B6471" s="446"/>
      <c r="C6471" s="446"/>
      <c r="G6471" s="447"/>
      <c r="H6471" s="447"/>
    </row>
    <row r="6472" spans="1:8" s="23" customFormat="1" x14ac:dyDescent="0.25">
      <c r="A6472" s="445"/>
      <c r="B6472" s="446"/>
      <c r="C6472" s="446"/>
      <c r="G6472" s="447"/>
      <c r="H6472" s="447"/>
    </row>
    <row r="6473" spans="1:8" s="23" customFormat="1" x14ac:dyDescent="0.25">
      <c r="A6473" s="445"/>
      <c r="B6473" s="446"/>
      <c r="C6473" s="446"/>
      <c r="G6473" s="447"/>
      <c r="H6473" s="447"/>
    </row>
    <row r="6474" spans="1:8" s="23" customFormat="1" x14ac:dyDescent="0.25">
      <c r="A6474" s="445"/>
      <c r="B6474" s="446"/>
      <c r="C6474" s="446"/>
      <c r="G6474" s="447"/>
      <c r="H6474" s="447"/>
    </row>
    <row r="6475" spans="1:8" s="23" customFormat="1" x14ac:dyDescent="0.25">
      <c r="A6475" s="445"/>
      <c r="B6475" s="446"/>
      <c r="C6475" s="446"/>
      <c r="G6475" s="447"/>
      <c r="H6475" s="447"/>
    </row>
    <row r="6476" spans="1:8" s="23" customFormat="1" x14ac:dyDescent="0.25">
      <c r="A6476" s="445"/>
      <c r="B6476" s="446"/>
      <c r="C6476" s="446"/>
      <c r="G6476" s="447"/>
      <c r="H6476" s="447"/>
    </row>
    <row r="6477" spans="1:8" s="23" customFormat="1" x14ac:dyDescent="0.25">
      <c r="A6477" s="445"/>
      <c r="B6477" s="446"/>
      <c r="C6477" s="446"/>
      <c r="G6477" s="447"/>
      <c r="H6477" s="447"/>
    </row>
    <row r="6478" spans="1:8" s="23" customFormat="1" x14ac:dyDescent="0.25">
      <c r="A6478" s="445"/>
      <c r="B6478" s="446"/>
      <c r="C6478" s="446"/>
      <c r="G6478" s="447"/>
      <c r="H6478" s="447"/>
    </row>
    <row r="6479" spans="1:8" s="23" customFormat="1" x14ac:dyDescent="0.25">
      <c r="A6479" s="445"/>
      <c r="B6479" s="446"/>
      <c r="C6479" s="446"/>
      <c r="G6479" s="447"/>
      <c r="H6479" s="447"/>
    </row>
    <row r="6480" spans="1:8" s="23" customFormat="1" x14ac:dyDescent="0.25">
      <c r="A6480" s="445"/>
      <c r="B6480" s="446"/>
      <c r="C6480" s="446"/>
      <c r="G6480" s="447"/>
      <c r="H6480" s="447"/>
    </row>
    <row r="6481" spans="1:8" s="23" customFormat="1" x14ac:dyDescent="0.25">
      <c r="A6481" s="445"/>
      <c r="B6481" s="446"/>
      <c r="C6481" s="446"/>
      <c r="G6481" s="447"/>
      <c r="H6481" s="447"/>
    </row>
    <row r="6482" spans="1:8" s="23" customFormat="1" x14ac:dyDescent="0.25">
      <c r="A6482" s="445"/>
      <c r="B6482" s="446"/>
      <c r="C6482" s="446"/>
      <c r="G6482" s="447"/>
      <c r="H6482" s="447"/>
    </row>
    <row r="6483" spans="1:8" s="23" customFormat="1" x14ac:dyDescent="0.25">
      <c r="A6483" s="445"/>
      <c r="B6483" s="446"/>
      <c r="C6483" s="446"/>
      <c r="G6483" s="447"/>
      <c r="H6483" s="447"/>
    </row>
    <row r="6484" spans="1:8" s="23" customFormat="1" x14ac:dyDescent="0.25">
      <c r="A6484" s="445"/>
      <c r="B6484" s="446"/>
      <c r="C6484" s="446"/>
      <c r="G6484" s="447"/>
      <c r="H6484" s="447"/>
    </row>
    <row r="6485" spans="1:8" s="23" customFormat="1" x14ac:dyDescent="0.25">
      <c r="A6485" s="445"/>
      <c r="B6485" s="446"/>
      <c r="C6485" s="446"/>
      <c r="G6485" s="447"/>
      <c r="H6485" s="447"/>
    </row>
    <row r="6486" spans="1:8" s="23" customFormat="1" x14ac:dyDescent="0.25">
      <c r="A6486" s="445"/>
      <c r="B6486" s="446"/>
      <c r="C6486" s="446"/>
      <c r="G6486" s="447"/>
      <c r="H6486" s="447"/>
    </row>
    <row r="6487" spans="1:8" s="23" customFormat="1" x14ac:dyDescent="0.25">
      <c r="A6487" s="445"/>
      <c r="B6487" s="446"/>
      <c r="C6487" s="446"/>
      <c r="G6487" s="447"/>
      <c r="H6487" s="447"/>
    </row>
    <row r="6488" spans="1:8" s="23" customFormat="1" x14ac:dyDescent="0.25">
      <c r="A6488" s="445"/>
      <c r="B6488" s="446"/>
      <c r="C6488" s="446"/>
      <c r="G6488" s="447"/>
      <c r="H6488" s="447"/>
    </row>
    <row r="6489" spans="1:8" s="23" customFormat="1" x14ac:dyDescent="0.25">
      <c r="A6489" s="445"/>
      <c r="B6489" s="446"/>
      <c r="C6489" s="446"/>
      <c r="G6489" s="447"/>
      <c r="H6489" s="447"/>
    </row>
    <row r="6490" spans="1:8" s="23" customFormat="1" x14ac:dyDescent="0.25">
      <c r="A6490" s="445"/>
      <c r="B6490" s="446"/>
      <c r="C6490" s="446"/>
      <c r="G6490" s="447"/>
      <c r="H6490" s="447"/>
    </row>
    <row r="6491" spans="1:8" s="23" customFormat="1" x14ac:dyDescent="0.25">
      <c r="A6491" s="445"/>
      <c r="B6491" s="446"/>
      <c r="C6491" s="446"/>
      <c r="G6491" s="447"/>
      <c r="H6491" s="447"/>
    </row>
    <row r="6492" spans="1:8" s="23" customFormat="1" x14ac:dyDescent="0.25">
      <c r="A6492" s="445"/>
      <c r="B6492" s="446"/>
      <c r="C6492" s="446"/>
      <c r="G6492" s="447"/>
      <c r="H6492" s="447"/>
    </row>
    <row r="6493" spans="1:8" s="23" customFormat="1" x14ac:dyDescent="0.25">
      <c r="A6493" s="445"/>
      <c r="B6493" s="446"/>
      <c r="C6493" s="446"/>
      <c r="G6493" s="447"/>
      <c r="H6493" s="447"/>
    </row>
    <row r="6494" spans="1:8" s="23" customFormat="1" x14ac:dyDescent="0.25">
      <c r="A6494" s="445"/>
      <c r="B6494" s="446"/>
      <c r="C6494" s="446"/>
      <c r="G6494" s="447"/>
      <c r="H6494" s="447"/>
    </row>
    <row r="6495" spans="1:8" s="23" customFormat="1" x14ac:dyDescent="0.25">
      <c r="A6495" s="445"/>
      <c r="B6495" s="446"/>
      <c r="C6495" s="446"/>
      <c r="G6495" s="447"/>
      <c r="H6495" s="447"/>
    </row>
    <row r="6496" spans="1:8" s="23" customFormat="1" x14ac:dyDescent="0.25">
      <c r="A6496" s="445"/>
      <c r="B6496" s="446"/>
      <c r="C6496" s="446"/>
      <c r="G6496" s="447"/>
      <c r="H6496" s="447"/>
    </row>
    <row r="6497" spans="1:8" s="23" customFormat="1" x14ac:dyDescent="0.25">
      <c r="A6497" s="445"/>
      <c r="B6497" s="446"/>
      <c r="C6497" s="446"/>
      <c r="G6497" s="447"/>
      <c r="H6497" s="447"/>
    </row>
    <row r="6498" spans="1:8" s="23" customFormat="1" x14ac:dyDescent="0.25">
      <c r="A6498" s="445"/>
      <c r="B6498" s="446"/>
      <c r="C6498" s="446"/>
      <c r="G6498" s="447"/>
      <c r="H6498" s="447"/>
    </row>
    <row r="6499" spans="1:8" s="23" customFormat="1" x14ac:dyDescent="0.25">
      <c r="A6499" s="445"/>
      <c r="B6499" s="446"/>
      <c r="C6499" s="446"/>
      <c r="G6499" s="447"/>
      <c r="H6499" s="447"/>
    </row>
    <row r="6500" spans="1:8" s="23" customFormat="1" x14ac:dyDescent="0.25">
      <c r="A6500" s="445"/>
      <c r="B6500" s="446"/>
      <c r="C6500" s="446"/>
      <c r="G6500" s="447"/>
      <c r="H6500" s="447"/>
    </row>
    <row r="6501" spans="1:8" s="23" customFormat="1" x14ac:dyDescent="0.25">
      <c r="A6501" s="445"/>
      <c r="B6501" s="446"/>
      <c r="C6501" s="446"/>
      <c r="G6501" s="447"/>
      <c r="H6501" s="447"/>
    </row>
    <row r="6502" spans="1:8" s="23" customFormat="1" x14ac:dyDescent="0.25">
      <c r="A6502" s="445"/>
      <c r="B6502" s="446"/>
      <c r="C6502" s="446"/>
      <c r="G6502" s="447"/>
      <c r="H6502" s="447"/>
    </row>
    <row r="6503" spans="1:8" s="23" customFormat="1" x14ac:dyDescent="0.25">
      <c r="A6503" s="445"/>
      <c r="B6503" s="446"/>
      <c r="C6503" s="446"/>
      <c r="G6503" s="447"/>
      <c r="H6503" s="447"/>
    </row>
    <row r="6504" spans="1:8" s="23" customFormat="1" x14ac:dyDescent="0.25">
      <c r="A6504" s="445"/>
      <c r="B6504" s="446"/>
      <c r="C6504" s="446"/>
      <c r="G6504" s="447"/>
      <c r="H6504" s="447"/>
    </row>
    <row r="6505" spans="1:8" s="23" customFormat="1" x14ac:dyDescent="0.25">
      <c r="A6505" s="445"/>
      <c r="B6505" s="446"/>
      <c r="C6505" s="446"/>
      <c r="G6505" s="447"/>
      <c r="H6505" s="447"/>
    </row>
    <row r="6506" spans="1:8" s="23" customFormat="1" x14ac:dyDescent="0.25">
      <c r="A6506" s="445"/>
      <c r="B6506" s="446"/>
      <c r="C6506" s="446"/>
      <c r="G6506" s="447"/>
      <c r="H6506" s="447"/>
    </row>
    <row r="6507" spans="1:8" s="23" customFormat="1" x14ac:dyDescent="0.25">
      <c r="A6507" s="445"/>
      <c r="B6507" s="446"/>
      <c r="C6507" s="446"/>
      <c r="G6507" s="447"/>
      <c r="H6507" s="447"/>
    </row>
    <row r="6508" spans="1:8" s="23" customFormat="1" x14ac:dyDescent="0.25">
      <c r="A6508" s="445"/>
      <c r="B6508" s="446"/>
      <c r="C6508" s="446"/>
      <c r="G6508" s="447"/>
      <c r="H6508" s="447"/>
    </row>
    <row r="6509" spans="1:8" s="23" customFormat="1" x14ac:dyDescent="0.25">
      <c r="A6509" s="445"/>
      <c r="B6509" s="446"/>
      <c r="C6509" s="446"/>
      <c r="G6509" s="447"/>
      <c r="H6509" s="447"/>
    </row>
    <row r="6510" spans="1:8" s="23" customFormat="1" x14ac:dyDescent="0.25">
      <c r="A6510" s="445"/>
      <c r="B6510" s="446"/>
      <c r="C6510" s="446"/>
      <c r="G6510" s="447"/>
      <c r="H6510" s="447"/>
    </row>
    <row r="6511" spans="1:8" s="23" customFormat="1" x14ac:dyDescent="0.25">
      <c r="A6511" s="445"/>
      <c r="B6511" s="446"/>
      <c r="C6511" s="446"/>
      <c r="G6511" s="447"/>
      <c r="H6511" s="447"/>
    </row>
    <row r="6512" spans="1:8" s="23" customFormat="1" x14ac:dyDescent="0.25">
      <c r="A6512" s="445"/>
      <c r="B6512" s="446"/>
      <c r="C6512" s="446"/>
      <c r="G6512" s="447"/>
      <c r="H6512" s="447"/>
    </row>
    <row r="6513" spans="1:8" s="23" customFormat="1" x14ac:dyDescent="0.25">
      <c r="A6513" s="445"/>
      <c r="B6513" s="446"/>
      <c r="C6513" s="446"/>
      <c r="G6513" s="447"/>
      <c r="H6513" s="447"/>
    </row>
    <row r="6514" spans="1:8" s="23" customFormat="1" x14ac:dyDescent="0.25">
      <c r="A6514" s="445"/>
      <c r="B6514" s="446"/>
      <c r="C6514" s="446"/>
      <c r="G6514" s="447"/>
      <c r="H6514" s="447"/>
    </row>
    <row r="6515" spans="1:8" s="23" customFormat="1" x14ac:dyDescent="0.25">
      <c r="A6515" s="445"/>
      <c r="B6515" s="446"/>
      <c r="C6515" s="446"/>
      <c r="G6515" s="447"/>
      <c r="H6515" s="447"/>
    </row>
    <row r="6516" spans="1:8" s="23" customFormat="1" x14ac:dyDescent="0.25">
      <c r="A6516" s="445"/>
      <c r="B6516" s="446"/>
      <c r="C6516" s="446"/>
      <c r="G6516" s="447"/>
      <c r="H6516" s="447"/>
    </row>
    <row r="6517" spans="1:8" s="23" customFormat="1" x14ac:dyDescent="0.25">
      <c r="A6517" s="445"/>
      <c r="B6517" s="446"/>
      <c r="C6517" s="446"/>
      <c r="G6517" s="447"/>
      <c r="H6517" s="447"/>
    </row>
    <row r="6518" spans="1:8" s="23" customFormat="1" x14ac:dyDescent="0.25">
      <c r="A6518" s="445"/>
      <c r="B6518" s="446"/>
      <c r="C6518" s="446"/>
      <c r="G6518" s="447"/>
      <c r="H6518" s="447"/>
    </row>
    <row r="6519" spans="1:8" s="23" customFormat="1" x14ac:dyDescent="0.25">
      <c r="A6519" s="445"/>
      <c r="B6519" s="446"/>
      <c r="C6519" s="446"/>
      <c r="G6519" s="447"/>
      <c r="H6519" s="447"/>
    </row>
    <row r="6520" spans="1:8" s="23" customFormat="1" x14ac:dyDescent="0.25">
      <c r="A6520" s="445"/>
      <c r="B6520" s="446"/>
      <c r="C6520" s="446"/>
      <c r="G6520" s="447"/>
      <c r="H6520" s="447"/>
    </row>
    <row r="6521" spans="1:8" s="23" customFormat="1" x14ac:dyDescent="0.25">
      <c r="A6521" s="445"/>
      <c r="B6521" s="446"/>
      <c r="C6521" s="446"/>
      <c r="G6521" s="447"/>
      <c r="H6521" s="447"/>
    </row>
    <row r="6522" spans="1:8" s="23" customFormat="1" x14ac:dyDescent="0.25">
      <c r="A6522" s="445"/>
      <c r="B6522" s="446"/>
      <c r="C6522" s="446"/>
      <c r="G6522" s="447"/>
      <c r="H6522" s="447"/>
    </row>
    <row r="6523" spans="1:8" s="23" customFormat="1" x14ac:dyDescent="0.25">
      <c r="A6523" s="445"/>
      <c r="B6523" s="446"/>
      <c r="C6523" s="446"/>
      <c r="G6523" s="447"/>
      <c r="H6523" s="447"/>
    </row>
    <row r="6524" spans="1:8" s="23" customFormat="1" x14ac:dyDescent="0.25">
      <c r="A6524" s="445"/>
      <c r="B6524" s="446"/>
      <c r="C6524" s="446"/>
      <c r="G6524" s="447"/>
      <c r="H6524" s="447"/>
    </row>
    <row r="6525" spans="1:8" s="23" customFormat="1" x14ac:dyDescent="0.25">
      <c r="A6525" s="445"/>
      <c r="B6525" s="446"/>
      <c r="C6525" s="446"/>
      <c r="G6525" s="447"/>
      <c r="H6525" s="447"/>
    </row>
    <row r="6526" spans="1:8" s="23" customFormat="1" x14ac:dyDescent="0.25">
      <c r="A6526" s="445"/>
      <c r="B6526" s="446"/>
      <c r="C6526" s="446"/>
      <c r="G6526" s="447"/>
      <c r="H6526" s="447"/>
    </row>
    <row r="6527" spans="1:8" s="23" customFormat="1" x14ac:dyDescent="0.25">
      <c r="A6527" s="445"/>
      <c r="B6527" s="446"/>
      <c r="C6527" s="446"/>
      <c r="G6527" s="447"/>
      <c r="H6527" s="447"/>
    </row>
    <row r="6528" spans="1:8" s="23" customFormat="1" x14ac:dyDescent="0.25">
      <c r="A6528" s="445"/>
      <c r="B6528" s="446"/>
      <c r="C6528" s="446"/>
      <c r="G6528" s="447"/>
      <c r="H6528" s="447"/>
    </row>
    <row r="6529" spans="1:8" s="23" customFormat="1" x14ac:dyDescent="0.25">
      <c r="A6529" s="445"/>
      <c r="B6529" s="446"/>
      <c r="C6529" s="446"/>
      <c r="G6529" s="447"/>
      <c r="H6529" s="447"/>
    </row>
    <row r="6530" spans="1:8" s="23" customFormat="1" x14ac:dyDescent="0.25">
      <c r="A6530" s="445"/>
      <c r="B6530" s="446"/>
      <c r="C6530" s="446"/>
      <c r="G6530" s="447"/>
      <c r="H6530" s="447"/>
    </row>
    <row r="6531" spans="1:8" s="23" customFormat="1" x14ac:dyDescent="0.25">
      <c r="A6531" s="445"/>
      <c r="B6531" s="446"/>
      <c r="C6531" s="446"/>
      <c r="G6531" s="447"/>
      <c r="H6531" s="447"/>
    </row>
    <row r="6532" spans="1:8" s="23" customFormat="1" x14ac:dyDescent="0.25">
      <c r="A6532" s="445"/>
      <c r="B6532" s="446"/>
      <c r="C6532" s="446"/>
      <c r="G6532" s="447"/>
      <c r="H6532" s="447"/>
    </row>
    <row r="6533" spans="1:8" s="23" customFormat="1" x14ac:dyDescent="0.25">
      <c r="A6533" s="445"/>
      <c r="B6533" s="446"/>
      <c r="C6533" s="446"/>
      <c r="G6533" s="447"/>
      <c r="H6533" s="447"/>
    </row>
    <row r="6534" spans="1:8" s="23" customFormat="1" x14ac:dyDescent="0.25">
      <c r="A6534" s="445"/>
      <c r="B6534" s="446"/>
      <c r="C6534" s="446"/>
      <c r="G6534" s="447"/>
      <c r="H6534" s="447"/>
    </row>
    <row r="6535" spans="1:8" s="23" customFormat="1" x14ac:dyDescent="0.25">
      <c r="A6535" s="445"/>
      <c r="B6535" s="446"/>
      <c r="C6535" s="446"/>
      <c r="G6535" s="447"/>
      <c r="H6535" s="447"/>
    </row>
    <row r="6536" spans="1:8" s="23" customFormat="1" x14ac:dyDescent="0.25">
      <c r="A6536" s="445"/>
      <c r="B6536" s="446"/>
      <c r="C6536" s="446"/>
      <c r="G6536" s="447"/>
      <c r="H6536" s="447"/>
    </row>
    <row r="6537" spans="1:8" s="23" customFormat="1" x14ac:dyDescent="0.25">
      <c r="A6537" s="445"/>
      <c r="B6537" s="446"/>
      <c r="C6537" s="446"/>
      <c r="G6537" s="447"/>
      <c r="H6537" s="447"/>
    </row>
    <row r="6538" spans="1:8" s="23" customFormat="1" x14ac:dyDescent="0.25">
      <c r="A6538" s="445"/>
      <c r="B6538" s="446"/>
      <c r="C6538" s="446"/>
      <c r="G6538" s="447"/>
      <c r="H6538" s="447"/>
    </row>
    <row r="6539" spans="1:8" s="23" customFormat="1" x14ac:dyDescent="0.25">
      <c r="A6539" s="445"/>
      <c r="B6539" s="446"/>
      <c r="C6539" s="446"/>
      <c r="G6539" s="447"/>
      <c r="H6539" s="447"/>
    </row>
    <row r="6540" spans="1:8" s="23" customFormat="1" x14ac:dyDescent="0.25">
      <c r="A6540" s="445"/>
      <c r="B6540" s="446"/>
      <c r="C6540" s="446"/>
      <c r="G6540" s="447"/>
      <c r="H6540" s="447"/>
    </row>
    <row r="6541" spans="1:8" s="23" customFormat="1" x14ac:dyDescent="0.25">
      <c r="A6541" s="445"/>
      <c r="B6541" s="446"/>
      <c r="C6541" s="446"/>
      <c r="G6541" s="447"/>
      <c r="H6541" s="447"/>
    </row>
    <row r="6542" spans="1:8" s="23" customFormat="1" x14ac:dyDescent="0.25">
      <c r="A6542" s="445"/>
      <c r="B6542" s="446"/>
      <c r="C6542" s="446"/>
      <c r="G6542" s="447"/>
      <c r="H6542" s="447"/>
    </row>
    <row r="6543" spans="1:8" s="23" customFormat="1" x14ac:dyDescent="0.25">
      <c r="A6543" s="445"/>
      <c r="B6543" s="446"/>
      <c r="C6543" s="446"/>
      <c r="G6543" s="447"/>
      <c r="H6543" s="447"/>
    </row>
    <row r="6544" spans="1:8" s="23" customFormat="1" x14ac:dyDescent="0.25">
      <c r="A6544" s="445"/>
      <c r="B6544" s="446"/>
      <c r="C6544" s="446"/>
      <c r="G6544" s="447"/>
      <c r="H6544" s="447"/>
    </row>
    <row r="6545" spans="1:8" s="23" customFormat="1" x14ac:dyDescent="0.25">
      <c r="A6545" s="445"/>
      <c r="B6545" s="446"/>
      <c r="C6545" s="446"/>
      <c r="G6545" s="447"/>
      <c r="H6545" s="447"/>
    </row>
    <row r="6546" spans="1:8" s="23" customFormat="1" x14ac:dyDescent="0.25">
      <c r="A6546" s="445"/>
      <c r="B6546" s="446"/>
      <c r="C6546" s="446"/>
      <c r="G6546" s="447"/>
      <c r="H6546" s="447"/>
    </row>
    <row r="6547" spans="1:8" s="23" customFormat="1" x14ac:dyDescent="0.25">
      <c r="A6547" s="445"/>
      <c r="B6547" s="446"/>
      <c r="C6547" s="446"/>
      <c r="G6547" s="447"/>
      <c r="H6547" s="447"/>
    </row>
    <row r="6548" spans="1:8" s="23" customFormat="1" x14ac:dyDescent="0.25">
      <c r="A6548" s="445"/>
      <c r="B6548" s="446"/>
      <c r="C6548" s="446"/>
      <c r="G6548" s="447"/>
      <c r="H6548" s="447"/>
    </row>
    <row r="6549" spans="1:8" s="23" customFormat="1" x14ac:dyDescent="0.25">
      <c r="A6549" s="445"/>
      <c r="B6549" s="446"/>
      <c r="C6549" s="446"/>
      <c r="G6549" s="447"/>
      <c r="H6549" s="447"/>
    </row>
    <row r="6550" spans="1:8" s="23" customFormat="1" x14ac:dyDescent="0.25">
      <c r="A6550" s="445"/>
      <c r="B6550" s="446"/>
      <c r="C6550" s="446"/>
      <c r="G6550" s="447"/>
      <c r="H6550" s="447"/>
    </row>
    <row r="6551" spans="1:8" s="23" customFormat="1" x14ac:dyDescent="0.25">
      <c r="A6551" s="445"/>
      <c r="B6551" s="446"/>
      <c r="C6551" s="446"/>
      <c r="G6551" s="447"/>
      <c r="H6551" s="447"/>
    </row>
    <row r="6552" spans="1:8" s="23" customFormat="1" x14ac:dyDescent="0.25">
      <c r="A6552" s="445"/>
      <c r="B6552" s="446"/>
      <c r="C6552" s="446"/>
      <c r="G6552" s="447"/>
      <c r="H6552" s="447"/>
    </row>
    <row r="6553" spans="1:8" s="23" customFormat="1" x14ac:dyDescent="0.25">
      <c r="A6553" s="445"/>
      <c r="B6553" s="446"/>
      <c r="C6553" s="446"/>
      <c r="G6553" s="447"/>
      <c r="H6553" s="447"/>
    </row>
    <row r="6554" spans="1:8" s="23" customFormat="1" x14ac:dyDescent="0.25">
      <c r="A6554" s="445"/>
      <c r="B6554" s="446"/>
      <c r="C6554" s="446"/>
      <c r="G6554" s="447"/>
      <c r="H6554" s="447"/>
    </row>
    <row r="6555" spans="1:8" s="23" customFormat="1" x14ac:dyDescent="0.25">
      <c r="A6555" s="445"/>
      <c r="B6555" s="446"/>
      <c r="C6555" s="446"/>
      <c r="G6555" s="447"/>
      <c r="H6555" s="447"/>
    </row>
    <row r="6556" spans="1:8" s="23" customFormat="1" x14ac:dyDescent="0.25">
      <c r="A6556" s="445"/>
      <c r="B6556" s="446"/>
      <c r="C6556" s="446"/>
      <c r="G6556" s="447"/>
      <c r="H6556" s="447"/>
    </row>
    <row r="6557" spans="1:8" s="23" customFormat="1" x14ac:dyDescent="0.25">
      <c r="A6557" s="445"/>
      <c r="B6557" s="446"/>
      <c r="C6557" s="446"/>
      <c r="G6557" s="447"/>
      <c r="H6557" s="447"/>
    </row>
    <row r="6558" spans="1:8" s="23" customFormat="1" x14ac:dyDescent="0.25">
      <c r="A6558" s="445"/>
      <c r="B6558" s="446"/>
      <c r="C6558" s="446"/>
      <c r="G6558" s="447"/>
      <c r="H6558" s="447"/>
    </row>
    <row r="6559" spans="1:8" s="23" customFormat="1" x14ac:dyDescent="0.25">
      <c r="A6559" s="445"/>
      <c r="B6559" s="446"/>
      <c r="C6559" s="446"/>
      <c r="G6559" s="447"/>
      <c r="H6559" s="447"/>
    </row>
    <row r="6560" spans="1:8" s="23" customFormat="1" x14ac:dyDescent="0.25">
      <c r="A6560" s="445"/>
      <c r="B6560" s="446"/>
      <c r="C6560" s="446"/>
      <c r="G6560" s="447"/>
      <c r="H6560" s="447"/>
    </row>
    <row r="6561" spans="1:8" s="23" customFormat="1" x14ac:dyDescent="0.25">
      <c r="A6561" s="445"/>
      <c r="B6561" s="446"/>
      <c r="C6561" s="446"/>
      <c r="G6561" s="447"/>
      <c r="H6561" s="447"/>
    </row>
    <row r="6562" spans="1:8" s="23" customFormat="1" x14ac:dyDescent="0.25">
      <c r="A6562" s="445"/>
      <c r="B6562" s="446"/>
      <c r="C6562" s="446"/>
      <c r="G6562" s="447"/>
      <c r="H6562" s="447"/>
    </row>
    <row r="6563" spans="1:8" s="23" customFormat="1" x14ac:dyDescent="0.25">
      <c r="A6563" s="445"/>
      <c r="B6563" s="446"/>
      <c r="C6563" s="446"/>
      <c r="G6563" s="447"/>
      <c r="H6563" s="447"/>
    </row>
    <row r="6564" spans="1:8" s="23" customFormat="1" x14ac:dyDescent="0.25">
      <c r="A6564" s="445"/>
      <c r="B6564" s="446"/>
      <c r="C6564" s="446"/>
      <c r="G6564" s="447"/>
      <c r="H6564" s="447"/>
    </row>
    <row r="6565" spans="1:8" s="23" customFormat="1" x14ac:dyDescent="0.25">
      <c r="A6565" s="445"/>
      <c r="B6565" s="446"/>
      <c r="C6565" s="446"/>
      <c r="G6565" s="447"/>
      <c r="H6565" s="447"/>
    </row>
    <row r="6566" spans="1:8" s="23" customFormat="1" x14ac:dyDescent="0.25">
      <c r="A6566" s="445"/>
      <c r="B6566" s="446"/>
      <c r="C6566" s="446"/>
      <c r="G6566" s="447"/>
      <c r="H6566" s="447"/>
    </row>
    <row r="6567" spans="1:8" s="23" customFormat="1" x14ac:dyDescent="0.25">
      <c r="A6567" s="445"/>
      <c r="B6567" s="446"/>
      <c r="C6567" s="446"/>
      <c r="G6567" s="447"/>
      <c r="H6567" s="447"/>
    </row>
    <row r="6568" spans="1:8" s="23" customFormat="1" x14ac:dyDescent="0.25">
      <c r="A6568" s="445"/>
      <c r="B6568" s="446"/>
      <c r="C6568" s="446"/>
      <c r="G6568" s="447"/>
      <c r="H6568" s="447"/>
    </row>
    <row r="6569" spans="1:8" s="23" customFormat="1" x14ac:dyDescent="0.25">
      <c r="A6569" s="445"/>
      <c r="B6569" s="446"/>
      <c r="C6569" s="446"/>
      <c r="G6569" s="447"/>
      <c r="H6569" s="447"/>
    </row>
    <row r="6570" spans="1:8" s="23" customFormat="1" x14ac:dyDescent="0.25">
      <c r="A6570" s="445"/>
      <c r="B6570" s="446"/>
      <c r="C6570" s="446"/>
      <c r="G6570" s="447"/>
      <c r="H6570" s="447"/>
    </row>
    <row r="6571" spans="1:8" s="23" customFormat="1" x14ac:dyDescent="0.25">
      <c r="A6571" s="445"/>
      <c r="B6571" s="446"/>
      <c r="C6571" s="446"/>
      <c r="G6571" s="447"/>
      <c r="H6571" s="447"/>
    </row>
    <row r="6572" spans="1:8" s="23" customFormat="1" x14ac:dyDescent="0.25">
      <c r="A6572" s="445"/>
      <c r="B6572" s="446"/>
      <c r="C6572" s="446"/>
      <c r="G6572" s="447"/>
      <c r="H6572" s="447"/>
    </row>
    <row r="6573" spans="1:8" s="23" customFormat="1" x14ac:dyDescent="0.25">
      <c r="A6573" s="445"/>
      <c r="B6573" s="446"/>
      <c r="C6573" s="446"/>
      <c r="G6573" s="447"/>
      <c r="H6573" s="447"/>
    </row>
    <row r="6574" spans="1:8" s="23" customFormat="1" x14ac:dyDescent="0.25">
      <c r="A6574" s="445"/>
      <c r="B6574" s="446"/>
      <c r="C6574" s="446"/>
      <c r="G6574" s="447"/>
      <c r="H6574" s="447"/>
    </row>
    <row r="6575" spans="1:8" s="23" customFormat="1" x14ac:dyDescent="0.25">
      <c r="A6575" s="445"/>
      <c r="B6575" s="446"/>
      <c r="C6575" s="446"/>
      <c r="G6575" s="447"/>
      <c r="H6575" s="447"/>
    </row>
    <row r="6576" spans="1:8" s="23" customFormat="1" x14ac:dyDescent="0.25">
      <c r="A6576" s="445"/>
      <c r="B6576" s="446"/>
      <c r="C6576" s="446"/>
      <c r="G6576" s="447"/>
      <c r="H6576" s="447"/>
    </row>
    <row r="6577" spans="1:8" s="23" customFormat="1" x14ac:dyDescent="0.25">
      <c r="A6577" s="445"/>
      <c r="B6577" s="446"/>
      <c r="C6577" s="446"/>
      <c r="G6577" s="447"/>
      <c r="H6577" s="447"/>
    </row>
    <row r="6578" spans="1:8" s="23" customFormat="1" x14ac:dyDescent="0.25">
      <c r="A6578" s="445"/>
      <c r="B6578" s="446"/>
      <c r="C6578" s="446"/>
      <c r="G6578" s="447"/>
      <c r="H6578" s="447"/>
    </row>
    <row r="6579" spans="1:8" s="23" customFormat="1" x14ac:dyDescent="0.25">
      <c r="A6579" s="445"/>
      <c r="B6579" s="446"/>
      <c r="C6579" s="446"/>
      <c r="G6579" s="447"/>
      <c r="H6579" s="447"/>
    </row>
    <row r="6580" spans="1:8" s="23" customFormat="1" x14ac:dyDescent="0.25">
      <c r="A6580" s="445"/>
      <c r="B6580" s="446"/>
      <c r="C6580" s="446"/>
      <c r="G6580" s="447"/>
      <c r="H6580" s="447"/>
    </row>
    <row r="6581" spans="1:8" s="23" customFormat="1" x14ac:dyDescent="0.25">
      <c r="A6581" s="445"/>
      <c r="B6581" s="446"/>
      <c r="C6581" s="446"/>
      <c r="G6581" s="447"/>
      <c r="H6581" s="447"/>
    </row>
    <row r="6582" spans="1:8" s="23" customFormat="1" x14ac:dyDescent="0.25">
      <c r="A6582" s="445"/>
      <c r="B6582" s="446"/>
      <c r="C6582" s="446"/>
      <c r="G6582" s="447"/>
      <c r="H6582" s="447"/>
    </row>
    <row r="6583" spans="1:8" s="23" customFormat="1" x14ac:dyDescent="0.25">
      <c r="A6583" s="445"/>
      <c r="B6583" s="446"/>
      <c r="C6583" s="446"/>
      <c r="G6583" s="447"/>
      <c r="H6583" s="447"/>
    </row>
    <row r="6584" spans="1:8" s="23" customFormat="1" x14ac:dyDescent="0.25">
      <c r="A6584" s="445"/>
      <c r="B6584" s="446"/>
      <c r="C6584" s="446"/>
      <c r="G6584" s="447"/>
      <c r="H6584" s="447"/>
    </row>
    <row r="6585" spans="1:8" s="23" customFormat="1" x14ac:dyDescent="0.25">
      <c r="A6585" s="445"/>
      <c r="B6585" s="446"/>
      <c r="C6585" s="446"/>
      <c r="G6585" s="447"/>
      <c r="H6585" s="447"/>
    </row>
    <row r="6586" spans="1:8" s="23" customFormat="1" x14ac:dyDescent="0.25">
      <c r="A6586" s="445"/>
      <c r="B6586" s="446"/>
      <c r="C6586" s="446"/>
      <c r="G6586" s="447"/>
      <c r="H6586" s="447"/>
    </row>
    <row r="6587" spans="1:8" s="23" customFormat="1" x14ac:dyDescent="0.25">
      <c r="A6587" s="445"/>
      <c r="B6587" s="446"/>
      <c r="C6587" s="446"/>
      <c r="G6587" s="447"/>
      <c r="H6587" s="447"/>
    </row>
    <row r="6588" spans="1:8" s="23" customFormat="1" x14ac:dyDescent="0.25">
      <c r="A6588" s="445"/>
      <c r="B6588" s="446"/>
      <c r="C6588" s="446"/>
      <c r="G6588" s="447"/>
      <c r="H6588" s="447"/>
    </row>
    <row r="6589" spans="1:8" s="23" customFormat="1" x14ac:dyDescent="0.25">
      <c r="A6589" s="445"/>
      <c r="B6589" s="446"/>
      <c r="C6589" s="446"/>
      <c r="G6589" s="447"/>
      <c r="H6589" s="447"/>
    </row>
    <row r="6590" spans="1:8" s="23" customFormat="1" x14ac:dyDescent="0.25">
      <c r="A6590" s="445"/>
      <c r="B6590" s="446"/>
      <c r="C6590" s="446"/>
      <c r="G6590" s="447"/>
      <c r="H6590" s="447"/>
    </row>
    <row r="6591" spans="1:8" s="23" customFormat="1" x14ac:dyDescent="0.25">
      <c r="A6591" s="445"/>
      <c r="B6591" s="446"/>
      <c r="C6591" s="446"/>
      <c r="G6591" s="447"/>
      <c r="H6591" s="447"/>
    </row>
    <row r="6592" spans="1:8" s="23" customFormat="1" x14ac:dyDescent="0.25">
      <c r="A6592" s="445"/>
      <c r="B6592" s="446"/>
      <c r="C6592" s="446"/>
      <c r="G6592" s="447"/>
      <c r="H6592" s="447"/>
    </row>
    <row r="6593" spans="1:8" s="23" customFormat="1" x14ac:dyDescent="0.25">
      <c r="A6593" s="445"/>
      <c r="B6593" s="446"/>
      <c r="C6593" s="446"/>
      <c r="G6593" s="447"/>
      <c r="H6593" s="447"/>
    </row>
    <row r="6594" spans="1:8" s="23" customFormat="1" x14ac:dyDescent="0.25">
      <c r="A6594" s="445"/>
      <c r="B6594" s="446"/>
      <c r="C6594" s="446"/>
      <c r="G6594" s="447"/>
      <c r="H6594" s="447"/>
    </row>
    <row r="6595" spans="1:8" s="23" customFormat="1" x14ac:dyDescent="0.25">
      <c r="A6595" s="445"/>
      <c r="B6595" s="446"/>
      <c r="C6595" s="446"/>
      <c r="G6595" s="447"/>
      <c r="H6595" s="447"/>
    </row>
    <row r="6596" spans="1:8" s="23" customFormat="1" x14ac:dyDescent="0.25">
      <c r="A6596" s="445"/>
      <c r="B6596" s="446"/>
      <c r="C6596" s="446"/>
      <c r="G6596" s="447"/>
      <c r="H6596" s="447"/>
    </row>
    <row r="6597" spans="1:8" s="23" customFormat="1" x14ac:dyDescent="0.25">
      <c r="A6597" s="445"/>
      <c r="B6597" s="446"/>
      <c r="C6597" s="446"/>
      <c r="G6597" s="447"/>
      <c r="H6597" s="447"/>
    </row>
    <row r="6598" spans="1:8" s="23" customFormat="1" x14ac:dyDescent="0.25">
      <c r="A6598" s="445"/>
      <c r="B6598" s="446"/>
      <c r="C6598" s="446"/>
      <c r="G6598" s="447"/>
      <c r="H6598" s="447"/>
    </row>
    <row r="6599" spans="1:8" s="23" customFormat="1" x14ac:dyDescent="0.25">
      <c r="A6599" s="445"/>
      <c r="B6599" s="446"/>
      <c r="C6599" s="446"/>
      <c r="G6599" s="447"/>
      <c r="H6599" s="447"/>
    </row>
    <row r="6600" spans="1:8" s="23" customFormat="1" x14ac:dyDescent="0.25">
      <c r="A6600" s="445"/>
      <c r="B6600" s="446"/>
      <c r="C6600" s="446"/>
      <c r="G6600" s="447"/>
      <c r="H6600" s="447"/>
    </row>
    <row r="6601" spans="1:8" s="23" customFormat="1" x14ac:dyDescent="0.25">
      <c r="A6601" s="445"/>
      <c r="B6601" s="446"/>
      <c r="C6601" s="446"/>
      <c r="G6601" s="447"/>
      <c r="H6601" s="447"/>
    </row>
    <row r="6602" spans="1:8" s="23" customFormat="1" x14ac:dyDescent="0.25">
      <c r="A6602" s="445"/>
      <c r="B6602" s="446"/>
      <c r="C6602" s="446"/>
      <c r="G6602" s="447"/>
      <c r="H6602" s="447"/>
    </row>
    <row r="6603" spans="1:8" s="23" customFormat="1" x14ac:dyDescent="0.25">
      <c r="A6603" s="445"/>
      <c r="B6603" s="446"/>
      <c r="C6603" s="446"/>
      <c r="G6603" s="447"/>
      <c r="H6603" s="447"/>
    </row>
    <row r="6604" spans="1:8" s="23" customFormat="1" x14ac:dyDescent="0.25">
      <c r="A6604" s="445"/>
      <c r="B6604" s="446"/>
      <c r="C6604" s="446"/>
      <c r="G6604" s="447"/>
      <c r="H6604" s="447"/>
    </row>
    <row r="6605" spans="1:8" s="23" customFormat="1" x14ac:dyDescent="0.25">
      <c r="A6605" s="445"/>
      <c r="B6605" s="446"/>
      <c r="C6605" s="446"/>
      <c r="G6605" s="447"/>
      <c r="H6605" s="447"/>
    </row>
    <row r="6606" spans="1:8" s="23" customFormat="1" x14ac:dyDescent="0.25">
      <c r="A6606" s="445"/>
      <c r="B6606" s="446"/>
      <c r="C6606" s="446"/>
      <c r="G6606" s="447"/>
      <c r="H6606" s="447"/>
    </row>
    <row r="6607" spans="1:8" s="23" customFormat="1" x14ac:dyDescent="0.25">
      <c r="A6607" s="445"/>
      <c r="B6607" s="446"/>
      <c r="C6607" s="446"/>
      <c r="G6607" s="447"/>
      <c r="H6607" s="447"/>
    </row>
    <row r="6608" spans="1:8" s="23" customFormat="1" x14ac:dyDescent="0.25">
      <c r="A6608" s="445"/>
      <c r="B6608" s="446"/>
      <c r="C6608" s="446"/>
      <c r="G6608" s="447"/>
      <c r="H6608" s="447"/>
    </row>
    <row r="6609" spans="1:8" s="23" customFormat="1" x14ac:dyDescent="0.25">
      <c r="A6609" s="445"/>
      <c r="B6609" s="446"/>
      <c r="C6609" s="446"/>
      <c r="G6609" s="447"/>
      <c r="H6609" s="447"/>
    </row>
    <row r="6610" spans="1:8" s="23" customFormat="1" x14ac:dyDescent="0.25">
      <c r="A6610" s="445"/>
      <c r="B6610" s="446"/>
      <c r="C6610" s="446"/>
      <c r="G6610" s="447"/>
      <c r="H6610" s="447"/>
    </row>
    <row r="6611" spans="1:8" s="23" customFormat="1" x14ac:dyDescent="0.25">
      <c r="A6611" s="445"/>
      <c r="B6611" s="446"/>
      <c r="C6611" s="446"/>
      <c r="G6611" s="447"/>
      <c r="H6611" s="447"/>
    </row>
    <row r="6612" spans="1:8" s="23" customFormat="1" x14ac:dyDescent="0.25">
      <c r="A6612" s="445"/>
      <c r="B6612" s="446"/>
      <c r="C6612" s="446"/>
      <c r="G6612" s="447"/>
      <c r="H6612" s="447"/>
    </row>
    <row r="6613" spans="1:8" s="23" customFormat="1" x14ac:dyDescent="0.25">
      <c r="A6613" s="445"/>
      <c r="B6613" s="446"/>
      <c r="C6613" s="446"/>
      <c r="G6613" s="447"/>
      <c r="H6613" s="447"/>
    </row>
    <row r="6614" spans="1:8" s="23" customFormat="1" x14ac:dyDescent="0.25">
      <c r="A6614" s="445"/>
      <c r="B6614" s="446"/>
      <c r="C6614" s="446"/>
      <c r="G6614" s="447"/>
      <c r="H6614" s="447"/>
    </row>
    <row r="6615" spans="1:8" s="23" customFormat="1" x14ac:dyDescent="0.25">
      <c r="A6615" s="445"/>
      <c r="B6615" s="446"/>
      <c r="C6615" s="446"/>
      <c r="G6615" s="447"/>
      <c r="H6615" s="447"/>
    </row>
    <row r="6616" spans="1:8" s="23" customFormat="1" x14ac:dyDescent="0.25">
      <c r="A6616" s="445"/>
      <c r="B6616" s="446"/>
      <c r="C6616" s="446"/>
      <c r="G6616" s="447"/>
      <c r="H6616" s="447"/>
    </row>
    <row r="6617" spans="1:8" s="23" customFormat="1" x14ac:dyDescent="0.25">
      <c r="A6617" s="445"/>
      <c r="B6617" s="446"/>
      <c r="C6617" s="446"/>
      <c r="G6617" s="447"/>
      <c r="H6617" s="447"/>
    </row>
    <row r="6618" spans="1:8" s="23" customFormat="1" x14ac:dyDescent="0.25">
      <c r="A6618" s="445"/>
      <c r="B6618" s="446"/>
      <c r="C6618" s="446"/>
      <c r="G6618" s="447"/>
      <c r="H6618" s="447"/>
    </row>
    <row r="6619" spans="1:8" s="23" customFormat="1" x14ac:dyDescent="0.25">
      <c r="A6619" s="445"/>
      <c r="B6619" s="446"/>
      <c r="C6619" s="446"/>
      <c r="G6619" s="447"/>
      <c r="H6619" s="447"/>
    </row>
    <row r="6620" spans="1:8" s="23" customFormat="1" x14ac:dyDescent="0.25">
      <c r="A6620" s="445"/>
      <c r="B6620" s="446"/>
      <c r="C6620" s="446"/>
      <c r="G6620" s="447"/>
      <c r="H6620" s="447"/>
    </row>
    <row r="6621" spans="1:8" s="23" customFormat="1" x14ac:dyDescent="0.25">
      <c r="A6621" s="445"/>
      <c r="B6621" s="446"/>
      <c r="C6621" s="446"/>
      <c r="G6621" s="447"/>
      <c r="H6621" s="447"/>
    </row>
    <row r="6622" spans="1:8" s="23" customFormat="1" x14ac:dyDescent="0.25">
      <c r="A6622" s="445"/>
      <c r="B6622" s="446"/>
      <c r="C6622" s="446"/>
      <c r="G6622" s="447"/>
      <c r="H6622" s="447"/>
    </row>
    <row r="6623" spans="1:8" s="23" customFormat="1" x14ac:dyDescent="0.25">
      <c r="A6623" s="445"/>
      <c r="B6623" s="446"/>
      <c r="C6623" s="446"/>
      <c r="G6623" s="447"/>
      <c r="H6623" s="447"/>
    </row>
    <row r="6624" spans="1:8" s="23" customFormat="1" x14ac:dyDescent="0.25">
      <c r="A6624" s="445"/>
      <c r="B6624" s="446"/>
      <c r="C6624" s="446"/>
      <c r="G6624" s="447"/>
      <c r="H6624" s="447"/>
    </row>
    <row r="6625" spans="1:8" s="23" customFormat="1" x14ac:dyDescent="0.25">
      <c r="A6625" s="445"/>
      <c r="B6625" s="446"/>
      <c r="C6625" s="446"/>
      <c r="G6625" s="447"/>
      <c r="H6625" s="447"/>
    </row>
    <row r="6626" spans="1:8" s="23" customFormat="1" x14ac:dyDescent="0.25">
      <c r="A6626" s="445"/>
      <c r="B6626" s="446"/>
      <c r="C6626" s="446"/>
      <c r="G6626" s="447"/>
      <c r="H6626" s="447"/>
    </row>
    <row r="6627" spans="1:8" s="23" customFormat="1" x14ac:dyDescent="0.25">
      <c r="A6627" s="445"/>
      <c r="B6627" s="446"/>
      <c r="C6627" s="446"/>
      <c r="G6627" s="447"/>
      <c r="H6627" s="447"/>
    </row>
    <row r="6628" spans="1:8" s="23" customFormat="1" x14ac:dyDescent="0.25">
      <c r="A6628" s="445"/>
      <c r="B6628" s="446"/>
      <c r="C6628" s="446"/>
      <c r="G6628" s="447"/>
      <c r="H6628" s="447"/>
    </row>
    <row r="6629" spans="1:8" s="23" customFormat="1" x14ac:dyDescent="0.25">
      <c r="A6629" s="445"/>
      <c r="B6629" s="446"/>
      <c r="C6629" s="446"/>
      <c r="G6629" s="447"/>
      <c r="H6629" s="447"/>
    </row>
    <row r="6630" spans="1:8" s="23" customFormat="1" x14ac:dyDescent="0.25">
      <c r="A6630" s="445"/>
      <c r="B6630" s="446"/>
      <c r="C6630" s="446"/>
      <c r="G6630" s="447"/>
      <c r="H6630" s="447"/>
    </row>
    <row r="6631" spans="1:8" s="23" customFormat="1" x14ac:dyDescent="0.25">
      <c r="A6631" s="445"/>
      <c r="B6631" s="446"/>
      <c r="C6631" s="446"/>
      <c r="G6631" s="447"/>
      <c r="H6631" s="447"/>
    </row>
    <row r="6632" spans="1:8" s="23" customFormat="1" x14ac:dyDescent="0.25">
      <c r="A6632" s="445"/>
      <c r="B6632" s="446"/>
      <c r="C6632" s="446"/>
      <c r="G6632" s="447"/>
      <c r="H6632" s="447"/>
    </row>
    <row r="6633" spans="1:8" s="23" customFormat="1" x14ac:dyDescent="0.25">
      <c r="A6633" s="445"/>
      <c r="B6633" s="446"/>
      <c r="C6633" s="446"/>
      <c r="G6633" s="447"/>
      <c r="H6633" s="447"/>
    </row>
    <row r="6634" spans="1:8" s="23" customFormat="1" x14ac:dyDescent="0.25">
      <c r="A6634" s="445"/>
      <c r="B6634" s="446"/>
      <c r="C6634" s="446"/>
      <c r="G6634" s="447"/>
      <c r="H6634" s="447"/>
    </row>
    <row r="6635" spans="1:8" s="23" customFormat="1" x14ac:dyDescent="0.25">
      <c r="A6635" s="445"/>
      <c r="B6635" s="446"/>
      <c r="C6635" s="446"/>
      <c r="G6635" s="447"/>
      <c r="H6635" s="447"/>
    </row>
    <row r="6636" spans="1:8" s="23" customFormat="1" x14ac:dyDescent="0.25">
      <c r="A6636" s="445"/>
      <c r="B6636" s="446"/>
      <c r="C6636" s="446"/>
      <c r="G6636" s="447"/>
      <c r="H6636" s="447"/>
    </row>
    <row r="6637" spans="1:8" s="23" customFormat="1" x14ac:dyDescent="0.25">
      <c r="A6637" s="445"/>
      <c r="B6637" s="446"/>
      <c r="C6637" s="446"/>
      <c r="G6637" s="447"/>
      <c r="H6637" s="447"/>
    </row>
    <row r="6638" spans="1:8" s="23" customFormat="1" x14ac:dyDescent="0.25">
      <c r="A6638" s="445"/>
      <c r="B6638" s="446"/>
      <c r="C6638" s="446"/>
      <c r="G6638" s="447"/>
      <c r="H6638" s="447"/>
    </row>
    <row r="6639" spans="1:8" s="23" customFormat="1" x14ac:dyDescent="0.25">
      <c r="A6639" s="445"/>
      <c r="B6639" s="446"/>
      <c r="C6639" s="446"/>
      <c r="G6639" s="447"/>
      <c r="H6639" s="447"/>
    </row>
    <row r="6640" spans="1:8" s="23" customFormat="1" x14ac:dyDescent="0.25">
      <c r="A6640" s="445"/>
      <c r="B6640" s="446"/>
      <c r="C6640" s="446"/>
      <c r="G6640" s="447"/>
      <c r="H6640" s="447"/>
    </row>
    <row r="6641" spans="1:8" s="23" customFormat="1" x14ac:dyDescent="0.25">
      <c r="A6641" s="445"/>
      <c r="B6641" s="446"/>
      <c r="C6641" s="446"/>
      <c r="G6641" s="447"/>
      <c r="H6641" s="447"/>
    </row>
    <row r="6642" spans="1:8" s="23" customFormat="1" x14ac:dyDescent="0.25">
      <c r="A6642" s="445"/>
      <c r="B6642" s="446"/>
      <c r="C6642" s="446"/>
      <c r="G6642" s="447"/>
      <c r="H6642" s="447"/>
    </row>
    <row r="6643" spans="1:8" s="23" customFormat="1" x14ac:dyDescent="0.25">
      <c r="A6643" s="445"/>
      <c r="B6643" s="446"/>
      <c r="C6643" s="446"/>
      <c r="G6643" s="447"/>
      <c r="H6643" s="447"/>
    </row>
    <row r="6644" spans="1:8" s="23" customFormat="1" x14ac:dyDescent="0.25">
      <c r="A6644" s="445"/>
      <c r="B6644" s="446"/>
      <c r="C6644" s="446"/>
      <c r="G6644" s="447"/>
      <c r="H6644" s="447"/>
    </row>
    <row r="6645" spans="1:8" s="23" customFormat="1" x14ac:dyDescent="0.25">
      <c r="A6645" s="445"/>
      <c r="B6645" s="446"/>
      <c r="C6645" s="446"/>
      <c r="G6645" s="447"/>
      <c r="H6645" s="447"/>
    </row>
    <row r="6646" spans="1:8" s="23" customFormat="1" x14ac:dyDescent="0.25">
      <c r="A6646" s="445"/>
      <c r="B6646" s="446"/>
      <c r="C6646" s="446"/>
      <c r="G6646" s="447"/>
      <c r="H6646" s="447"/>
    </row>
    <row r="6647" spans="1:8" s="23" customFormat="1" x14ac:dyDescent="0.25">
      <c r="A6647" s="445"/>
      <c r="B6647" s="446"/>
      <c r="C6647" s="446"/>
      <c r="G6647" s="447"/>
      <c r="H6647" s="447"/>
    </row>
    <row r="6648" spans="1:8" s="23" customFormat="1" x14ac:dyDescent="0.25">
      <c r="A6648" s="445"/>
      <c r="B6648" s="446"/>
      <c r="C6648" s="446"/>
      <c r="G6648" s="447"/>
      <c r="H6648" s="447"/>
    </row>
    <row r="6649" spans="1:8" s="23" customFormat="1" x14ac:dyDescent="0.25">
      <c r="A6649" s="445"/>
      <c r="B6649" s="446"/>
      <c r="C6649" s="446"/>
      <c r="G6649" s="447"/>
      <c r="H6649" s="447"/>
    </row>
    <row r="6650" spans="1:8" s="23" customFormat="1" x14ac:dyDescent="0.25">
      <c r="A6650" s="445"/>
      <c r="B6650" s="446"/>
      <c r="C6650" s="446"/>
      <c r="G6650" s="447"/>
      <c r="H6650" s="447"/>
    </row>
    <row r="6651" spans="1:8" s="23" customFormat="1" x14ac:dyDescent="0.25">
      <c r="A6651" s="445"/>
      <c r="B6651" s="446"/>
      <c r="C6651" s="446"/>
      <c r="G6651" s="447"/>
      <c r="H6651" s="447"/>
    </row>
    <row r="6652" spans="1:8" s="23" customFormat="1" x14ac:dyDescent="0.25">
      <c r="A6652" s="445"/>
      <c r="B6652" s="446"/>
      <c r="C6652" s="446"/>
      <c r="G6652" s="447"/>
      <c r="H6652" s="447"/>
    </row>
    <row r="6653" spans="1:8" s="23" customFormat="1" x14ac:dyDescent="0.25">
      <c r="A6653" s="445"/>
      <c r="B6653" s="446"/>
      <c r="C6653" s="446"/>
      <c r="G6653" s="447"/>
      <c r="H6653" s="447"/>
    </row>
    <row r="6654" spans="1:8" s="23" customFormat="1" x14ac:dyDescent="0.25">
      <c r="A6654" s="445"/>
      <c r="B6654" s="446"/>
      <c r="C6654" s="446"/>
      <c r="G6654" s="447"/>
      <c r="H6654" s="447"/>
    </row>
    <row r="6655" spans="1:8" s="23" customFormat="1" x14ac:dyDescent="0.25">
      <c r="A6655" s="445"/>
      <c r="B6655" s="446"/>
      <c r="C6655" s="446"/>
      <c r="G6655" s="447"/>
      <c r="H6655" s="447"/>
    </row>
    <row r="6656" spans="1:8" s="23" customFormat="1" x14ac:dyDescent="0.25">
      <c r="A6656" s="445"/>
      <c r="B6656" s="446"/>
      <c r="C6656" s="446"/>
      <c r="G6656" s="447"/>
      <c r="H6656" s="447"/>
    </row>
    <row r="6657" spans="1:8" s="23" customFormat="1" x14ac:dyDescent="0.25">
      <c r="A6657" s="445"/>
      <c r="B6657" s="446"/>
      <c r="C6657" s="446"/>
      <c r="G6657" s="447"/>
      <c r="H6657" s="447"/>
    </row>
    <row r="6658" spans="1:8" s="23" customFormat="1" x14ac:dyDescent="0.25">
      <c r="A6658" s="445"/>
      <c r="B6658" s="446"/>
      <c r="C6658" s="446"/>
      <c r="G6658" s="447"/>
      <c r="H6658" s="447"/>
    </row>
    <row r="6659" spans="1:8" s="23" customFormat="1" x14ac:dyDescent="0.25">
      <c r="A6659" s="445"/>
      <c r="B6659" s="446"/>
      <c r="C6659" s="446"/>
      <c r="G6659" s="447"/>
      <c r="H6659" s="447"/>
    </row>
    <row r="6660" spans="1:8" s="23" customFormat="1" x14ac:dyDescent="0.25">
      <c r="A6660" s="445"/>
      <c r="B6660" s="446"/>
      <c r="C6660" s="446"/>
      <c r="G6660" s="447"/>
      <c r="H6660" s="447"/>
    </row>
    <row r="6661" spans="1:8" s="23" customFormat="1" x14ac:dyDescent="0.25">
      <c r="A6661" s="445"/>
      <c r="B6661" s="446"/>
      <c r="C6661" s="446"/>
      <c r="G6661" s="447"/>
      <c r="H6661" s="447"/>
    </row>
    <row r="6662" spans="1:8" s="23" customFormat="1" x14ac:dyDescent="0.25">
      <c r="A6662" s="445"/>
      <c r="B6662" s="446"/>
      <c r="C6662" s="446"/>
      <c r="G6662" s="447"/>
      <c r="H6662" s="447"/>
    </row>
    <row r="6663" spans="1:8" s="23" customFormat="1" x14ac:dyDescent="0.25">
      <c r="A6663" s="445"/>
      <c r="B6663" s="446"/>
      <c r="C6663" s="446"/>
      <c r="G6663" s="447"/>
      <c r="H6663" s="447"/>
    </row>
    <row r="6664" spans="1:8" s="23" customFormat="1" x14ac:dyDescent="0.25">
      <c r="A6664" s="445"/>
      <c r="B6664" s="446"/>
      <c r="C6664" s="446"/>
      <c r="G6664" s="447"/>
      <c r="H6664" s="447"/>
    </row>
    <row r="6665" spans="1:8" s="23" customFormat="1" x14ac:dyDescent="0.25">
      <c r="A6665" s="445"/>
      <c r="B6665" s="446"/>
      <c r="C6665" s="446"/>
      <c r="G6665" s="447"/>
      <c r="H6665" s="447"/>
    </row>
    <row r="6666" spans="1:8" s="23" customFormat="1" x14ac:dyDescent="0.25">
      <c r="A6666" s="445"/>
      <c r="B6666" s="446"/>
      <c r="C6666" s="446"/>
      <c r="G6666" s="447"/>
      <c r="H6666" s="447"/>
    </row>
    <row r="6667" spans="1:8" s="23" customFormat="1" x14ac:dyDescent="0.25">
      <c r="A6667" s="445"/>
      <c r="B6667" s="446"/>
      <c r="C6667" s="446"/>
      <c r="G6667" s="447"/>
      <c r="H6667" s="447"/>
    </row>
    <row r="6668" spans="1:8" s="23" customFormat="1" x14ac:dyDescent="0.25">
      <c r="A6668" s="445"/>
      <c r="B6668" s="446"/>
      <c r="C6668" s="446"/>
      <c r="G6668" s="447"/>
      <c r="H6668" s="447"/>
    </row>
    <row r="6669" spans="1:8" s="23" customFormat="1" x14ac:dyDescent="0.25">
      <c r="A6669" s="445"/>
      <c r="B6669" s="446"/>
      <c r="C6669" s="446"/>
      <c r="G6669" s="447"/>
      <c r="H6669" s="447"/>
    </row>
    <row r="6670" spans="1:8" s="23" customFormat="1" x14ac:dyDescent="0.25">
      <c r="A6670" s="445"/>
      <c r="B6670" s="446"/>
      <c r="C6670" s="446"/>
      <c r="G6670" s="447"/>
      <c r="H6670" s="447"/>
    </row>
    <row r="6671" spans="1:8" s="23" customFormat="1" x14ac:dyDescent="0.25">
      <c r="A6671" s="445"/>
      <c r="B6671" s="446"/>
      <c r="C6671" s="446"/>
      <c r="G6671" s="447"/>
      <c r="H6671" s="447"/>
    </row>
    <row r="6672" spans="1:8" s="23" customFormat="1" x14ac:dyDescent="0.25">
      <c r="A6672" s="445"/>
      <c r="B6672" s="446"/>
      <c r="C6672" s="446"/>
      <c r="G6672" s="447"/>
      <c r="H6672" s="447"/>
    </row>
    <row r="6673" spans="1:8" s="23" customFormat="1" x14ac:dyDescent="0.25">
      <c r="A6673" s="445"/>
      <c r="B6673" s="446"/>
      <c r="C6673" s="446"/>
      <c r="G6673" s="447"/>
      <c r="H6673" s="447"/>
    </row>
    <row r="6674" spans="1:8" s="23" customFormat="1" x14ac:dyDescent="0.25">
      <c r="A6674" s="445"/>
      <c r="B6674" s="446"/>
      <c r="C6674" s="446"/>
      <c r="G6674" s="447"/>
      <c r="H6674" s="447"/>
    </row>
    <row r="6675" spans="1:8" s="23" customFormat="1" x14ac:dyDescent="0.25">
      <c r="A6675" s="445"/>
      <c r="B6675" s="446"/>
      <c r="C6675" s="446"/>
      <c r="G6675" s="447"/>
      <c r="H6675" s="447"/>
    </row>
    <row r="6676" spans="1:8" s="23" customFormat="1" x14ac:dyDescent="0.25">
      <c r="A6676" s="445"/>
      <c r="B6676" s="446"/>
      <c r="C6676" s="446"/>
      <c r="G6676" s="447"/>
      <c r="H6676" s="447"/>
    </row>
    <row r="6677" spans="1:8" s="23" customFormat="1" x14ac:dyDescent="0.25">
      <c r="A6677" s="445"/>
      <c r="B6677" s="446"/>
      <c r="C6677" s="446"/>
      <c r="G6677" s="447"/>
      <c r="H6677" s="447"/>
    </row>
    <row r="6678" spans="1:8" s="23" customFormat="1" x14ac:dyDescent="0.25">
      <c r="A6678" s="445"/>
      <c r="B6678" s="446"/>
      <c r="C6678" s="446"/>
      <c r="G6678" s="447"/>
      <c r="H6678" s="447"/>
    </row>
    <row r="6679" spans="1:8" s="23" customFormat="1" x14ac:dyDescent="0.25">
      <c r="A6679" s="445"/>
      <c r="B6679" s="446"/>
      <c r="C6679" s="446"/>
      <c r="G6679" s="447"/>
      <c r="H6679" s="447"/>
    </row>
    <row r="6680" spans="1:8" s="23" customFormat="1" x14ac:dyDescent="0.25">
      <c r="A6680" s="445"/>
      <c r="B6680" s="446"/>
      <c r="C6680" s="446"/>
      <c r="G6680" s="447"/>
      <c r="H6680" s="447"/>
    </row>
    <row r="6681" spans="1:8" s="23" customFormat="1" x14ac:dyDescent="0.25">
      <c r="A6681" s="445"/>
      <c r="B6681" s="446"/>
      <c r="C6681" s="446"/>
      <c r="G6681" s="447"/>
      <c r="H6681" s="447"/>
    </row>
    <row r="6682" spans="1:8" s="23" customFormat="1" x14ac:dyDescent="0.25">
      <c r="A6682" s="445"/>
      <c r="B6682" s="446"/>
      <c r="C6682" s="446"/>
      <c r="G6682" s="447"/>
      <c r="H6682" s="447"/>
    </row>
    <row r="6683" spans="1:8" s="23" customFormat="1" x14ac:dyDescent="0.25">
      <c r="A6683" s="445"/>
      <c r="B6683" s="446"/>
      <c r="C6683" s="446"/>
      <c r="G6683" s="447"/>
      <c r="H6683" s="447"/>
    </row>
    <row r="6684" spans="1:8" s="23" customFormat="1" x14ac:dyDescent="0.25">
      <c r="A6684" s="445"/>
      <c r="B6684" s="446"/>
      <c r="C6684" s="446"/>
      <c r="G6684" s="447"/>
      <c r="H6684" s="447"/>
    </row>
    <row r="6685" spans="1:8" s="23" customFormat="1" x14ac:dyDescent="0.25">
      <c r="A6685" s="445"/>
      <c r="B6685" s="446"/>
      <c r="C6685" s="446"/>
      <c r="G6685" s="447"/>
      <c r="H6685" s="447"/>
    </row>
    <row r="6686" spans="1:8" s="23" customFormat="1" x14ac:dyDescent="0.25">
      <c r="A6686" s="445"/>
      <c r="B6686" s="446"/>
      <c r="C6686" s="446"/>
      <c r="G6686" s="447"/>
      <c r="H6686" s="447"/>
    </row>
    <row r="6687" spans="1:8" s="23" customFormat="1" x14ac:dyDescent="0.25">
      <c r="A6687" s="445"/>
      <c r="B6687" s="446"/>
      <c r="C6687" s="446"/>
      <c r="G6687" s="447"/>
      <c r="H6687" s="447"/>
    </row>
    <row r="6688" spans="1:8" s="23" customFormat="1" x14ac:dyDescent="0.25">
      <c r="A6688" s="445"/>
      <c r="B6688" s="446"/>
      <c r="C6688" s="446"/>
      <c r="G6688" s="447"/>
      <c r="H6688" s="447"/>
    </row>
    <row r="6689" spans="1:8" s="23" customFormat="1" x14ac:dyDescent="0.25">
      <c r="A6689" s="445"/>
      <c r="B6689" s="446"/>
      <c r="C6689" s="446"/>
      <c r="G6689" s="447"/>
      <c r="H6689" s="447"/>
    </row>
    <row r="6690" spans="1:8" s="23" customFormat="1" x14ac:dyDescent="0.25">
      <c r="A6690" s="445"/>
      <c r="B6690" s="446"/>
      <c r="C6690" s="446"/>
      <c r="G6690" s="447"/>
      <c r="H6690" s="447"/>
    </row>
    <row r="6691" spans="1:8" s="23" customFormat="1" x14ac:dyDescent="0.25">
      <c r="A6691" s="445"/>
      <c r="B6691" s="446"/>
      <c r="C6691" s="446"/>
      <c r="G6691" s="447"/>
      <c r="H6691" s="447"/>
    </row>
    <row r="6692" spans="1:8" s="23" customFormat="1" x14ac:dyDescent="0.25">
      <c r="A6692" s="445"/>
      <c r="B6692" s="446"/>
      <c r="C6692" s="446"/>
      <c r="G6692" s="447"/>
      <c r="H6692" s="447"/>
    </row>
    <row r="6693" spans="1:8" s="23" customFormat="1" x14ac:dyDescent="0.25">
      <c r="A6693" s="445"/>
      <c r="B6693" s="446"/>
      <c r="C6693" s="446"/>
      <c r="G6693" s="447"/>
      <c r="H6693" s="447"/>
    </row>
    <row r="6694" spans="1:8" s="23" customFormat="1" x14ac:dyDescent="0.25">
      <c r="A6694" s="445"/>
      <c r="B6694" s="446"/>
      <c r="C6694" s="446"/>
      <c r="G6694" s="447"/>
      <c r="H6694" s="447"/>
    </row>
    <row r="6695" spans="1:8" s="23" customFormat="1" x14ac:dyDescent="0.25">
      <c r="A6695" s="445"/>
      <c r="B6695" s="446"/>
      <c r="C6695" s="446"/>
      <c r="G6695" s="447"/>
      <c r="H6695" s="447"/>
    </row>
    <row r="6696" spans="1:8" s="23" customFormat="1" x14ac:dyDescent="0.25">
      <c r="A6696" s="445"/>
      <c r="B6696" s="446"/>
      <c r="C6696" s="446"/>
      <c r="G6696" s="447"/>
      <c r="H6696" s="447"/>
    </row>
    <row r="6697" spans="1:8" s="23" customFormat="1" x14ac:dyDescent="0.25">
      <c r="A6697" s="445"/>
      <c r="B6697" s="446"/>
      <c r="C6697" s="446"/>
      <c r="G6697" s="447"/>
      <c r="H6697" s="447"/>
    </row>
    <row r="6698" spans="1:8" s="23" customFormat="1" x14ac:dyDescent="0.25">
      <c r="A6698" s="445"/>
      <c r="B6698" s="446"/>
      <c r="C6698" s="446"/>
      <c r="G6698" s="447"/>
      <c r="H6698" s="447"/>
    </row>
    <row r="6699" spans="1:8" s="23" customFormat="1" x14ac:dyDescent="0.25">
      <c r="A6699" s="445"/>
      <c r="B6699" s="446"/>
      <c r="C6699" s="446"/>
      <c r="G6699" s="447"/>
      <c r="H6699" s="447"/>
    </row>
    <row r="6700" spans="1:8" s="23" customFormat="1" x14ac:dyDescent="0.25">
      <c r="A6700" s="445"/>
      <c r="B6700" s="446"/>
      <c r="C6700" s="446"/>
      <c r="G6700" s="447"/>
      <c r="H6700" s="447"/>
    </row>
    <row r="6701" spans="1:8" s="23" customFormat="1" x14ac:dyDescent="0.25">
      <c r="A6701" s="445"/>
      <c r="B6701" s="446"/>
      <c r="C6701" s="446"/>
      <c r="G6701" s="447"/>
      <c r="H6701" s="447"/>
    </row>
    <row r="6702" spans="1:8" s="23" customFormat="1" x14ac:dyDescent="0.25">
      <c r="A6702" s="445"/>
      <c r="B6702" s="446"/>
      <c r="C6702" s="446"/>
      <c r="G6702" s="447"/>
      <c r="H6702" s="447"/>
    </row>
    <row r="6703" spans="1:8" s="23" customFormat="1" x14ac:dyDescent="0.25">
      <c r="A6703" s="445"/>
      <c r="B6703" s="446"/>
      <c r="C6703" s="446"/>
      <c r="G6703" s="447"/>
      <c r="H6703" s="447"/>
    </row>
    <row r="6704" spans="1:8" s="23" customFormat="1" x14ac:dyDescent="0.25">
      <c r="A6704" s="445"/>
      <c r="B6704" s="446"/>
      <c r="C6704" s="446"/>
      <c r="G6704" s="447"/>
      <c r="H6704" s="447"/>
    </row>
    <row r="6705" spans="1:8" s="23" customFormat="1" x14ac:dyDescent="0.25">
      <c r="A6705" s="445"/>
      <c r="B6705" s="446"/>
      <c r="C6705" s="446"/>
      <c r="G6705" s="447"/>
      <c r="H6705" s="447"/>
    </row>
    <row r="6706" spans="1:8" s="23" customFormat="1" x14ac:dyDescent="0.25">
      <c r="A6706" s="445"/>
      <c r="B6706" s="446"/>
      <c r="C6706" s="446"/>
      <c r="G6706" s="447"/>
      <c r="H6706" s="447"/>
    </row>
    <row r="6707" spans="1:8" s="23" customFormat="1" x14ac:dyDescent="0.25">
      <c r="A6707" s="445"/>
      <c r="B6707" s="446"/>
      <c r="C6707" s="446"/>
      <c r="G6707" s="447"/>
      <c r="H6707" s="447"/>
    </row>
    <row r="6708" spans="1:8" s="23" customFormat="1" x14ac:dyDescent="0.25">
      <c r="A6708" s="445"/>
      <c r="B6708" s="446"/>
      <c r="C6708" s="446"/>
      <c r="G6708" s="447"/>
      <c r="H6708" s="447"/>
    </row>
    <row r="6709" spans="1:8" s="23" customFormat="1" x14ac:dyDescent="0.25">
      <c r="A6709" s="445"/>
      <c r="B6709" s="446"/>
      <c r="C6709" s="446"/>
      <c r="G6709" s="447"/>
      <c r="H6709" s="447"/>
    </row>
    <row r="6710" spans="1:8" s="23" customFormat="1" x14ac:dyDescent="0.25">
      <c r="A6710" s="445"/>
      <c r="B6710" s="446"/>
      <c r="C6710" s="446"/>
      <c r="G6710" s="447"/>
      <c r="H6710" s="447"/>
    </row>
    <row r="6711" spans="1:8" s="23" customFormat="1" x14ac:dyDescent="0.25">
      <c r="A6711" s="445"/>
      <c r="B6711" s="446"/>
      <c r="C6711" s="446"/>
      <c r="G6711" s="447"/>
      <c r="H6711" s="447"/>
    </row>
    <row r="6712" spans="1:8" s="23" customFormat="1" x14ac:dyDescent="0.25">
      <c r="A6712" s="445"/>
      <c r="B6712" s="446"/>
      <c r="C6712" s="446"/>
      <c r="G6712" s="447"/>
      <c r="H6712" s="447"/>
    </row>
    <row r="6713" spans="1:8" s="23" customFormat="1" x14ac:dyDescent="0.25">
      <c r="A6713" s="445"/>
      <c r="B6713" s="446"/>
      <c r="C6713" s="446"/>
      <c r="G6713" s="447"/>
      <c r="H6713" s="447"/>
    </row>
    <row r="6714" spans="1:8" s="23" customFormat="1" x14ac:dyDescent="0.25">
      <c r="A6714" s="445"/>
      <c r="B6714" s="446"/>
      <c r="C6714" s="446"/>
      <c r="G6714" s="447"/>
      <c r="H6714" s="447"/>
    </row>
    <row r="6715" spans="1:8" s="23" customFormat="1" x14ac:dyDescent="0.25">
      <c r="A6715" s="445"/>
      <c r="B6715" s="446"/>
      <c r="C6715" s="446"/>
      <c r="G6715" s="447"/>
      <c r="H6715" s="447"/>
    </row>
    <row r="6716" spans="1:8" s="23" customFormat="1" x14ac:dyDescent="0.25">
      <c r="A6716" s="445"/>
      <c r="B6716" s="446"/>
      <c r="C6716" s="446"/>
      <c r="G6716" s="447"/>
      <c r="H6716" s="447"/>
    </row>
    <row r="6717" spans="1:8" s="23" customFormat="1" x14ac:dyDescent="0.25">
      <c r="A6717" s="445"/>
      <c r="B6717" s="446"/>
      <c r="C6717" s="446"/>
      <c r="G6717" s="447"/>
      <c r="H6717" s="447"/>
    </row>
    <row r="6718" spans="1:8" s="23" customFormat="1" x14ac:dyDescent="0.25">
      <c r="A6718" s="445"/>
      <c r="B6718" s="446"/>
      <c r="C6718" s="446"/>
      <c r="G6718" s="447"/>
      <c r="H6718" s="447"/>
    </row>
    <row r="6719" spans="1:8" s="23" customFormat="1" x14ac:dyDescent="0.25">
      <c r="A6719" s="445"/>
      <c r="B6719" s="446"/>
      <c r="C6719" s="446"/>
      <c r="G6719" s="447"/>
      <c r="H6719" s="447"/>
    </row>
    <row r="6720" spans="1:8" s="23" customFormat="1" x14ac:dyDescent="0.25">
      <c r="A6720" s="445"/>
      <c r="B6720" s="446"/>
      <c r="C6720" s="446"/>
      <c r="G6720" s="447"/>
      <c r="H6720" s="447"/>
    </row>
    <row r="6721" spans="1:8" s="23" customFormat="1" x14ac:dyDescent="0.25">
      <c r="A6721" s="445"/>
      <c r="B6721" s="446"/>
      <c r="C6721" s="446"/>
      <c r="G6721" s="447"/>
      <c r="H6721" s="447"/>
    </row>
    <row r="6722" spans="1:8" s="23" customFormat="1" x14ac:dyDescent="0.25">
      <c r="A6722" s="445"/>
      <c r="B6722" s="446"/>
      <c r="C6722" s="446"/>
      <c r="G6722" s="447"/>
      <c r="H6722" s="447"/>
    </row>
    <row r="6723" spans="1:8" s="23" customFormat="1" x14ac:dyDescent="0.25">
      <c r="A6723" s="445"/>
      <c r="B6723" s="446"/>
      <c r="C6723" s="446"/>
      <c r="G6723" s="447"/>
      <c r="H6723" s="447"/>
    </row>
    <row r="6724" spans="1:8" s="23" customFormat="1" x14ac:dyDescent="0.25">
      <c r="A6724" s="445"/>
      <c r="B6724" s="446"/>
      <c r="C6724" s="446"/>
      <c r="G6724" s="447"/>
      <c r="H6724" s="447"/>
    </row>
    <row r="6725" spans="1:8" s="23" customFormat="1" x14ac:dyDescent="0.25">
      <c r="A6725" s="445"/>
      <c r="B6725" s="446"/>
      <c r="C6725" s="446"/>
      <c r="G6725" s="447"/>
      <c r="H6725" s="447"/>
    </row>
    <row r="6726" spans="1:8" s="23" customFormat="1" x14ac:dyDescent="0.25">
      <c r="A6726" s="445"/>
      <c r="B6726" s="446"/>
      <c r="C6726" s="446"/>
      <c r="G6726" s="447"/>
      <c r="H6726" s="447"/>
    </row>
    <row r="6727" spans="1:8" s="23" customFormat="1" x14ac:dyDescent="0.25">
      <c r="A6727" s="445"/>
      <c r="B6727" s="446"/>
      <c r="C6727" s="446"/>
      <c r="G6727" s="447"/>
      <c r="H6727" s="447"/>
    </row>
    <row r="6728" spans="1:8" s="23" customFormat="1" x14ac:dyDescent="0.25">
      <c r="A6728" s="445"/>
      <c r="B6728" s="446"/>
      <c r="C6728" s="446"/>
      <c r="G6728" s="447"/>
      <c r="H6728" s="447"/>
    </row>
    <row r="6729" spans="1:8" s="23" customFormat="1" x14ac:dyDescent="0.25">
      <c r="A6729" s="445"/>
      <c r="B6729" s="446"/>
      <c r="C6729" s="446"/>
      <c r="G6729" s="447"/>
      <c r="H6729" s="447"/>
    </row>
    <row r="6730" spans="1:8" s="23" customFormat="1" x14ac:dyDescent="0.25">
      <c r="A6730" s="445"/>
      <c r="B6730" s="446"/>
      <c r="C6730" s="446"/>
      <c r="G6730" s="447"/>
      <c r="H6730" s="447"/>
    </row>
    <row r="6731" spans="1:8" s="23" customFormat="1" x14ac:dyDescent="0.25">
      <c r="A6731" s="445"/>
      <c r="B6731" s="446"/>
      <c r="C6731" s="446"/>
      <c r="G6731" s="447"/>
      <c r="H6731" s="447"/>
    </row>
    <row r="6732" spans="1:8" s="23" customFormat="1" x14ac:dyDescent="0.25">
      <c r="A6732" s="445"/>
      <c r="B6732" s="446"/>
      <c r="C6732" s="446"/>
      <c r="G6732" s="447"/>
      <c r="H6732" s="447"/>
    </row>
    <row r="6733" spans="1:8" s="23" customFormat="1" x14ac:dyDescent="0.25">
      <c r="A6733" s="445"/>
      <c r="B6733" s="446"/>
      <c r="C6733" s="446"/>
      <c r="G6733" s="447"/>
      <c r="H6733" s="447"/>
    </row>
    <row r="6734" spans="1:8" s="23" customFormat="1" x14ac:dyDescent="0.25">
      <c r="A6734" s="445"/>
      <c r="B6734" s="446"/>
      <c r="C6734" s="446"/>
      <c r="G6734" s="447"/>
      <c r="H6734" s="447"/>
    </row>
    <row r="6735" spans="1:8" s="23" customFormat="1" x14ac:dyDescent="0.25">
      <c r="A6735" s="445"/>
      <c r="B6735" s="446"/>
      <c r="C6735" s="446"/>
      <c r="G6735" s="447"/>
      <c r="H6735" s="447"/>
    </row>
    <row r="6736" spans="1:8" s="23" customFormat="1" x14ac:dyDescent="0.25">
      <c r="A6736" s="445"/>
      <c r="B6736" s="446"/>
      <c r="C6736" s="446"/>
      <c r="G6736" s="447"/>
      <c r="H6736" s="447"/>
    </row>
    <row r="6737" spans="1:8" s="23" customFormat="1" x14ac:dyDescent="0.25">
      <c r="A6737" s="445"/>
      <c r="B6737" s="446"/>
      <c r="C6737" s="446"/>
      <c r="G6737" s="447"/>
      <c r="H6737" s="447"/>
    </row>
    <row r="6738" spans="1:8" s="23" customFormat="1" x14ac:dyDescent="0.25">
      <c r="A6738" s="445"/>
      <c r="B6738" s="446"/>
      <c r="C6738" s="446"/>
      <c r="G6738" s="447"/>
      <c r="H6738" s="447"/>
    </row>
    <row r="6739" spans="1:8" s="23" customFormat="1" x14ac:dyDescent="0.25">
      <c r="A6739" s="445"/>
      <c r="B6739" s="446"/>
      <c r="C6739" s="446"/>
      <c r="G6739" s="447"/>
      <c r="H6739" s="447"/>
    </row>
    <row r="6740" spans="1:8" s="23" customFormat="1" x14ac:dyDescent="0.25">
      <c r="A6740" s="445"/>
      <c r="B6740" s="446"/>
      <c r="C6740" s="446"/>
      <c r="G6740" s="447"/>
      <c r="H6740" s="447"/>
    </row>
    <row r="6741" spans="1:8" s="23" customFormat="1" x14ac:dyDescent="0.25">
      <c r="A6741" s="445"/>
      <c r="B6741" s="446"/>
      <c r="C6741" s="446"/>
      <c r="G6741" s="447"/>
      <c r="H6741" s="447"/>
    </row>
    <row r="6742" spans="1:8" s="23" customFormat="1" x14ac:dyDescent="0.25">
      <c r="A6742" s="445"/>
      <c r="B6742" s="446"/>
      <c r="C6742" s="446"/>
      <c r="G6742" s="447"/>
      <c r="H6742" s="447"/>
    </row>
    <row r="6743" spans="1:8" s="23" customFormat="1" x14ac:dyDescent="0.25">
      <c r="A6743" s="445"/>
      <c r="B6743" s="446"/>
      <c r="C6743" s="446"/>
      <c r="G6743" s="447"/>
      <c r="H6743" s="447"/>
    </row>
    <row r="6744" spans="1:8" s="23" customFormat="1" x14ac:dyDescent="0.25">
      <c r="A6744" s="445"/>
      <c r="B6744" s="446"/>
      <c r="C6744" s="446"/>
      <c r="G6744" s="447"/>
      <c r="H6744" s="447"/>
    </row>
    <row r="6745" spans="1:8" s="23" customFormat="1" x14ac:dyDescent="0.25">
      <c r="A6745" s="445"/>
      <c r="B6745" s="446"/>
      <c r="C6745" s="446"/>
      <c r="G6745" s="447"/>
      <c r="H6745" s="447"/>
    </row>
    <row r="6746" spans="1:8" s="23" customFormat="1" x14ac:dyDescent="0.25">
      <c r="A6746" s="445"/>
      <c r="B6746" s="446"/>
      <c r="C6746" s="446"/>
      <c r="G6746" s="447"/>
      <c r="H6746" s="447"/>
    </row>
    <row r="6747" spans="1:8" s="23" customFormat="1" x14ac:dyDescent="0.25">
      <c r="A6747" s="445"/>
      <c r="B6747" s="446"/>
      <c r="C6747" s="446"/>
      <c r="G6747" s="447"/>
      <c r="H6747" s="447"/>
    </row>
    <row r="6748" spans="1:8" s="23" customFormat="1" x14ac:dyDescent="0.25">
      <c r="A6748" s="445"/>
      <c r="B6748" s="446"/>
      <c r="C6748" s="446"/>
      <c r="G6748" s="447"/>
      <c r="H6748" s="447"/>
    </row>
    <row r="6749" spans="1:8" s="23" customFormat="1" x14ac:dyDescent="0.25">
      <c r="A6749" s="445"/>
      <c r="B6749" s="446"/>
      <c r="C6749" s="446"/>
      <c r="G6749" s="447"/>
      <c r="H6749" s="447"/>
    </row>
    <row r="6750" spans="1:8" s="23" customFormat="1" x14ac:dyDescent="0.25">
      <c r="A6750" s="445"/>
      <c r="B6750" s="446"/>
      <c r="C6750" s="446"/>
      <c r="G6750" s="447"/>
      <c r="H6750" s="447"/>
    </row>
    <row r="6751" spans="1:8" s="23" customFormat="1" x14ac:dyDescent="0.25">
      <c r="A6751" s="445"/>
      <c r="B6751" s="446"/>
      <c r="C6751" s="446"/>
      <c r="G6751" s="447"/>
      <c r="H6751" s="447"/>
    </row>
    <row r="6752" spans="1:8" s="23" customFormat="1" x14ac:dyDescent="0.25">
      <c r="A6752" s="445"/>
      <c r="B6752" s="446"/>
      <c r="C6752" s="446"/>
      <c r="G6752" s="447"/>
      <c r="H6752" s="447"/>
    </row>
    <row r="6753" spans="1:8" s="23" customFormat="1" x14ac:dyDescent="0.25">
      <c r="A6753" s="445"/>
      <c r="B6753" s="446"/>
      <c r="C6753" s="446"/>
      <c r="G6753" s="447"/>
      <c r="H6753" s="447"/>
    </row>
    <row r="6754" spans="1:8" s="23" customFormat="1" x14ac:dyDescent="0.25">
      <c r="A6754" s="445"/>
      <c r="B6754" s="446"/>
      <c r="C6754" s="446"/>
      <c r="G6754" s="447"/>
      <c r="H6754" s="447"/>
    </row>
    <row r="6755" spans="1:8" s="23" customFormat="1" x14ac:dyDescent="0.25">
      <c r="A6755" s="445"/>
      <c r="B6755" s="446"/>
      <c r="C6755" s="446"/>
      <c r="G6755" s="447"/>
      <c r="H6755" s="447"/>
    </row>
    <row r="6756" spans="1:8" s="23" customFormat="1" x14ac:dyDescent="0.25">
      <c r="A6756" s="445"/>
      <c r="B6756" s="446"/>
      <c r="C6756" s="446"/>
      <c r="G6756" s="447"/>
      <c r="H6756" s="447"/>
    </row>
    <row r="6757" spans="1:8" s="23" customFormat="1" x14ac:dyDescent="0.25">
      <c r="A6757" s="445"/>
      <c r="B6757" s="446"/>
      <c r="C6757" s="446"/>
      <c r="G6757" s="447"/>
      <c r="H6757" s="447"/>
    </row>
    <row r="6758" spans="1:8" s="23" customFormat="1" x14ac:dyDescent="0.25">
      <c r="A6758" s="445"/>
      <c r="B6758" s="446"/>
      <c r="C6758" s="446"/>
      <c r="G6758" s="447"/>
      <c r="H6758" s="447"/>
    </row>
    <row r="6759" spans="1:8" s="23" customFormat="1" x14ac:dyDescent="0.25">
      <c r="A6759" s="445"/>
      <c r="B6759" s="446"/>
      <c r="C6759" s="446"/>
      <c r="G6759" s="447"/>
      <c r="H6759" s="447"/>
    </row>
    <row r="6760" spans="1:8" s="23" customFormat="1" x14ac:dyDescent="0.25">
      <c r="A6760" s="445"/>
      <c r="B6760" s="446"/>
      <c r="C6760" s="446"/>
      <c r="G6760" s="447"/>
      <c r="H6760" s="447"/>
    </row>
    <row r="6761" spans="1:8" s="23" customFormat="1" x14ac:dyDescent="0.25">
      <c r="A6761" s="445"/>
      <c r="B6761" s="446"/>
      <c r="C6761" s="446"/>
      <c r="G6761" s="447"/>
      <c r="H6761" s="447"/>
    </row>
    <row r="6762" spans="1:8" s="23" customFormat="1" x14ac:dyDescent="0.25">
      <c r="A6762" s="445"/>
      <c r="B6762" s="446"/>
      <c r="C6762" s="446"/>
      <c r="G6762" s="447"/>
      <c r="H6762" s="447"/>
    </row>
    <row r="6763" spans="1:8" s="23" customFormat="1" x14ac:dyDescent="0.25">
      <c r="A6763" s="445"/>
      <c r="B6763" s="446"/>
      <c r="C6763" s="446"/>
      <c r="G6763" s="447"/>
      <c r="H6763" s="447"/>
    </row>
    <row r="6764" spans="1:8" s="23" customFormat="1" x14ac:dyDescent="0.25">
      <c r="A6764" s="445"/>
      <c r="B6764" s="446"/>
      <c r="C6764" s="446"/>
      <c r="G6764" s="447"/>
      <c r="H6764" s="447"/>
    </row>
    <row r="6765" spans="1:8" s="23" customFormat="1" x14ac:dyDescent="0.25">
      <c r="A6765" s="445"/>
      <c r="B6765" s="446"/>
      <c r="C6765" s="446"/>
      <c r="G6765" s="447"/>
      <c r="H6765" s="447"/>
    </row>
    <row r="6766" spans="1:8" s="23" customFormat="1" x14ac:dyDescent="0.25">
      <c r="A6766" s="445"/>
      <c r="B6766" s="446"/>
      <c r="C6766" s="446"/>
      <c r="G6766" s="447"/>
      <c r="H6766" s="447"/>
    </row>
    <row r="6767" spans="1:8" s="23" customFormat="1" x14ac:dyDescent="0.25">
      <c r="A6767" s="445"/>
      <c r="B6767" s="446"/>
      <c r="C6767" s="446"/>
      <c r="G6767" s="447"/>
      <c r="H6767" s="447"/>
    </row>
    <row r="6768" spans="1:8" s="23" customFormat="1" x14ac:dyDescent="0.25">
      <c r="A6768" s="445"/>
      <c r="B6768" s="446"/>
      <c r="C6768" s="446"/>
      <c r="G6768" s="447"/>
      <c r="H6768" s="447"/>
    </row>
    <row r="6769" spans="1:8" s="23" customFormat="1" x14ac:dyDescent="0.25">
      <c r="A6769" s="445"/>
      <c r="B6769" s="446"/>
      <c r="C6769" s="446"/>
      <c r="G6769" s="447"/>
      <c r="H6769" s="447"/>
    </row>
    <row r="6770" spans="1:8" s="23" customFormat="1" x14ac:dyDescent="0.25">
      <c r="A6770" s="445"/>
      <c r="B6770" s="446"/>
      <c r="C6770" s="446"/>
      <c r="G6770" s="447"/>
      <c r="H6770" s="447"/>
    </row>
    <row r="6771" spans="1:8" s="23" customFormat="1" x14ac:dyDescent="0.25">
      <c r="A6771" s="445"/>
      <c r="B6771" s="446"/>
      <c r="C6771" s="446"/>
      <c r="G6771" s="447"/>
      <c r="H6771" s="447"/>
    </row>
    <row r="6772" spans="1:8" s="23" customFormat="1" x14ac:dyDescent="0.25">
      <c r="A6772" s="445"/>
      <c r="B6772" s="446"/>
      <c r="C6772" s="446"/>
      <c r="G6772" s="447"/>
      <c r="H6772" s="447"/>
    </row>
    <row r="6773" spans="1:8" s="23" customFormat="1" x14ac:dyDescent="0.25">
      <c r="A6773" s="445"/>
      <c r="B6773" s="446"/>
      <c r="C6773" s="446"/>
      <c r="G6773" s="447"/>
      <c r="H6773" s="447"/>
    </row>
    <row r="6774" spans="1:8" s="23" customFormat="1" x14ac:dyDescent="0.25">
      <c r="A6774" s="445"/>
      <c r="B6774" s="446"/>
      <c r="C6774" s="446"/>
      <c r="G6774" s="447"/>
      <c r="H6774" s="447"/>
    </row>
    <row r="6775" spans="1:8" s="23" customFormat="1" x14ac:dyDescent="0.25">
      <c r="A6775" s="445"/>
      <c r="B6775" s="446"/>
      <c r="C6775" s="446"/>
      <c r="G6775" s="447"/>
      <c r="H6775" s="447"/>
    </row>
    <row r="6776" spans="1:8" s="23" customFormat="1" x14ac:dyDescent="0.25">
      <c r="A6776" s="445"/>
      <c r="B6776" s="446"/>
      <c r="C6776" s="446"/>
      <c r="G6776" s="447"/>
      <c r="H6776" s="447"/>
    </row>
    <row r="6777" spans="1:8" s="23" customFormat="1" x14ac:dyDescent="0.25">
      <c r="A6777" s="445"/>
      <c r="B6777" s="446"/>
      <c r="C6777" s="446"/>
      <c r="G6777" s="447"/>
      <c r="H6777" s="447"/>
    </row>
    <row r="6778" spans="1:8" s="23" customFormat="1" x14ac:dyDescent="0.25">
      <c r="A6778" s="445"/>
      <c r="B6778" s="446"/>
      <c r="C6778" s="446"/>
      <c r="G6778" s="447"/>
      <c r="H6778" s="447"/>
    </row>
    <row r="6779" spans="1:8" s="23" customFormat="1" x14ac:dyDescent="0.25">
      <c r="A6779" s="445"/>
      <c r="B6779" s="446"/>
      <c r="C6779" s="446"/>
      <c r="G6779" s="447"/>
      <c r="H6779" s="447"/>
    </row>
    <row r="6780" spans="1:8" s="23" customFormat="1" x14ac:dyDescent="0.25">
      <c r="A6780" s="445"/>
      <c r="B6780" s="446"/>
      <c r="C6780" s="446"/>
      <c r="G6780" s="447"/>
      <c r="H6780" s="447"/>
    </row>
    <row r="6781" spans="1:8" s="23" customFormat="1" x14ac:dyDescent="0.25">
      <c r="A6781" s="445"/>
      <c r="B6781" s="446"/>
      <c r="C6781" s="446"/>
      <c r="G6781" s="447"/>
      <c r="H6781" s="447"/>
    </row>
    <row r="6782" spans="1:8" s="23" customFormat="1" x14ac:dyDescent="0.25">
      <c r="A6782" s="445"/>
      <c r="B6782" s="446"/>
      <c r="C6782" s="446"/>
      <c r="G6782" s="447"/>
      <c r="H6782" s="447"/>
    </row>
    <row r="6783" spans="1:8" s="23" customFormat="1" x14ac:dyDescent="0.25">
      <c r="A6783" s="445"/>
      <c r="B6783" s="446"/>
      <c r="C6783" s="446"/>
      <c r="G6783" s="447"/>
      <c r="H6783" s="447"/>
    </row>
    <row r="6784" spans="1:8" s="23" customFormat="1" x14ac:dyDescent="0.25">
      <c r="A6784" s="445"/>
      <c r="B6784" s="446"/>
      <c r="C6784" s="446"/>
      <c r="G6784" s="447"/>
      <c r="H6784" s="447"/>
    </row>
    <row r="6785" spans="1:8" s="23" customFormat="1" x14ac:dyDescent="0.25">
      <c r="A6785" s="445"/>
      <c r="B6785" s="446"/>
      <c r="C6785" s="446"/>
      <c r="G6785" s="447"/>
      <c r="H6785" s="447"/>
    </row>
    <row r="6786" spans="1:8" s="23" customFormat="1" x14ac:dyDescent="0.25">
      <c r="A6786" s="445"/>
      <c r="B6786" s="446"/>
      <c r="C6786" s="446"/>
      <c r="G6786" s="447"/>
      <c r="H6786" s="447"/>
    </row>
    <row r="6787" spans="1:8" s="23" customFormat="1" x14ac:dyDescent="0.25">
      <c r="A6787" s="445"/>
      <c r="B6787" s="446"/>
      <c r="C6787" s="446"/>
      <c r="G6787" s="447"/>
      <c r="H6787" s="447"/>
    </row>
    <row r="6788" spans="1:8" s="23" customFormat="1" x14ac:dyDescent="0.25">
      <c r="A6788" s="445"/>
      <c r="B6788" s="446"/>
      <c r="C6788" s="446"/>
      <c r="G6788" s="447"/>
      <c r="H6788" s="447"/>
    </row>
    <row r="6789" spans="1:8" s="23" customFormat="1" x14ac:dyDescent="0.25">
      <c r="A6789" s="445"/>
      <c r="B6789" s="446"/>
      <c r="C6789" s="446"/>
      <c r="G6789" s="447"/>
      <c r="H6789" s="447"/>
    </row>
    <row r="6790" spans="1:8" s="23" customFormat="1" x14ac:dyDescent="0.25">
      <c r="A6790" s="445"/>
      <c r="B6790" s="446"/>
      <c r="C6790" s="446"/>
      <c r="G6790" s="447"/>
      <c r="H6790" s="447"/>
    </row>
    <row r="6791" spans="1:8" s="23" customFormat="1" x14ac:dyDescent="0.25">
      <c r="A6791" s="445"/>
      <c r="B6791" s="446"/>
      <c r="C6791" s="446"/>
      <c r="G6791" s="447"/>
      <c r="H6791" s="447"/>
    </row>
    <row r="6792" spans="1:8" s="23" customFormat="1" x14ac:dyDescent="0.25">
      <c r="A6792" s="445"/>
      <c r="B6792" s="446"/>
      <c r="C6792" s="446"/>
      <c r="G6792" s="447"/>
      <c r="H6792" s="447"/>
    </row>
    <row r="6793" spans="1:8" s="23" customFormat="1" x14ac:dyDescent="0.25">
      <c r="A6793" s="445"/>
      <c r="B6793" s="446"/>
      <c r="C6793" s="446"/>
      <c r="G6793" s="447"/>
      <c r="H6793" s="447"/>
    </row>
    <row r="6794" spans="1:8" s="23" customFormat="1" x14ac:dyDescent="0.25">
      <c r="A6794" s="445"/>
      <c r="B6794" s="446"/>
      <c r="C6794" s="446"/>
      <c r="G6794" s="447"/>
      <c r="H6794" s="447"/>
    </row>
    <row r="6795" spans="1:8" s="23" customFormat="1" x14ac:dyDescent="0.25">
      <c r="A6795" s="445"/>
      <c r="B6795" s="446"/>
      <c r="C6795" s="446"/>
      <c r="G6795" s="447"/>
      <c r="H6795" s="447"/>
    </row>
    <row r="6796" spans="1:8" s="23" customFormat="1" x14ac:dyDescent="0.25">
      <c r="A6796" s="445"/>
      <c r="B6796" s="446"/>
      <c r="C6796" s="446"/>
      <c r="G6796" s="447"/>
      <c r="H6796" s="447"/>
    </row>
    <row r="6797" spans="1:8" s="23" customFormat="1" x14ac:dyDescent="0.25">
      <c r="A6797" s="445"/>
      <c r="B6797" s="446"/>
      <c r="C6797" s="446"/>
      <c r="G6797" s="447"/>
      <c r="H6797" s="447"/>
    </row>
    <row r="6798" spans="1:8" s="23" customFormat="1" x14ac:dyDescent="0.25">
      <c r="A6798" s="445"/>
      <c r="B6798" s="446"/>
      <c r="C6798" s="446"/>
      <c r="G6798" s="447"/>
      <c r="H6798" s="447"/>
    </row>
    <row r="6799" spans="1:8" s="23" customFormat="1" x14ac:dyDescent="0.25">
      <c r="A6799" s="445"/>
      <c r="B6799" s="446"/>
      <c r="C6799" s="446"/>
      <c r="G6799" s="447"/>
      <c r="H6799" s="447"/>
    </row>
    <row r="6800" spans="1:8" s="23" customFormat="1" x14ac:dyDescent="0.25">
      <c r="A6800" s="445"/>
      <c r="B6800" s="446"/>
      <c r="C6800" s="446"/>
      <c r="G6800" s="447"/>
      <c r="H6800" s="447"/>
    </row>
    <row r="6801" spans="1:8" s="23" customFormat="1" x14ac:dyDescent="0.25">
      <c r="A6801" s="445"/>
      <c r="B6801" s="446"/>
      <c r="C6801" s="446"/>
      <c r="G6801" s="447"/>
      <c r="H6801" s="447"/>
    </row>
    <row r="6802" spans="1:8" s="23" customFormat="1" x14ac:dyDescent="0.25">
      <c r="A6802" s="445"/>
      <c r="B6802" s="446"/>
      <c r="C6802" s="446"/>
      <c r="G6802" s="447"/>
      <c r="H6802" s="447"/>
    </row>
    <row r="6803" spans="1:8" s="23" customFormat="1" x14ac:dyDescent="0.25">
      <c r="A6803" s="445"/>
      <c r="B6803" s="446"/>
      <c r="C6803" s="446"/>
      <c r="G6803" s="447"/>
      <c r="H6803" s="447"/>
    </row>
    <row r="6804" spans="1:8" s="23" customFormat="1" x14ac:dyDescent="0.25">
      <c r="A6804" s="445"/>
      <c r="B6804" s="446"/>
      <c r="C6804" s="446"/>
      <c r="G6804" s="447"/>
      <c r="H6804" s="447"/>
    </row>
    <row r="6805" spans="1:8" s="23" customFormat="1" x14ac:dyDescent="0.25">
      <c r="A6805" s="445"/>
      <c r="B6805" s="446"/>
      <c r="C6805" s="446"/>
      <c r="G6805" s="447"/>
      <c r="H6805" s="447"/>
    </row>
    <row r="6806" spans="1:8" s="23" customFormat="1" x14ac:dyDescent="0.25">
      <c r="A6806" s="445"/>
      <c r="B6806" s="446"/>
      <c r="C6806" s="446"/>
      <c r="G6806" s="447"/>
      <c r="H6806" s="447"/>
    </row>
    <row r="6807" spans="1:8" s="23" customFormat="1" x14ac:dyDescent="0.25">
      <c r="A6807" s="445"/>
      <c r="B6807" s="446"/>
      <c r="C6807" s="446"/>
      <c r="G6807" s="447"/>
      <c r="H6807" s="447"/>
    </row>
    <row r="6808" spans="1:8" s="23" customFormat="1" x14ac:dyDescent="0.25">
      <c r="A6808" s="445"/>
      <c r="B6808" s="446"/>
      <c r="C6808" s="446"/>
      <c r="G6808" s="447"/>
      <c r="H6808" s="447"/>
    </row>
    <row r="6809" spans="1:8" s="23" customFormat="1" x14ac:dyDescent="0.25">
      <c r="A6809" s="445"/>
      <c r="B6809" s="446"/>
      <c r="C6809" s="446"/>
      <c r="G6809" s="447"/>
      <c r="H6809" s="447"/>
    </row>
    <row r="6810" spans="1:8" s="23" customFormat="1" x14ac:dyDescent="0.25">
      <c r="A6810" s="445"/>
      <c r="B6810" s="446"/>
      <c r="C6810" s="446"/>
      <c r="G6810" s="447"/>
      <c r="H6810" s="447"/>
    </row>
    <row r="6811" spans="1:8" s="23" customFormat="1" x14ac:dyDescent="0.25">
      <c r="A6811" s="445"/>
      <c r="B6811" s="446"/>
      <c r="C6811" s="446"/>
      <c r="G6811" s="447"/>
      <c r="H6811" s="447"/>
    </row>
    <row r="6812" spans="1:8" s="23" customFormat="1" x14ac:dyDescent="0.25">
      <c r="A6812" s="445"/>
      <c r="B6812" s="446"/>
      <c r="C6812" s="446"/>
      <c r="G6812" s="447"/>
      <c r="H6812" s="447"/>
    </row>
    <row r="6813" spans="1:8" s="23" customFormat="1" x14ac:dyDescent="0.25">
      <c r="A6813" s="445"/>
      <c r="B6813" s="446"/>
      <c r="C6813" s="446"/>
      <c r="G6813" s="447"/>
      <c r="H6813" s="447"/>
    </row>
    <row r="6814" spans="1:8" s="23" customFormat="1" x14ac:dyDescent="0.25">
      <c r="A6814" s="445"/>
      <c r="B6814" s="446"/>
      <c r="C6814" s="446"/>
      <c r="G6814" s="447"/>
      <c r="H6814" s="447"/>
    </row>
    <row r="6815" spans="1:8" s="23" customFormat="1" x14ac:dyDescent="0.25">
      <c r="A6815" s="445"/>
      <c r="B6815" s="446"/>
      <c r="C6815" s="446"/>
      <c r="G6815" s="447"/>
      <c r="H6815" s="447"/>
    </row>
    <row r="6816" spans="1:8" s="23" customFormat="1" x14ac:dyDescent="0.25">
      <c r="A6816" s="445"/>
      <c r="B6816" s="446"/>
      <c r="C6816" s="446"/>
      <c r="G6816" s="447"/>
      <c r="H6816" s="447"/>
    </row>
    <row r="6817" spans="1:8" s="23" customFormat="1" x14ac:dyDescent="0.25">
      <c r="A6817" s="445"/>
      <c r="B6817" s="446"/>
      <c r="C6817" s="446"/>
      <c r="G6817" s="447"/>
      <c r="H6817" s="447"/>
    </row>
    <row r="6818" spans="1:8" s="23" customFormat="1" x14ac:dyDescent="0.25">
      <c r="A6818" s="445"/>
      <c r="B6818" s="446"/>
      <c r="C6818" s="446"/>
      <c r="G6818" s="447"/>
      <c r="H6818" s="447"/>
    </row>
    <row r="6819" spans="1:8" s="23" customFormat="1" x14ac:dyDescent="0.25">
      <c r="A6819" s="445"/>
      <c r="B6819" s="446"/>
      <c r="C6819" s="446"/>
      <c r="G6819" s="447"/>
      <c r="H6819" s="447"/>
    </row>
    <row r="6820" spans="1:8" s="23" customFormat="1" x14ac:dyDescent="0.25">
      <c r="A6820" s="445"/>
      <c r="B6820" s="446"/>
      <c r="C6820" s="446"/>
      <c r="G6820" s="447"/>
      <c r="H6820" s="447"/>
    </row>
    <row r="6821" spans="1:8" s="23" customFormat="1" x14ac:dyDescent="0.25">
      <c r="A6821" s="445"/>
      <c r="B6821" s="446"/>
      <c r="C6821" s="446"/>
      <c r="G6821" s="447"/>
      <c r="H6821" s="447"/>
    </row>
    <row r="6822" spans="1:8" s="23" customFormat="1" x14ac:dyDescent="0.25">
      <c r="A6822" s="445"/>
      <c r="B6822" s="446"/>
      <c r="C6822" s="446"/>
      <c r="G6822" s="447"/>
      <c r="H6822" s="447"/>
    </row>
    <row r="6823" spans="1:8" s="23" customFormat="1" x14ac:dyDescent="0.25">
      <c r="A6823" s="445"/>
      <c r="B6823" s="446"/>
      <c r="C6823" s="446"/>
      <c r="G6823" s="447"/>
      <c r="H6823" s="447"/>
    </row>
    <row r="6824" spans="1:8" s="23" customFormat="1" x14ac:dyDescent="0.25">
      <c r="A6824" s="445"/>
      <c r="B6824" s="446"/>
      <c r="C6824" s="446"/>
      <c r="G6824" s="447"/>
      <c r="H6824" s="447"/>
    </row>
    <row r="6825" spans="1:8" s="23" customFormat="1" x14ac:dyDescent="0.25">
      <c r="A6825" s="445"/>
      <c r="B6825" s="446"/>
      <c r="C6825" s="446"/>
      <c r="G6825" s="447"/>
      <c r="H6825" s="447"/>
    </row>
    <row r="6826" spans="1:8" s="23" customFormat="1" x14ac:dyDescent="0.25">
      <c r="A6826" s="445"/>
      <c r="B6826" s="446"/>
      <c r="C6826" s="446"/>
      <c r="G6826" s="447"/>
      <c r="H6826" s="447"/>
    </row>
    <row r="6827" spans="1:8" s="23" customFormat="1" x14ac:dyDescent="0.25">
      <c r="A6827" s="445"/>
      <c r="B6827" s="446"/>
      <c r="C6827" s="446"/>
      <c r="G6827" s="447"/>
      <c r="H6827" s="447"/>
    </row>
    <row r="6828" spans="1:8" s="23" customFormat="1" x14ac:dyDescent="0.25">
      <c r="A6828" s="445"/>
      <c r="B6828" s="446"/>
      <c r="C6828" s="446"/>
      <c r="G6828" s="447"/>
      <c r="H6828" s="447"/>
    </row>
    <row r="6829" spans="1:8" s="23" customFormat="1" x14ac:dyDescent="0.25">
      <c r="A6829" s="445"/>
      <c r="B6829" s="446"/>
      <c r="C6829" s="446"/>
      <c r="G6829" s="447"/>
      <c r="H6829" s="447"/>
    </row>
    <row r="6830" spans="1:8" s="23" customFormat="1" x14ac:dyDescent="0.25">
      <c r="A6830" s="445"/>
      <c r="B6830" s="446"/>
      <c r="C6830" s="446"/>
      <c r="G6830" s="447"/>
      <c r="H6830" s="447"/>
    </row>
    <row r="6831" spans="1:8" s="23" customFormat="1" x14ac:dyDescent="0.25">
      <c r="A6831" s="445"/>
      <c r="B6831" s="446"/>
      <c r="C6831" s="446"/>
      <c r="G6831" s="447"/>
      <c r="H6831" s="447"/>
    </row>
    <row r="6832" spans="1:8" s="23" customFormat="1" x14ac:dyDescent="0.25">
      <c r="A6832" s="445"/>
      <c r="B6832" s="446"/>
      <c r="C6832" s="446"/>
      <c r="G6832" s="447"/>
      <c r="H6832" s="447"/>
    </row>
    <row r="6833" spans="1:8" s="23" customFormat="1" x14ac:dyDescent="0.25">
      <c r="A6833" s="445"/>
      <c r="B6833" s="446"/>
      <c r="C6833" s="446"/>
      <c r="G6833" s="447"/>
      <c r="H6833" s="447"/>
    </row>
    <row r="6834" spans="1:8" s="23" customFormat="1" x14ac:dyDescent="0.25">
      <c r="A6834" s="445"/>
      <c r="B6834" s="446"/>
      <c r="C6834" s="446"/>
      <c r="G6834" s="447"/>
      <c r="H6834" s="447"/>
    </row>
    <row r="6835" spans="1:8" s="23" customFormat="1" x14ac:dyDescent="0.25">
      <c r="A6835" s="445"/>
      <c r="B6835" s="446"/>
      <c r="C6835" s="446"/>
      <c r="G6835" s="447"/>
      <c r="H6835" s="447"/>
    </row>
    <row r="6836" spans="1:8" s="23" customFormat="1" x14ac:dyDescent="0.25">
      <c r="A6836" s="445"/>
      <c r="B6836" s="446"/>
      <c r="C6836" s="446"/>
      <c r="G6836" s="447"/>
      <c r="H6836" s="447"/>
    </row>
    <row r="6837" spans="1:8" s="23" customFormat="1" x14ac:dyDescent="0.25">
      <c r="A6837" s="445"/>
      <c r="B6837" s="446"/>
      <c r="C6837" s="446"/>
      <c r="G6837" s="447"/>
      <c r="H6837" s="447"/>
    </row>
    <row r="6838" spans="1:8" s="23" customFormat="1" x14ac:dyDescent="0.25">
      <c r="A6838" s="445"/>
      <c r="B6838" s="446"/>
      <c r="C6838" s="446"/>
      <c r="G6838" s="447"/>
      <c r="H6838" s="447"/>
    </row>
    <row r="6839" spans="1:8" s="23" customFormat="1" x14ac:dyDescent="0.25">
      <c r="A6839" s="445"/>
      <c r="B6839" s="446"/>
      <c r="C6839" s="446"/>
      <c r="G6839" s="447"/>
      <c r="H6839" s="447"/>
    </row>
    <row r="6840" spans="1:8" s="23" customFormat="1" x14ac:dyDescent="0.25">
      <c r="A6840" s="445"/>
      <c r="B6840" s="446"/>
      <c r="C6840" s="446"/>
      <c r="G6840" s="447"/>
      <c r="H6840" s="447"/>
    </row>
    <row r="6841" spans="1:8" s="23" customFormat="1" x14ac:dyDescent="0.25">
      <c r="A6841" s="445"/>
      <c r="B6841" s="446"/>
      <c r="C6841" s="446"/>
      <c r="G6841" s="447"/>
      <c r="H6841" s="447"/>
    </row>
    <row r="6842" spans="1:8" s="23" customFormat="1" x14ac:dyDescent="0.25">
      <c r="A6842" s="445"/>
      <c r="B6842" s="446"/>
      <c r="C6842" s="446"/>
      <c r="G6842" s="447"/>
      <c r="H6842" s="447"/>
    </row>
    <row r="6843" spans="1:8" s="23" customFormat="1" x14ac:dyDescent="0.25">
      <c r="A6843" s="445"/>
      <c r="B6843" s="446"/>
      <c r="C6843" s="446"/>
      <c r="G6843" s="447"/>
      <c r="H6843" s="447"/>
    </row>
    <row r="6844" spans="1:8" s="23" customFormat="1" x14ac:dyDescent="0.25">
      <c r="A6844" s="445"/>
      <c r="B6844" s="446"/>
      <c r="C6844" s="446"/>
      <c r="G6844" s="447"/>
      <c r="H6844" s="447"/>
    </row>
    <row r="6845" spans="1:8" s="23" customFormat="1" x14ac:dyDescent="0.25">
      <c r="A6845" s="445"/>
      <c r="B6845" s="446"/>
      <c r="C6845" s="446"/>
      <c r="G6845" s="447"/>
      <c r="H6845" s="447"/>
    </row>
    <row r="6846" spans="1:8" s="23" customFormat="1" x14ac:dyDescent="0.25">
      <c r="A6846" s="445"/>
      <c r="B6846" s="446"/>
      <c r="C6846" s="446"/>
      <c r="G6846" s="447"/>
      <c r="H6846" s="447"/>
    </row>
    <row r="6847" spans="1:8" s="23" customFormat="1" x14ac:dyDescent="0.25">
      <c r="A6847" s="445"/>
      <c r="B6847" s="446"/>
      <c r="C6847" s="446"/>
      <c r="G6847" s="447"/>
      <c r="H6847" s="447"/>
    </row>
    <row r="6848" spans="1:8" s="23" customFormat="1" x14ac:dyDescent="0.25">
      <c r="A6848" s="445"/>
      <c r="B6848" s="446"/>
      <c r="C6848" s="446"/>
      <c r="G6848" s="447"/>
      <c r="H6848" s="447"/>
    </row>
    <row r="6849" spans="1:8" s="23" customFormat="1" x14ac:dyDescent="0.25">
      <c r="A6849" s="445"/>
      <c r="B6849" s="446"/>
      <c r="C6849" s="446"/>
      <c r="G6849" s="447"/>
      <c r="H6849" s="447"/>
    </row>
    <row r="6850" spans="1:8" s="23" customFormat="1" x14ac:dyDescent="0.25">
      <c r="A6850" s="445"/>
      <c r="B6850" s="446"/>
      <c r="C6850" s="446"/>
      <c r="G6850" s="447"/>
      <c r="H6850" s="447"/>
    </row>
    <row r="6851" spans="1:8" s="23" customFormat="1" x14ac:dyDescent="0.25">
      <c r="A6851" s="445"/>
      <c r="B6851" s="446"/>
      <c r="C6851" s="446"/>
      <c r="G6851" s="447"/>
      <c r="H6851" s="447"/>
    </row>
    <row r="6852" spans="1:8" s="23" customFormat="1" x14ac:dyDescent="0.25">
      <c r="A6852" s="445"/>
      <c r="B6852" s="446"/>
      <c r="C6852" s="446"/>
      <c r="G6852" s="447"/>
      <c r="H6852" s="447"/>
    </row>
    <row r="6853" spans="1:8" s="23" customFormat="1" x14ac:dyDescent="0.25">
      <c r="A6853" s="445"/>
      <c r="B6853" s="446"/>
      <c r="C6853" s="446"/>
      <c r="G6853" s="447"/>
      <c r="H6853" s="447"/>
    </row>
    <row r="6854" spans="1:8" s="23" customFormat="1" x14ac:dyDescent="0.25">
      <c r="A6854" s="445"/>
      <c r="B6854" s="446"/>
      <c r="C6854" s="446"/>
      <c r="G6854" s="447"/>
      <c r="H6854" s="447"/>
    </row>
    <row r="6855" spans="1:8" s="23" customFormat="1" x14ac:dyDescent="0.25">
      <c r="A6855" s="445"/>
      <c r="B6855" s="446"/>
      <c r="C6855" s="446"/>
      <c r="G6855" s="447"/>
      <c r="H6855" s="447"/>
    </row>
    <row r="6856" spans="1:8" s="23" customFormat="1" x14ac:dyDescent="0.25">
      <c r="A6856" s="445"/>
      <c r="B6856" s="446"/>
      <c r="C6856" s="446"/>
      <c r="G6856" s="447"/>
      <c r="H6856" s="447"/>
    </row>
    <row r="6857" spans="1:8" s="23" customFormat="1" x14ac:dyDescent="0.25">
      <c r="A6857" s="445"/>
      <c r="B6857" s="446"/>
      <c r="C6857" s="446"/>
      <c r="G6857" s="447"/>
      <c r="H6857" s="447"/>
    </row>
    <row r="6858" spans="1:8" s="23" customFormat="1" x14ac:dyDescent="0.25">
      <c r="A6858" s="445"/>
      <c r="B6858" s="446"/>
      <c r="C6858" s="446"/>
      <c r="G6858" s="447"/>
      <c r="H6858" s="447"/>
    </row>
    <row r="6859" spans="1:8" s="23" customFormat="1" x14ac:dyDescent="0.25">
      <c r="A6859" s="445"/>
      <c r="B6859" s="446"/>
      <c r="C6859" s="446"/>
      <c r="G6859" s="447"/>
      <c r="H6859" s="447"/>
    </row>
    <row r="6860" spans="1:8" s="23" customFormat="1" x14ac:dyDescent="0.25">
      <c r="A6860" s="445"/>
      <c r="B6860" s="446"/>
      <c r="C6860" s="446"/>
      <c r="G6860" s="447"/>
      <c r="H6860" s="447"/>
    </row>
    <row r="6861" spans="1:8" s="23" customFormat="1" x14ac:dyDescent="0.25">
      <c r="A6861" s="445"/>
      <c r="B6861" s="446"/>
      <c r="C6861" s="446"/>
      <c r="G6861" s="447"/>
      <c r="H6861" s="447"/>
    </row>
    <row r="6862" spans="1:8" s="23" customFormat="1" x14ac:dyDescent="0.25">
      <c r="A6862" s="445"/>
      <c r="B6862" s="446"/>
      <c r="C6862" s="446"/>
      <c r="G6862" s="447"/>
      <c r="H6862" s="447"/>
    </row>
    <row r="6863" spans="1:8" s="23" customFormat="1" x14ac:dyDescent="0.25">
      <c r="A6863" s="445"/>
      <c r="B6863" s="446"/>
      <c r="C6863" s="446"/>
      <c r="G6863" s="447"/>
      <c r="H6863" s="447"/>
    </row>
    <row r="6864" spans="1:8" s="23" customFormat="1" x14ac:dyDescent="0.25">
      <c r="A6864" s="445"/>
      <c r="B6864" s="446"/>
      <c r="C6864" s="446"/>
      <c r="G6864" s="447"/>
      <c r="H6864" s="447"/>
    </row>
    <row r="6865" spans="1:8" s="23" customFormat="1" x14ac:dyDescent="0.25">
      <c r="A6865" s="445"/>
      <c r="B6865" s="446"/>
      <c r="C6865" s="446"/>
      <c r="G6865" s="447"/>
      <c r="H6865" s="447"/>
    </row>
    <row r="6866" spans="1:8" s="23" customFormat="1" x14ac:dyDescent="0.25">
      <c r="A6866" s="445"/>
      <c r="B6866" s="446"/>
      <c r="C6866" s="446"/>
      <c r="G6866" s="447"/>
      <c r="H6866" s="447"/>
    </row>
    <row r="6867" spans="1:8" s="23" customFormat="1" x14ac:dyDescent="0.25">
      <c r="A6867" s="445"/>
      <c r="B6867" s="446"/>
      <c r="C6867" s="446"/>
      <c r="G6867" s="447"/>
      <c r="H6867" s="447"/>
    </row>
    <row r="6868" spans="1:8" s="23" customFormat="1" x14ac:dyDescent="0.25">
      <c r="A6868" s="445"/>
      <c r="B6868" s="446"/>
      <c r="C6868" s="446"/>
      <c r="G6868" s="447"/>
      <c r="H6868" s="447"/>
    </row>
    <row r="6869" spans="1:8" s="23" customFormat="1" x14ac:dyDescent="0.25">
      <c r="A6869" s="445"/>
      <c r="B6869" s="446"/>
      <c r="C6869" s="446"/>
      <c r="G6869" s="447"/>
      <c r="H6869" s="447"/>
    </row>
    <row r="6870" spans="1:8" s="23" customFormat="1" x14ac:dyDescent="0.25">
      <c r="A6870" s="445"/>
      <c r="B6870" s="446"/>
      <c r="C6870" s="446"/>
      <c r="G6870" s="447"/>
      <c r="H6870" s="447"/>
    </row>
    <row r="6871" spans="1:8" s="23" customFormat="1" x14ac:dyDescent="0.25">
      <c r="A6871" s="445"/>
      <c r="B6871" s="446"/>
      <c r="C6871" s="446"/>
      <c r="G6871" s="447"/>
      <c r="H6871" s="447"/>
    </row>
    <row r="6872" spans="1:8" s="23" customFormat="1" x14ac:dyDescent="0.25">
      <c r="A6872" s="445"/>
      <c r="B6872" s="446"/>
      <c r="C6872" s="446"/>
      <c r="G6872" s="447"/>
      <c r="H6872" s="447"/>
    </row>
    <row r="6873" spans="1:8" s="23" customFormat="1" x14ac:dyDescent="0.25">
      <c r="A6873" s="445"/>
      <c r="B6873" s="446"/>
      <c r="C6873" s="446"/>
      <c r="G6873" s="447"/>
      <c r="H6873" s="447"/>
    </row>
    <row r="6874" spans="1:8" s="23" customFormat="1" x14ac:dyDescent="0.25">
      <c r="A6874" s="445"/>
      <c r="B6874" s="446"/>
      <c r="C6874" s="446"/>
      <c r="G6874" s="447"/>
      <c r="H6874" s="447"/>
    </row>
    <row r="6875" spans="1:8" s="23" customFormat="1" x14ac:dyDescent="0.25">
      <c r="A6875" s="445"/>
      <c r="B6875" s="446"/>
      <c r="C6875" s="446"/>
      <c r="G6875" s="447"/>
      <c r="H6875" s="447"/>
    </row>
    <row r="6876" spans="1:8" s="23" customFormat="1" x14ac:dyDescent="0.25">
      <c r="A6876" s="445"/>
      <c r="B6876" s="446"/>
      <c r="C6876" s="446"/>
      <c r="G6876" s="447"/>
      <c r="H6876" s="447"/>
    </row>
    <row r="6877" spans="1:8" s="23" customFormat="1" x14ac:dyDescent="0.25">
      <c r="A6877" s="445"/>
      <c r="B6877" s="446"/>
      <c r="C6877" s="446"/>
      <c r="G6877" s="447"/>
      <c r="H6877" s="447"/>
    </row>
    <row r="6878" spans="1:8" s="23" customFormat="1" x14ac:dyDescent="0.25">
      <c r="A6878" s="445"/>
      <c r="B6878" s="446"/>
      <c r="C6878" s="446"/>
      <c r="G6878" s="447"/>
      <c r="H6878" s="447"/>
    </row>
    <row r="6879" spans="1:8" s="23" customFormat="1" x14ac:dyDescent="0.25">
      <c r="A6879" s="445"/>
      <c r="B6879" s="446"/>
      <c r="C6879" s="446"/>
      <c r="G6879" s="447"/>
      <c r="H6879" s="447"/>
    </row>
    <row r="6880" spans="1:8" s="23" customFormat="1" x14ac:dyDescent="0.25">
      <c r="A6880" s="445"/>
      <c r="B6880" s="446"/>
      <c r="C6880" s="446"/>
      <c r="G6880" s="447"/>
      <c r="H6880" s="447"/>
    </row>
    <row r="6881" spans="1:8" s="23" customFormat="1" x14ac:dyDescent="0.25">
      <c r="A6881" s="445"/>
      <c r="B6881" s="446"/>
      <c r="C6881" s="446"/>
      <c r="G6881" s="447"/>
      <c r="H6881" s="447"/>
    </row>
    <row r="6882" spans="1:8" s="23" customFormat="1" x14ac:dyDescent="0.25">
      <c r="A6882" s="445"/>
      <c r="B6882" s="446"/>
      <c r="C6882" s="446"/>
      <c r="G6882" s="447"/>
      <c r="H6882" s="447"/>
    </row>
    <row r="6883" spans="1:8" s="23" customFormat="1" x14ac:dyDescent="0.25">
      <c r="A6883" s="445"/>
      <c r="B6883" s="446"/>
      <c r="C6883" s="446"/>
      <c r="G6883" s="447"/>
      <c r="H6883" s="447"/>
    </row>
    <row r="6884" spans="1:8" s="23" customFormat="1" x14ac:dyDescent="0.25">
      <c r="A6884" s="445"/>
      <c r="B6884" s="446"/>
      <c r="C6884" s="446"/>
      <c r="G6884" s="447"/>
      <c r="H6884" s="447"/>
    </row>
    <row r="6885" spans="1:8" s="23" customFormat="1" x14ac:dyDescent="0.25">
      <c r="A6885" s="445"/>
      <c r="B6885" s="446"/>
      <c r="C6885" s="446"/>
      <c r="G6885" s="447"/>
      <c r="H6885" s="447"/>
    </row>
    <row r="6886" spans="1:8" s="23" customFormat="1" x14ac:dyDescent="0.25">
      <c r="A6886" s="445"/>
      <c r="B6886" s="446"/>
      <c r="C6886" s="446"/>
      <c r="G6886" s="447"/>
      <c r="H6886" s="447"/>
    </row>
    <row r="6887" spans="1:8" s="23" customFormat="1" x14ac:dyDescent="0.25">
      <c r="A6887" s="445"/>
      <c r="B6887" s="446"/>
      <c r="C6887" s="446"/>
      <c r="G6887" s="447"/>
      <c r="H6887" s="447"/>
    </row>
    <row r="6888" spans="1:8" s="23" customFormat="1" x14ac:dyDescent="0.25">
      <c r="A6888" s="445"/>
      <c r="B6888" s="446"/>
      <c r="C6888" s="446"/>
      <c r="G6888" s="447"/>
      <c r="H6888" s="447"/>
    </row>
    <row r="6889" spans="1:8" s="23" customFormat="1" x14ac:dyDescent="0.25">
      <c r="A6889" s="445"/>
      <c r="B6889" s="446"/>
      <c r="C6889" s="446"/>
      <c r="G6889" s="447"/>
      <c r="H6889" s="447"/>
    </row>
    <row r="6890" spans="1:8" s="23" customFormat="1" x14ac:dyDescent="0.25">
      <c r="A6890" s="445"/>
      <c r="B6890" s="446"/>
      <c r="C6890" s="446"/>
      <c r="G6890" s="447"/>
      <c r="H6890" s="447"/>
    </row>
    <row r="6891" spans="1:8" s="23" customFormat="1" x14ac:dyDescent="0.25">
      <c r="A6891" s="445"/>
      <c r="B6891" s="446"/>
      <c r="C6891" s="446"/>
      <c r="G6891" s="447"/>
      <c r="H6891" s="447"/>
    </row>
    <row r="6892" spans="1:8" s="23" customFormat="1" x14ac:dyDescent="0.25">
      <c r="A6892" s="445"/>
      <c r="B6892" s="446"/>
      <c r="C6892" s="446"/>
      <c r="G6892" s="447"/>
      <c r="H6892" s="447"/>
    </row>
    <row r="6893" spans="1:8" s="23" customFormat="1" x14ac:dyDescent="0.25">
      <c r="A6893" s="445"/>
      <c r="B6893" s="446"/>
      <c r="C6893" s="446"/>
      <c r="G6893" s="447"/>
      <c r="H6893" s="447"/>
    </row>
    <row r="6894" spans="1:8" s="23" customFormat="1" x14ac:dyDescent="0.25">
      <c r="A6894" s="445"/>
      <c r="B6894" s="446"/>
      <c r="C6894" s="446"/>
      <c r="G6894" s="447"/>
      <c r="H6894" s="447"/>
    </row>
    <row r="6895" spans="1:8" s="23" customFormat="1" x14ac:dyDescent="0.25">
      <c r="A6895" s="445"/>
      <c r="B6895" s="446"/>
      <c r="C6895" s="446"/>
      <c r="G6895" s="447"/>
      <c r="H6895" s="447"/>
    </row>
    <row r="6896" spans="1:8" s="23" customFormat="1" x14ac:dyDescent="0.25">
      <c r="A6896" s="445"/>
      <c r="B6896" s="446"/>
      <c r="C6896" s="446"/>
      <c r="G6896" s="447"/>
      <c r="H6896" s="447"/>
    </row>
    <row r="6897" spans="1:8" s="23" customFormat="1" x14ac:dyDescent="0.25">
      <c r="A6897" s="445"/>
      <c r="B6897" s="446"/>
      <c r="C6897" s="446"/>
      <c r="G6897" s="447"/>
      <c r="H6897" s="447"/>
    </row>
    <row r="6898" spans="1:8" s="23" customFormat="1" x14ac:dyDescent="0.25">
      <c r="A6898" s="445"/>
      <c r="B6898" s="446"/>
      <c r="C6898" s="446"/>
      <c r="G6898" s="447"/>
      <c r="H6898" s="447"/>
    </row>
    <row r="6899" spans="1:8" s="23" customFormat="1" x14ac:dyDescent="0.25">
      <c r="A6899" s="445"/>
      <c r="B6899" s="446"/>
      <c r="C6899" s="446"/>
      <c r="G6899" s="447"/>
      <c r="H6899" s="447"/>
    </row>
    <row r="6900" spans="1:8" s="23" customFormat="1" x14ac:dyDescent="0.25">
      <c r="A6900" s="445"/>
      <c r="B6900" s="446"/>
      <c r="C6900" s="446"/>
      <c r="G6900" s="447"/>
      <c r="H6900" s="447"/>
    </row>
    <row r="6901" spans="1:8" s="23" customFormat="1" x14ac:dyDescent="0.25">
      <c r="A6901" s="445"/>
      <c r="B6901" s="446"/>
      <c r="C6901" s="446"/>
      <c r="G6901" s="447"/>
      <c r="H6901" s="447"/>
    </row>
    <row r="6902" spans="1:8" s="23" customFormat="1" x14ac:dyDescent="0.25">
      <c r="A6902" s="445"/>
      <c r="B6902" s="446"/>
      <c r="C6902" s="446"/>
      <c r="G6902" s="447"/>
      <c r="H6902" s="447"/>
    </row>
    <row r="6903" spans="1:8" s="23" customFormat="1" x14ac:dyDescent="0.25">
      <c r="A6903" s="445"/>
      <c r="B6903" s="446"/>
      <c r="C6903" s="446"/>
      <c r="G6903" s="447"/>
      <c r="H6903" s="447"/>
    </row>
    <row r="6904" spans="1:8" s="23" customFormat="1" x14ac:dyDescent="0.25">
      <c r="A6904" s="445"/>
      <c r="B6904" s="446"/>
      <c r="C6904" s="446"/>
      <c r="G6904" s="447"/>
      <c r="H6904" s="447"/>
    </row>
    <row r="6905" spans="1:8" s="23" customFormat="1" x14ac:dyDescent="0.25">
      <c r="A6905" s="445"/>
      <c r="B6905" s="446"/>
      <c r="C6905" s="446"/>
      <c r="G6905" s="447"/>
      <c r="H6905" s="447"/>
    </row>
    <row r="6906" spans="1:8" s="23" customFormat="1" x14ac:dyDescent="0.25">
      <c r="A6906" s="445"/>
      <c r="B6906" s="446"/>
      <c r="C6906" s="446"/>
      <c r="G6906" s="447"/>
      <c r="H6906" s="447"/>
    </row>
    <row r="6907" spans="1:8" s="23" customFormat="1" x14ac:dyDescent="0.25">
      <c r="A6907" s="445"/>
      <c r="B6907" s="446"/>
      <c r="C6907" s="446"/>
      <c r="G6907" s="447"/>
      <c r="H6907" s="447"/>
    </row>
    <row r="6908" spans="1:8" s="23" customFormat="1" x14ac:dyDescent="0.25">
      <c r="A6908" s="445"/>
      <c r="B6908" s="446"/>
      <c r="C6908" s="446"/>
      <c r="G6908" s="447"/>
      <c r="H6908" s="447"/>
    </row>
    <row r="6909" spans="1:8" s="23" customFormat="1" x14ac:dyDescent="0.25">
      <c r="A6909" s="445"/>
      <c r="B6909" s="446"/>
      <c r="C6909" s="446"/>
      <c r="G6909" s="447"/>
      <c r="H6909" s="447"/>
    </row>
    <row r="6910" spans="1:8" s="23" customFormat="1" x14ac:dyDescent="0.25">
      <c r="A6910" s="445"/>
      <c r="B6910" s="446"/>
      <c r="C6910" s="446"/>
      <c r="G6910" s="447"/>
      <c r="H6910" s="447"/>
    </row>
    <row r="6911" spans="1:8" s="23" customFormat="1" x14ac:dyDescent="0.25">
      <c r="A6911" s="445"/>
      <c r="B6911" s="446"/>
      <c r="C6911" s="446"/>
      <c r="G6911" s="447"/>
      <c r="H6911" s="447"/>
    </row>
    <row r="6912" spans="1:8" s="23" customFormat="1" x14ac:dyDescent="0.25">
      <c r="A6912" s="445"/>
      <c r="B6912" s="446"/>
      <c r="C6912" s="446"/>
      <c r="G6912" s="447"/>
      <c r="H6912" s="447"/>
    </row>
    <row r="6913" spans="1:8" s="23" customFormat="1" x14ac:dyDescent="0.25">
      <c r="A6913" s="445"/>
      <c r="B6913" s="446"/>
      <c r="C6913" s="446"/>
      <c r="G6913" s="447"/>
      <c r="H6913" s="447"/>
    </row>
    <row r="6914" spans="1:8" s="23" customFormat="1" x14ac:dyDescent="0.25">
      <c r="A6914" s="445"/>
      <c r="B6914" s="446"/>
      <c r="C6914" s="446"/>
      <c r="G6914" s="447"/>
      <c r="H6914" s="447"/>
    </row>
    <row r="6915" spans="1:8" s="23" customFormat="1" x14ac:dyDescent="0.25">
      <c r="A6915" s="445"/>
      <c r="B6915" s="446"/>
      <c r="C6915" s="446"/>
      <c r="G6915" s="447"/>
      <c r="H6915" s="447"/>
    </row>
    <row r="6916" spans="1:8" s="23" customFormat="1" x14ac:dyDescent="0.25">
      <c r="A6916" s="445"/>
      <c r="B6916" s="446"/>
      <c r="C6916" s="446"/>
      <c r="G6916" s="447"/>
      <c r="H6916" s="447"/>
    </row>
    <row r="6917" spans="1:8" s="23" customFormat="1" x14ac:dyDescent="0.25">
      <c r="A6917" s="445"/>
      <c r="B6917" s="446"/>
      <c r="C6917" s="446"/>
      <c r="G6917" s="447"/>
      <c r="H6917" s="447"/>
    </row>
    <row r="6918" spans="1:8" s="23" customFormat="1" x14ac:dyDescent="0.25">
      <c r="A6918" s="445"/>
      <c r="B6918" s="446"/>
      <c r="C6918" s="446"/>
      <c r="G6918" s="447"/>
      <c r="H6918" s="447"/>
    </row>
    <row r="6919" spans="1:8" s="23" customFormat="1" x14ac:dyDescent="0.25">
      <c r="A6919" s="445"/>
      <c r="B6919" s="446"/>
      <c r="C6919" s="446"/>
      <c r="G6919" s="447"/>
      <c r="H6919" s="447"/>
    </row>
    <row r="6920" spans="1:8" s="23" customFormat="1" x14ac:dyDescent="0.25">
      <c r="A6920" s="445"/>
      <c r="B6920" s="446"/>
      <c r="C6920" s="446"/>
      <c r="G6920" s="447"/>
      <c r="H6920" s="447"/>
    </row>
    <row r="6921" spans="1:8" s="23" customFormat="1" x14ac:dyDescent="0.25">
      <c r="A6921" s="445"/>
      <c r="B6921" s="446"/>
      <c r="C6921" s="446"/>
      <c r="G6921" s="447"/>
      <c r="H6921" s="447"/>
    </row>
    <row r="6922" spans="1:8" s="23" customFormat="1" x14ac:dyDescent="0.25">
      <c r="A6922" s="445"/>
      <c r="B6922" s="446"/>
      <c r="C6922" s="446"/>
      <c r="G6922" s="447"/>
      <c r="H6922" s="447"/>
    </row>
    <row r="6923" spans="1:8" s="23" customFormat="1" x14ac:dyDescent="0.25">
      <c r="A6923" s="445"/>
      <c r="B6923" s="446"/>
      <c r="C6923" s="446"/>
      <c r="G6923" s="447"/>
      <c r="H6923" s="447"/>
    </row>
    <row r="6924" spans="1:8" s="23" customFormat="1" x14ac:dyDescent="0.25">
      <c r="A6924" s="445"/>
      <c r="B6924" s="446"/>
      <c r="C6924" s="446"/>
      <c r="G6924" s="447"/>
      <c r="H6924" s="447"/>
    </row>
    <row r="6925" spans="1:8" s="23" customFormat="1" x14ac:dyDescent="0.25">
      <c r="A6925" s="445"/>
      <c r="B6925" s="446"/>
      <c r="C6925" s="446"/>
      <c r="G6925" s="447"/>
      <c r="H6925" s="447"/>
    </row>
    <row r="6926" spans="1:8" s="23" customFormat="1" x14ac:dyDescent="0.25">
      <c r="A6926" s="445"/>
      <c r="B6926" s="446"/>
      <c r="C6926" s="446"/>
      <c r="G6926" s="447"/>
      <c r="H6926" s="447"/>
    </row>
    <row r="6927" spans="1:8" s="23" customFormat="1" x14ac:dyDescent="0.25">
      <c r="A6927" s="445"/>
      <c r="B6927" s="446"/>
      <c r="C6927" s="446"/>
      <c r="G6927" s="447"/>
      <c r="H6927" s="447"/>
    </row>
    <row r="6928" spans="1:8" s="23" customFormat="1" x14ac:dyDescent="0.25">
      <c r="A6928" s="445"/>
      <c r="B6928" s="446"/>
      <c r="C6928" s="446"/>
      <c r="G6928" s="447"/>
      <c r="H6928" s="447"/>
    </row>
    <row r="6929" spans="1:8" s="23" customFormat="1" x14ac:dyDescent="0.25">
      <c r="A6929" s="445"/>
      <c r="B6929" s="446"/>
      <c r="C6929" s="446"/>
      <c r="G6929" s="447"/>
      <c r="H6929" s="447"/>
    </row>
    <row r="6930" spans="1:8" s="23" customFormat="1" x14ac:dyDescent="0.25">
      <c r="A6930" s="445"/>
      <c r="B6930" s="446"/>
      <c r="C6930" s="446"/>
      <c r="G6930" s="447"/>
      <c r="H6930" s="447"/>
    </row>
    <row r="6931" spans="1:8" s="23" customFormat="1" x14ac:dyDescent="0.25">
      <c r="A6931" s="445"/>
      <c r="B6931" s="446"/>
      <c r="C6931" s="446"/>
      <c r="G6931" s="447"/>
      <c r="H6931" s="447"/>
    </row>
    <row r="6932" spans="1:8" s="23" customFormat="1" x14ac:dyDescent="0.25">
      <c r="A6932" s="445"/>
      <c r="B6932" s="446"/>
      <c r="C6932" s="446"/>
      <c r="G6932" s="447"/>
      <c r="H6932" s="447"/>
    </row>
    <row r="6933" spans="1:8" s="23" customFormat="1" x14ac:dyDescent="0.25">
      <c r="A6933" s="445"/>
      <c r="B6933" s="446"/>
      <c r="C6933" s="446"/>
      <c r="G6933" s="447"/>
      <c r="H6933" s="447"/>
    </row>
    <row r="6934" spans="1:8" s="23" customFormat="1" x14ac:dyDescent="0.25">
      <c r="A6934" s="445"/>
      <c r="B6934" s="446"/>
      <c r="C6934" s="446"/>
      <c r="G6934" s="447"/>
      <c r="H6934" s="447"/>
    </row>
    <row r="6935" spans="1:8" s="23" customFormat="1" x14ac:dyDescent="0.25">
      <c r="A6935" s="445"/>
      <c r="B6935" s="446"/>
      <c r="C6935" s="446"/>
      <c r="G6935" s="447"/>
      <c r="H6935" s="447"/>
    </row>
    <row r="6936" spans="1:8" s="23" customFormat="1" x14ac:dyDescent="0.25">
      <c r="A6936" s="445"/>
      <c r="B6936" s="446"/>
      <c r="C6936" s="446"/>
      <c r="G6936" s="447"/>
      <c r="H6936" s="447"/>
    </row>
    <row r="6937" spans="1:8" s="23" customFormat="1" x14ac:dyDescent="0.25">
      <c r="A6937" s="445"/>
      <c r="B6937" s="446"/>
      <c r="C6937" s="446"/>
      <c r="G6937" s="447"/>
      <c r="H6937" s="447"/>
    </row>
    <row r="6938" spans="1:8" s="23" customFormat="1" x14ac:dyDescent="0.25">
      <c r="A6938" s="445"/>
      <c r="B6938" s="446"/>
      <c r="C6938" s="446"/>
      <c r="G6938" s="447"/>
      <c r="H6938" s="447"/>
    </row>
    <row r="6939" spans="1:8" s="23" customFormat="1" x14ac:dyDescent="0.25">
      <c r="A6939" s="445"/>
      <c r="B6939" s="446"/>
      <c r="C6939" s="446"/>
      <c r="G6939" s="447"/>
      <c r="H6939" s="447"/>
    </row>
    <row r="6940" spans="1:8" s="23" customFormat="1" x14ac:dyDescent="0.25">
      <c r="A6940" s="445"/>
      <c r="B6940" s="446"/>
      <c r="C6940" s="446"/>
      <c r="G6940" s="447"/>
      <c r="H6940" s="447"/>
    </row>
    <row r="6941" spans="1:8" s="23" customFormat="1" x14ac:dyDescent="0.25">
      <c r="A6941" s="445"/>
      <c r="B6941" s="446"/>
      <c r="C6941" s="446"/>
      <c r="G6941" s="447"/>
      <c r="H6941" s="447"/>
    </row>
    <row r="6942" spans="1:8" s="23" customFormat="1" x14ac:dyDescent="0.25">
      <c r="A6942" s="445"/>
      <c r="B6942" s="446"/>
      <c r="C6942" s="446"/>
      <c r="G6942" s="447"/>
      <c r="H6942" s="447"/>
    </row>
    <row r="6943" spans="1:8" s="23" customFormat="1" x14ac:dyDescent="0.25">
      <c r="A6943" s="445"/>
      <c r="B6943" s="446"/>
      <c r="C6943" s="446"/>
      <c r="G6943" s="447"/>
      <c r="H6943" s="447"/>
    </row>
    <row r="6944" spans="1:8" s="23" customFormat="1" x14ac:dyDescent="0.25">
      <c r="A6944" s="445"/>
      <c r="B6944" s="446"/>
      <c r="C6944" s="446"/>
      <c r="G6944" s="447"/>
      <c r="H6944" s="447"/>
    </row>
    <row r="6945" spans="1:8" s="23" customFormat="1" x14ac:dyDescent="0.25">
      <c r="A6945" s="445"/>
      <c r="B6945" s="446"/>
      <c r="C6945" s="446"/>
      <c r="G6945" s="447"/>
      <c r="H6945" s="447"/>
    </row>
    <row r="6946" spans="1:8" s="23" customFormat="1" x14ac:dyDescent="0.25">
      <c r="A6946" s="445"/>
      <c r="B6946" s="446"/>
      <c r="C6946" s="446"/>
      <c r="G6946" s="447"/>
      <c r="H6946" s="447"/>
    </row>
    <row r="6947" spans="1:8" s="23" customFormat="1" x14ac:dyDescent="0.25">
      <c r="A6947" s="445"/>
      <c r="B6947" s="446"/>
      <c r="C6947" s="446"/>
      <c r="G6947" s="447"/>
      <c r="H6947" s="447"/>
    </row>
    <row r="6948" spans="1:8" s="23" customFormat="1" x14ac:dyDescent="0.25">
      <c r="A6948" s="445"/>
      <c r="B6948" s="446"/>
      <c r="C6948" s="446"/>
      <c r="G6948" s="447"/>
      <c r="H6948" s="447"/>
    </row>
    <row r="6949" spans="1:8" s="23" customFormat="1" x14ac:dyDescent="0.25">
      <c r="A6949" s="445"/>
      <c r="B6949" s="446"/>
      <c r="C6949" s="446"/>
      <c r="G6949" s="447"/>
      <c r="H6949" s="447"/>
    </row>
    <row r="6950" spans="1:8" s="23" customFormat="1" x14ac:dyDescent="0.25">
      <c r="A6950" s="445"/>
      <c r="B6950" s="446"/>
      <c r="C6950" s="446"/>
      <c r="G6950" s="447"/>
      <c r="H6950" s="447"/>
    </row>
    <row r="6951" spans="1:8" s="23" customFormat="1" x14ac:dyDescent="0.25">
      <c r="A6951" s="445"/>
      <c r="B6951" s="446"/>
      <c r="C6951" s="446"/>
      <c r="G6951" s="447"/>
      <c r="H6951" s="447"/>
    </row>
    <row r="6952" spans="1:8" s="23" customFormat="1" x14ac:dyDescent="0.25">
      <c r="A6952" s="445"/>
      <c r="B6952" s="446"/>
      <c r="C6952" s="446"/>
      <c r="G6952" s="447"/>
      <c r="H6952" s="447"/>
    </row>
    <row r="6953" spans="1:8" s="23" customFormat="1" x14ac:dyDescent="0.25">
      <c r="A6953" s="445"/>
      <c r="B6953" s="446"/>
      <c r="C6953" s="446"/>
      <c r="G6953" s="447"/>
      <c r="H6953" s="447"/>
    </row>
    <row r="6954" spans="1:8" s="23" customFormat="1" x14ac:dyDescent="0.25">
      <c r="A6954" s="445"/>
      <c r="B6954" s="446"/>
      <c r="C6954" s="446"/>
      <c r="G6954" s="447"/>
      <c r="H6954" s="447"/>
    </row>
    <row r="6955" spans="1:8" s="23" customFormat="1" x14ac:dyDescent="0.25">
      <c r="A6955" s="445"/>
      <c r="B6955" s="446"/>
      <c r="C6955" s="446"/>
      <c r="G6955" s="447"/>
      <c r="H6955" s="447"/>
    </row>
    <row r="6956" spans="1:8" s="23" customFormat="1" x14ac:dyDescent="0.25">
      <c r="A6956" s="445"/>
      <c r="B6956" s="446"/>
      <c r="C6956" s="446"/>
      <c r="G6956" s="447"/>
      <c r="H6956" s="447"/>
    </row>
    <row r="6957" spans="1:8" s="23" customFormat="1" x14ac:dyDescent="0.25">
      <c r="A6957" s="445"/>
      <c r="B6957" s="446"/>
      <c r="C6957" s="446"/>
      <c r="G6957" s="447"/>
      <c r="H6957" s="447"/>
    </row>
    <row r="6958" spans="1:8" s="23" customFormat="1" x14ac:dyDescent="0.25">
      <c r="A6958" s="445"/>
      <c r="B6958" s="446"/>
      <c r="C6958" s="446"/>
      <c r="G6958" s="447"/>
      <c r="H6958" s="447"/>
    </row>
    <row r="6959" spans="1:8" s="23" customFormat="1" x14ac:dyDescent="0.25">
      <c r="A6959" s="445"/>
      <c r="B6959" s="446"/>
      <c r="C6959" s="446"/>
      <c r="G6959" s="447"/>
      <c r="H6959" s="447"/>
    </row>
    <row r="6960" spans="1:8" s="23" customFormat="1" x14ac:dyDescent="0.25">
      <c r="A6960" s="445"/>
      <c r="B6960" s="446"/>
      <c r="C6960" s="446"/>
      <c r="G6960" s="447"/>
      <c r="H6960" s="447"/>
    </row>
    <row r="6961" spans="1:8" s="23" customFormat="1" x14ac:dyDescent="0.25">
      <c r="A6961" s="445"/>
      <c r="B6961" s="446"/>
      <c r="C6961" s="446"/>
      <c r="G6961" s="447"/>
      <c r="H6961" s="447"/>
    </row>
    <row r="6962" spans="1:8" s="23" customFormat="1" x14ac:dyDescent="0.25">
      <c r="A6962" s="445"/>
      <c r="B6962" s="446"/>
      <c r="C6962" s="446"/>
      <c r="G6962" s="447"/>
      <c r="H6962" s="447"/>
    </row>
    <row r="6963" spans="1:8" s="23" customFormat="1" x14ac:dyDescent="0.25">
      <c r="A6963" s="445"/>
      <c r="B6963" s="446"/>
      <c r="C6963" s="446"/>
      <c r="G6963" s="447"/>
      <c r="H6963" s="447"/>
    </row>
    <row r="6964" spans="1:8" s="23" customFormat="1" x14ac:dyDescent="0.25">
      <c r="A6964" s="445"/>
      <c r="B6964" s="446"/>
      <c r="C6964" s="446"/>
      <c r="G6964" s="447"/>
      <c r="H6964" s="447"/>
    </row>
    <row r="6965" spans="1:8" s="23" customFormat="1" x14ac:dyDescent="0.25">
      <c r="A6965" s="445"/>
      <c r="B6965" s="446"/>
      <c r="C6965" s="446"/>
      <c r="G6965" s="447"/>
      <c r="H6965" s="447"/>
    </row>
    <row r="6966" spans="1:8" s="23" customFormat="1" x14ac:dyDescent="0.25">
      <c r="A6966" s="445"/>
      <c r="B6966" s="446"/>
      <c r="C6966" s="446"/>
      <c r="G6966" s="447"/>
      <c r="H6966" s="447"/>
    </row>
    <row r="6967" spans="1:8" s="23" customFormat="1" x14ac:dyDescent="0.25">
      <c r="A6967" s="445"/>
      <c r="B6967" s="446"/>
      <c r="C6967" s="446"/>
      <c r="G6967" s="447"/>
      <c r="H6967" s="447"/>
    </row>
    <row r="6968" spans="1:8" s="23" customFormat="1" x14ac:dyDescent="0.25">
      <c r="A6968" s="445"/>
      <c r="B6968" s="446"/>
      <c r="C6968" s="446"/>
      <c r="G6968" s="447"/>
      <c r="H6968" s="447"/>
    </row>
    <row r="6969" spans="1:8" s="23" customFormat="1" x14ac:dyDescent="0.25">
      <c r="A6969" s="445"/>
      <c r="B6969" s="446"/>
      <c r="C6969" s="446"/>
      <c r="G6969" s="447"/>
      <c r="H6969" s="447"/>
    </row>
    <row r="6970" spans="1:8" s="23" customFormat="1" x14ac:dyDescent="0.25">
      <c r="A6970" s="445"/>
      <c r="B6970" s="446"/>
      <c r="C6970" s="446"/>
      <c r="G6970" s="447"/>
      <c r="H6970" s="447"/>
    </row>
    <row r="6971" spans="1:8" s="23" customFormat="1" x14ac:dyDescent="0.25">
      <c r="A6971" s="445"/>
      <c r="B6971" s="446"/>
      <c r="C6971" s="446"/>
      <c r="G6971" s="447"/>
      <c r="H6971" s="447"/>
    </row>
    <row r="6972" spans="1:8" s="23" customFormat="1" x14ac:dyDescent="0.25">
      <c r="A6972" s="445"/>
      <c r="B6972" s="446"/>
      <c r="C6972" s="446"/>
      <c r="G6972" s="447"/>
      <c r="H6972" s="447"/>
    </row>
    <row r="6973" spans="1:8" s="23" customFormat="1" x14ac:dyDescent="0.25">
      <c r="A6973" s="445"/>
      <c r="B6973" s="446"/>
      <c r="C6973" s="446"/>
      <c r="G6973" s="447"/>
      <c r="H6973" s="447"/>
    </row>
    <row r="6974" spans="1:8" s="23" customFormat="1" x14ac:dyDescent="0.25">
      <c r="A6974" s="445"/>
      <c r="B6974" s="446"/>
      <c r="C6974" s="446"/>
      <c r="G6974" s="447"/>
      <c r="H6974" s="447"/>
    </row>
    <row r="6975" spans="1:8" s="23" customFormat="1" x14ac:dyDescent="0.25">
      <c r="A6975" s="445"/>
      <c r="B6975" s="446"/>
      <c r="C6975" s="446"/>
      <c r="G6975" s="447"/>
      <c r="H6975" s="447"/>
    </row>
    <row r="6976" spans="1:8" s="23" customFormat="1" x14ac:dyDescent="0.25">
      <c r="A6976" s="445"/>
      <c r="B6976" s="446"/>
      <c r="C6976" s="446"/>
      <c r="G6976" s="447"/>
      <c r="H6976" s="447"/>
    </row>
    <row r="6977" spans="1:8" s="23" customFormat="1" x14ac:dyDescent="0.25">
      <c r="A6977" s="445"/>
      <c r="B6977" s="446"/>
      <c r="C6977" s="446"/>
      <c r="G6977" s="447"/>
      <c r="H6977" s="447"/>
    </row>
    <row r="6978" spans="1:8" s="23" customFormat="1" x14ac:dyDescent="0.25">
      <c r="A6978" s="445"/>
      <c r="B6978" s="446"/>
      <c r="C6978" s="446"/>
      <c r="G6978" s="447"/>
      <c r="H6978" s="447"/>
    </row>
    <row r="6979" spans="1:8" s="23" customFormat="1" x14ac:dyDescent="0.25">
      <c r="A6979" s="445"/>
      <c r="B6979" s="446"/>
      <c r="C6979" s="446"/>
      <c r="G6979" s="447"/>
      <c r="H6979" s="447"/>
    </row>
    <row r="6980" spans="1:8" s="23" customFormat="1" x14ac:dyDescent="0.25">
      <c r="A6980" s="445"/>
      <c r="B6980" s="446"/>
      <c r="C6980" s="446"/>
      <c r="G6980" s="447"/>
      <c r="H6980" s="447"/>
    </row>
    <row r="6981" spans="1:8" s="23" customFormat="1" x14ac:dyDescent="0.25">
      <c r="A6981" s="445"/>
      <c r="B6981" s="446"/>
      <c r="C6981" s="446"/>
      <c r="G6981" s="447"/>
      <c r="H6981" s="447"/>
    </row>
    <row r="6982" spans="1:8" s="23" customFormat="1" x14ac:dyDescent="0.25">
      <c r="A6982" s="445"/>
      <c r="B6982" s="446"/>
      <c r="C6982" s="446"/>
      <c r="G6982" s="447"/>
      <c r="H6982" s="447"/>
    </row>
    <row r="6983" spans="1:8" s="23" customFormat="1" x14ac:dyDescent="0.25">
      <c r="A6983" s="445"/>
      <c r="B6983" s="446"/>
      <c r="C6983" s="446"/>
      <c r="G6983" s="447"/>
      <c r="H6983" s="447"/>
    </row>
    <row r="6984" spans="1:8" s="23" customFormat="1" x14ac:dyDescent="0.25">
      <c r="A6984" s="445"/>
      <c r="B6984" s="446"/>
      <c r="C6984" s="446"/>
      <c r="G6984" s="447"/>
      <c r="H6984" s="447"/>
    </row>
    <row r="6985" spans="1:8" s="23" customFormat="1" x14ac:dyDescent="0.25">
      <c r="A6985" s="445"/>
      <c r="B6985" s="446"/>
      <c r="C6985" s="446"/>
      <c r="G6985" s="447"/>
      <c r="H6985" s="447"/>
    </row>
    <row r="6986" spans="1:8" s="23" customFormat="1" x14ac:dyDescent="0.25">
      <c r="A6986" s="445"/>
      <c r="B6986" s="446"/>
      <c r="C6986" s="446"/>
      <c r="G6986" s="447"/>
      <c r="H6986" s="447"/>
    </row>
    <row r="6987" spans="1:8" s="23" customFormat="1" x14ac:dyDescent="0.25">
      <c r="A6987" s="445"/>
      <c r="B6987" s="446"/>
      <c r="C6987" s="446"/>
      <c r="G6987" s="447"/>
      <c r="H6987" s="447"/>
    </row>
    <row r="6988" spans="1:8" s="23" customFormat="1" x14ac:dyDescent="0.25">
      <c r="A6988" s="445"/>
      <c r="B6988" s="446"/>
      <c r="C6988" s="446"/>
      <c r="G6988" s="447"/>
      <c r="H6988" s="447"/>
    </row>
    <row r="6989" spans="1:8" s="23" customFormat="1" x14ac:dyDescent="0.25">
      <c r="A6989" s="445"/>
      <c r="B6989" s="446"/>
      <c r="C6989" s="446"/>
      <c r="G6989" s="447"/>
      <c r="H6989" s="447"/>
    </row>
    <row r="6990" spans="1:8" s="23" customFormat="1" x14ac:dyDescent="0.25">
      <c r="A6990" s="445"/>
      <c r="B6990" s="446"/>
      <c r="C6990" s="446"/>
      <c r="G6990" s="447"/>
      <c r="H6990" s="447"/>
    </row>
    <row r="6991" spans="1:8" s="23" customFormat="1" x14ac:dyDescent="0.25">
      <c r="A6991" s="445"/>
      <c r="B6991" s="446"/>
      <c r="C6991" s="446"/>
      <c r="G6991" s="447"/>
      <c r="H6991" s="447"/>
    </row>
    <row r="6992" spans="1:8" s="23" customFormat="1" x14ac:dyDescent="0.25">
      <c r="A6992" s="445"/>
      <c r="B6992" s="446"/>
      <c r="C6992" s="446"/>
      <c r="G6992" s="447"/>
      <c r="H6992" s="447"/>
    </row>
    <row r="6993" spans="1:8" s="23" customFormat="1" x14ac:dyDescent="0.25">
      <c r="A6993" s="445"/>
      <c r="B6993" s="446"/>
      <c r="C6993" s="446"/>
      <c r="G6993" s="447"/>
      <c r="H6993" s="447"/>
    </row>
    <row r="6994" spans="1:8" s="23" customFormat="1" x14ac:dyDescent="0.25">
      <c r="A6994" s="445"/>
      <c r="B6994" s="446"/>
      <c r="C6994" s="446"/>
      <c r="G6994" s="447"/>
      <c r="H6994" s="447"/>
    </row>
    <row r="6995" spans="1:8" s="23" customFormat="1" x14ac:dyDescent="0.25">
      <c r="A6995" s="445"/>
      <c r="B6995" s="446"/>
      <c r="C6995" s="446"/>
      <c r="G6995" s="447"/>
      <c r="H6995" s="447"/>
    </row>
    <row r="6996" spans="1:8" s="23" customFormat="1" x14ac:dyDescent="0.25">
      <c r="A6996" s="445"/>
      <c r="B6996" s="446"/>
      <c r="C6996" s="446"/>
      <c r="G6996" s="447"/>
      <c r="H6996" s="447"/>
    </row>
    <row r="6997" spans="1:8" s="23" customFormat="1" x14ac:dyDescent="0.25">
      <c r="A6997" s="445"/>
      <c r="B6997" s="446"/>
      <c r="C6997" s="446"/>
      <c r="G6997" s="447"/>
      <c r="H6997" s="447"/>
    </row>
    <row r="6998" spans="1:8" s="23" customFormat="1" x14ac:dyDescent="0.25">
      <c r="A6998" s="445"/>
      <c r="B6998" s="446"/>
      <c r="C6998" s="446"/>
      <c r="G6998" s="447"/>
      <c r="H6998" s="447"/>
    </row>
    <row r="6999" spans="1:8" s="23" customFormat="1" x14ac:dyDescent="0.25">
      <c r="A6999" s="445"/>
      <c r="B6999" s="446"/>
      <c r="C6999" s="446"/>
      <c r="G6999" s="447"/>
      <c r="H6999" s="447"/>
    </row>
    <row r="7000" spans="1:8" s="23" customFormat="1" x14ac:dyDescent="0.25">
      <c r="A7000" s="445"/>
      <c r="B7000" s="446"/>
      <c r="C7000" s="446"/>
      <c r="G7000" s="447"/>
      <c r="H7000" s="447"/>
    </row>
    <row r="7001" spans="1:8" s="23" customFormat="1" x14ac:dyDescent="0.25">
      <c r="A7001" s="445"/>
      <c r="B7001" s="446"/>
      <c r="C7001" s="446"/>
      <c r="G7001" s="447"/>
      <c r="H7001" s="447"/>
    </row>
    <row r="7002" spans="1:8" s="23" customFormat="1" x14ac:dyDescent="0.25">
      <c r="A7002" s="445"/>
      <c r="B7002" s="446"/>
      <c r="C7002" s="446"/>
      <c r="G7002" s="447"/>
      <c r="H7002" s="447"/>
    </row>
    <row r="7003" spans="1:8" s="23" customFormat="1" x14ac:dyDescent="0.25">
      <c r="A7003" s="445"/>
      <c r="B7003" s="446"/>
      <c r="C7003" s="446"/>
      <c r="G7003" s="447"/>
      <c r="H7003" s="447"/>
    </row>
    <row r="7004" spans="1:8" s="23" customFormat="1" x14ac:dyDescent="0.25">
      <c r="A7004" s="445"/>
      <c r="B7004" s="446"/>
      <c r="C7004" s="446"/>
      <c r="G7004" s="447"/>
      <c r="H7004" s="447"/>
    </row>
    <row r="7005" spans="1:8" s="23" customFormat="1" x14ac:dyDescent="0.25">
      <c r="A7005" s="445"/>
      <c r="B7005" s="446"/>
      <c r="C7005" s="446"/>
      <c r="G7005" s="447"/>
      <c r="H7005" s="447"/>
    </row>
    <row r="7006" spans="1:8" s="23" customFormat="1" x14ac:dyDescent="0.25">
      <c r="A7006" s="445"/>
      <c r="B7006" s="446"/>
      <c r="C7006" s="446"/>
      <c r="G7006" s="447"/>
      <c r="H7006" s="447"/>
    </row>
    <row r="7007" spans="1:8" s="23" customFormat="1" x14ac:dyDescent="0.25">
      <c r="A7007" s="445"/>
      <c r="B7007" s="446"/>
      <c r="C7007" s="446"/>
      <c r="G7007" s="447"/>
      <c r="H7007" s="447"/>
    </row>
    <row r="7008" spans="1:8" s="23" customFormat="1" x14ac:dyDescent="0.25">
      <c r="A7008" s="445"/>
      <c r="B7008" s="446"/>
      <c r="C7008" s="446"/>
      <c r="G7008" s="447"/>
      <c r="H7008" s="447"/>
    </row>
    <row r="7009" spans="1:8" s="23" customFormat="1" x14ac:dyDescent="0.25">
      <c r="A7009" s="445"/>
      <c r="B7009" s="446"/>
      <c r="C7009" s="446"/>
      <c r="G7009" s="447"/>
      <c r="H7009" s="447"/>
    </row>
    <row r="7010" spans="1:8" s="23" customFormat="1" x14ac:dyDescent="0.25">
      <c r="A7010" s="445"/>
      <c r="B7010" s="446"/>
      <c r="C7010" s="446"/>
      <c r="G7010" s="447"/>
      <c r="H7010" s="447"/>
    </row>
    <row r="7011" spans="1:8" s="23" customFormat="1" x14ac:dyDescent="0.25">
      <c r="A7011" s="445"/>
      <c r="B7011" s="446"/>
      <c r="C7011" s="446"/>
      <c r="G7011" s="447"/>
      <c r="H7011" s="447"/>
    </row>
    <row r="7012" spans="1:8" s="23" customFormat="1" x14ac:dyDescent="0.25">
      <c r="A7012" s="445"/>
      <c r="B7012" s="446"/>
      <c r="C7012" s="446"/>
      <c r="G7012" s="447"/>
      <c r="H7012" s="447"/>
    </row>
    <row r="7013" spans="1:8" s="23" customFormat="1" x14ac:dyDescent="0.25">
      <c r="A7013" s="445"/>
      <c r="B7013" s="446"/>
      <c r="C7013" s="446"/>
      <c r="G7013" s="447"/>
      <c r="H7013" s="447"/>
    </row>
    <row r="7014" spans="1:8" s="23" customFormat="1" x14ac:dyDescent="0.25">
      <c r="A7014" s="445"/>
      <c r="B7014" s="446"/>
      <c r="C7014" s="446"/>
      <c r="G7014" s="447"/>
      <c r="H7014" s="447"/>
    </row>
    <row r="7015" spans="1:8" s="23" customFormat="1" x14ac:dyDescent="0.25">
      <c r="A7015" s="445"/>
      <c r="B7015" s="446"/>
      <c r="C7015" s="446"/>
      <c r="G7015" s="447"/>
      <c r="H7015" s="447"/>
    </row>
    <row r="7016" spans="1:8" s="23" customFormat="1" x14ac:dyDescent="0.25">
      <c r="A7016" s="445"/>
      <c r="B7016" s="446"/>
      <c r="C7016" s="446"/>
      <c r="G7016" s="447"/>
      <c r="H7016" s="447"/>
    </row>
    <row r="7017" spans="1:8" s="23" customFormat="1" x14ac:dyDescent="0.25">
      <c r="A7017" s="445"/>
      <c r="B7017" s="446"/>
      <c r="C7017" s="446"/>
      <c r="G7017" s="447"/>
      <c r="H7017" s="447"/>
    </row>
    <row r="7018" spans="1:8" s="23" customFormat="1" x14ac:dyDescent="0.25">
      <c r="A7018" s="445"/>
      <c r="B7018" s="446"/>
      <c r="C7018" s="446"/>
      <c r="G7018" s="447"/>
      <c r="H7018" s="447"/>
    </row>
    <row r="7019" spans="1:8" s="23" customFormat="1" x14ac:dyDescent="0.25">
      <c r="A7019" s="445"/>
      <c r="B7019" s="446"/>
      <c r="C7019" s="446"/>
      <c r="G7019" s="447"/>
      <c r="H7019" s="447"/>
    </row>
    <row r="7020" spans="1:8" s="23" customFormat="1" x14ac:dyDescent="0.25">
      <c r="A7020" s="445"/>
      <c r="B7020" s="446"/>
      <c r="C7020" s="446"/>
      <c r="G7020" s="447"/>
      <c r="H7020" s="447"/>
    </row>
    <row r="7021" spans="1:8" s="23" customFormat="1" x14ac:dyDescent="0.25">
      <c r="A7021" s="445"/>
      <c r="B7021" s="446"/>
      <c r="C7021" s="446"/>
      <c r="G7021" s="447"/>
      <c r="H7021" s="447"/>
    </row>
    <row r="7022" spans="1:8" s="23" customFormat="1" x14ac:dyDescent="0.25">
      <c r="A7022" s="445"/>
      <c r="B7022" s="446"/>
      <c r="C7022" s="446"/>
      <c r="G7022" s="447"/>
      <c r="H7022" s="447"/>
    </row>
    <row r="7023" spans="1:8" s="23" customFormat="1" x14ac:dyDescent="0.25">
      <c r="A7023" s="445"/>
      <c r="B7023" s="446"/>
      <c r="C7023" s="446"/>
      <c r="G7023" s="447"/>
      <c r="H7023" s="447"/>
    </row>
    <row r="7024" spans="1:8" s="23" customFormat="1" x14ac:dyDescent="0.25">
      <c r="A7024" s="445"/>
      <c r="B7024" s="446"/>
      <c r="C7024" s="446"/>
      <c r="G7024" s="447"/>
      <c r="H7024" s="447"/>
    </row>
    <row r="7025" spans="1:8" s="23" customFormat="1" x14ac:dyDescent="0.25">
      <c r="A7025" s="445"/>
      <c r="B7025" s="446"/>
      <c r="C7025" s="446"/>
      <c r="G7025" s="447"/>
      <c r="H7025" s="447"/>
    </row>
    <row r="7026" spans="1:8" s="23" customFormat="1" x14ac:dyDescent="0.25">
      <c r="A7026" s="445"/>
      <c r="B7026" s="446"/>
      <c r="C7026" s="446"/>
      <c r="G7026" s="447"/>
      <c r="H7026" s="447"/>
    </row>
    <row r="7027" spans="1:8" s="23" customFormat="1" x14ac:dyDescent="0.25">
      <c r="A7027" s="445"/>
      <c r="B7027" s="446"/>
      <c r="C7027" s="446"/>
      <c r="G7027" s="447"/>
      <c r="H7027" s="447"/>
    </row>
    <row r="7028" spans="1:8" s="23" customFormat="1" x14ac:dyDescent="0.25">
      <c r="A7028" s="445"/>
      <c r="B7028" s="446"/>
      <c r="C7028" s="446"/>
      <c r="G7028" s="447"/>
      <c r="H7028" s="447"/>
    </row>
    <row r="7029" spans="1:8" s="23" customFormat="1" x14ac:dyDescent="0.25">
      <c r="A7029" s="445"/>
      <c r="B7029" s="446"/>
      <c r="C7029" s="446"/>
      <c r="G7029" s="447"/>
      <c r="H7029" s="447"/>
    </row>
    <row r="7030" spans="1:8" s="23" customFormat="1" x14ac:dyDescent="0.25">
      <c r="A7030" s="445"/>
      <c r="B7030" s="446"/>
      <c r="C7030" s="446"/>
      <c r="G7030" s="447"/>
      <c r="H7030" s="447"/>
    </row>
    <row r="7031" spans="1:8" s="23" customFormat="1" x14ac:dyDescent="0.25">
      <c r="A7031" s="445"/>
      <c r="B7031" s="446"/>
      <c r="C7031" s="446"/>
      <c r="G7031" s="447"/>
      <c r="H7031" s="447"/>
    </row>
    <row r="7032" spans="1:8" s="23" customFormat="1" x14ac:dyDescent="0.25">
      <c r="A7032" s="445"/>
      <c r="B7032" s="446"/>
      <c r="C7032" s="446"/>
      <c r="G7032" s="447"/>
      <c r="H7032" s="447"/>
    </row>
    <row r="7033" spans="1:8" s="23" customFormat="1" x14ac:dyDescent="0.25">
      <c r="A7033" s="445"/>
      <c r="B7033" s="446"/>
      <c r="C7033" s="446"/>
      <c r="G7033" s="447"/>
      <c r="H7033" s="447"/>
    </row>
    <row r="7034" spans="1:8" s="23" customFormat="1" x14ac:dyDescent="0.25">
      <c r="A7034" s="445"/>
      <c r="B7034" s="446"/>
      <c r="C7034" s="446"/>
      <c r="G7034" s="447"/>
      <c r="H7034" s="447"/>
    </row>
    <row r="7035" spans="1:8" s="23" customFormat="1" x14ac:dyDescent="0.25">
      <c r="A7035" s="445"/>
      <c r="B7035" s="446"/>
      <c r="C7035" s="446"/>
      <c r="G7035" s="447"/>
      <c r="H7035" s="447"/>
    </row>
    <row r="7036" spans="1:8" s="23" customFormat="1" x14ac:dyDescent="0.25">
      <c r="A7036" s="445"/>
      <c r="B7036" s="446"/>
      <c r="C7036" s="446"/>
      <c r="G7036" s="447"/>
      <c r="H7036" s="447"/>
    </row>
    <row r="7037" spans="1:8" s="23" customFormat="1" x14ac:dyDescent="0.25">
      <c r="A7037" s="445"/>
      <c r="B7037" s="446"/>
      <c r="C7037" s="446"/>
      <c r="G7037" s="447"/>
      <c r="H7037" s="447"/>
    </row>
    <row r="7038" spans="1:8" s="23" customFormat="1" x14ac:dyDescent="0.25">
      <c r="A7038" s="445"/>
      <c r="B7038" s="446"/>
      <c r="C7038" s="446"/>
      <c r="G7038" s="447"/>
      <c r="H7038" s="447"/>
    </row>
    <row r="7039" spans="1:8" s="23" customFormat="1" x14ac:dyDescent="0.25">
      <c r="A7039" s="445"/>
      <c r="B7039" s="446"/>
      <c r="C7039" s="446"/>
      <c r="G7039" s="447"/>
      <c r="H7039" s="447"/>
    </row>
    <row r="7040" spans="1:8" s="23" customFormat="1" x14ac:dyDescent="0.25">
      <c r="A7040" s="445"/>
      <c r="B7040" s="446"/>
      <c r="C7040" s="446"/>
      <c r="G7040" s="447"/>
      <c r="H7040" s="447"/>
    </row>
    <row r="7041" spans="1:8" s="23" customFormat="1" x14ac:dyDescent="0.25">
      <c r="A7041" s="445"/>
      <c r="B7041" s="446"/>
      <c r="C7041" s="446"/>
      <c r="G7041" s="447"/>
      <c r="H7041" s="447"/>
    </row>
    <row r="7042" spans="1:8" s="23" customFormat="1" x14ac:dyDescent="0.25">
      <c r="A7042" s="445"/>
      <c r="B7042" s="446"/>
      <c r="C7042" s="446"/>
      <c r="G7042" s="447"/>
      <c r="H7042" s="447"/>
    </row>
    <row r="7043" spans="1:8" s="23" customFormat="1" x14ac:dyDescent="0.25">
      <c r="A7043" s="445"/>
      <c r="B7043" s="446"/>
      <c r="C7043" s="446"/>
      <c r="G7043" s="447"/>
      <c r="H7043" s="447"/>
    </row>
    <row r="7044" spans="1:8" s="23" customFormat="1" x14ac:dyDescent="0.25">
      <c r="A7044" s="445"/>
      <c r="B7044" s="446"/>
      <c r="C7044" s="446"/>
      <c r="G7044" s="447"/>
      <c r="H7044" s="447"/>
    </row>
    <row r="7045" spans="1:8" s="23" customFormat="1" x14ac:dyDescent="0.25">
      <c r="A7045" s="445"/>
      <c r="B7045" s="446"/>
      <c r="C7045" s="446"/>
      <c r="G7045" s="447"/>
      <c r="H7045" s="447"/>
    </row>
    <row r="7046" spans="1:8" s="23" customFormat="1" x14ac:dyDescent="0.25">
      <c r="A7046" s="445"/>
      <c r="B7046" s="446"/>
      <c r="C7046" s="446"/>
      <c r="G7046" s="447"/>
      <c r="H7046" s="447"/>
    </row>
    <row r="7047" spans="1:8" s="23" customFormat="1" x14ac:dyDescent="0.25">
      <c r="A7047" s="445"/>
      <c r="B7047" s="446"/>
      <c r="C7047" s="446"/>
      <c r="G7047" s="447"/>
      <c r="H7047" s="447"/>
    </row>
    <row r="7048" spans="1:8" s="23" customFormat="1" x14ac:dyDescent="0.25">
      <c r="A7048" s="445"/>
      <c r="B7048" s="446"/>
      <c r="C7048" s="446"/>
      <c r="G7048" s="447"/>
      <c r="H7048" s="447"/>
    </row>
    <row r="7049" spans="1:8" s="23" customFormat="1" x14ac:dyDescent="0.25">
      <c r="A7049" s="445"/>
      <c r="B7049" s="446"/>
      <c r="C7049" s="446"/>
      <c r="G7049" s="447"/>
      <c r="H7049" s="447"/>
    </row>
    <row r="7050" spans="1:8" s="23" customFormat="1" x14ac:dyDescent="0.25">
      <c r="A7050" s="445"/>
      <c r="B7050" s="446"/>
      <c r="C7050" s="446"/>
      <c r="G7050" s="447"/>
      <c r="H7050" s="447"/>
    </row>
    <row r="7051" spans="1:8" s="23" customFormat="1" x14ac:dyDescent="0.25">
      <c r="A7051" s="445"/>
      <c r="B7051" s="446"/>
      <c r="C7051" s="446"/>
      <c r="G7051" s="447"/>
      <c r="H7051" s="447"/>
    </row>
    <row r="7052" spans="1:8" s="23" customFormat="1" x14ac:dyDescent="0.25">
      <c r="A7052" s="445"/>
      <c r="B7052" s="446"/>
      <c r="C7052" s="446"/>
      <c r="G7052" s="447"/>
      <c r="H7052" s="447"/>
    </row>
    <row r="7053" spans="1:8" s="23" customFormat="1" x14ac:dyDescent="0.25">
      <c r="A7053" s="445"/>
      <c r="B7053" s="446"/>
      <c r="C7053" s="446"/>
      <c r="G7053" s="447"/>
      <c r="H7053" s="447"/>
    </row>
    <row r="7054" spans="1:8" s="23" customFormat="1" x14ac:dyDescent="0.25">
      <c r="A7054" s="445"/>
      <c r="B7054" s="446"/>
      <c r="C7054" s="446"/>
      <c r="G7054" s="447"/>
      <c r="H7054" s="447"/>
    </row>
    <row r="7055" spans="1:8" s="23" customFormat="1" x14ac:dyDescent="0.25">
      <c r="A7055" s="445"/>
      <c r="B7055" s="446"/>
      <c r="C7055" s="446"/>
      <c r="G7055" s="447"/>
      <c r="H7055" s="447"/>
    </row>
    <row r="7056" spans="1:8" s="23" customFormat="1" x14ac:dyDescent="0.25">
      <c r="A7056" s="445"/>
      <c r="B7056" s="446"/>
      <c r="C7056" s="446"/>
      <c r="G7056" s="447"/>
      <c r="H7056" s="447"/>
    </row>
    <row r="7057" spans="1:8" s="23" customFormat="1" x14ac:dyDescent="0.25">
      <c r="A7057" s="445"/>
      <c r="B7057" s="446"/>
      <c r="C7057" s="446"/>
      <c r="G7057" s="447"/>
      <c r="H7057" s="447"/>
    </row>
    <row r="7058" spans="1:8" s="23" customFormat="1" x14ac:dyDescent="0.25">
      <c r="A7058" s="445"/>
      <c r="B7058" s="446"/>
      <c r="C7058" s="446"/>
      <c r="G7058" s="447"/>
      <c r="H7058" s="447"/>
    </row>
    <row r="7059" spans="1:8" s="23" customFormat="1" x14ac:dyDescent="0.25">
      <c r="A7059" s="445"/>
      <c r="B7059" s="446"/>
      <c r="C7059" s="446"/>
      <c r="G7059" s="447"/>
      <c r="H7059" s="447"/>
    </row>
    <row r="7060" spans="1:8" s="23" customFormat="1" x14ac:dyDescent="0.25">
      <c r="A7060" s="445"/>
      <c r="B7060" s="446"/>
      <c r="C7060" s="446"/>
      <c r="G7060" s="447"/>
      <c r="H7060" s="447"/>
    </row>
    <row r="7061" spans="1:8" s="23" customFormat="1" x14ac:dyDescent="0.25">
      <c r="A7061" s="445"/>
      <c r="B7061" s="446"/>
      <c r="C7061" s="446"/>
      <c r="G7061" s="447"/>
      <c r="H7061" s="447"/>
    </row>
    <row r="7062" spans="1:8" s="23" customFormat="1" x14ac:dyDescent="0.25">
      <c r="A7062" s="445"/>
      <c r="B7062" s="446"/>
      <c r="C7062" s="446"/>
      <c r="G7062" s="447"/>
      <c r="H7062" s="447"/>
    </row>
    <row r="7063" spans="1:8" s="23" customFormat="1" x14ac:dyDescent="0.25">
      <c r="A7063" s="445"/>
      <c r="B7063" s="446"/>
      <c r="C7063" s="446"/>
      <c r="G7063" s="447"/>
      <c r="H7063" s="447"/>
    </row>
    <row r="7064" spans="1:8" s="23" customFormat="1" x14ac:dyDescent="0.25">
      <c r="A7064" s="445"/>
      <c r="B7064" s="446"/>
      <c r="C7064" s="446"/>
      <c r="G7064" s="447"/>
      <c r="H7064" s="447"/>
    </row>
    <row r="7065" spans="1:8" s="23" customFormat="1" x14ac:dyDescent="0.25">
      <c r="A7065" s="445"/>
      <c r="B7065" s="446"/>
      <c r="C7065" s="446"/>
      <c r="G7065" s="447"/>
      <c r="H7065" s="447"/>
    </row>
    <row r="7066" spans="1:8" s="23" customFormat="1" x14ac:dyDescent="0.25">
      <c r="A7066" s="445"/>
      <c r="B7066" s="446"/>
      <c r="C7066" s="446"/>
      <c r="G7066" s="447"/>
      <c r="H7066" s="447"/>
    </row>
    <row r="7067" spans="1:8" s="23" customFormat="1" x14ac:dyDescent="0.25">
      <c r="A7067" s="445"/>
      <c r="B7067" s="446"/>
      <c r="C7067" s="446"/>
      <c r="G7067" s="447"/>
      <c r="H7067" s="447"/>
    </row>
    <row r="7068" spans="1:8" s="23" customFormat="1" x14ac:dyDescent="0.25">
      <c r="A7068" s="445"/>
      <c r="B7068" s="446"/>
      <c r="C7068" s="446"/>
      <c r="G7068" s="447"/>
      <c r="H7068" s="447"/>
    </row>
    <row r="7069" spans="1:8" s="23" customFormat="1" x14ac:dyDescent="0.25">
      <c r="A7069" s="445"/>
      <c r="B7069" s="446"/>
      <c r="C7069" s="446"/>
      <c r="G7069" s="447"/>
      <c r="H7069" s="447"/>
    </row>
    <row r="7070" spans="1:8" s="23" customFormat="1" x14ac:dyDescent="0.25">
      <c r="A7070" s="445"/>
      <c r="B7070" s="446"/>
      <c r="C7070" s="446"/>
      <c r="G7070" s="447"/>
      <c r="H7070" s="447"/>
    </row>
    <row r="7071" spans="1:8" s="23" customFormat="1" x14ac:dyDescent="0.25">
      <c r="A7071" s="445"/>
      <c r="B7071" s="446"/>
      <c r="C7071" s="446"/>
      <c r="G7071" s="447"/>
      <c r="H7071" s="447"/>
    </row>
    <row r="7072" spans="1:8" s="23" customFormat="1" x14ac:dyDescent="0.25">
      <c r="A7072" s="445"/>
      <c r="B7072" s="446"/>
      <c r="C7072" s="446"/>
      <c r="G7072" s="447"/>
      <c r="H7072" s="447"/>
    </row>
    <row r="7073" spans="1:8" s="23" customFormat="1" x14ac:dyDescent="0.25">
      <c r="A7073" s="445"/>
      <c r="B7073" s="446"/>
      <c r="C7073" s="446"/>
      <c r="G7073" s="447"/>
      <c r="H7073" s="447"/>
    </row>
    <row r="7074" spans="1:8" s="23" customFormat="1" x14ac:dyDescent="0.25">
      <c r="A7074" s="445"/>
      <c r="B7074" s="446"/>
      <c r="C7074" s="446"/>
      <c r="G7074" s="447"/>
      <c r="H7074" s="447"/>
    </row>
    <row r="7075" spans="1:8" s="23" customFormat="1" x14ac:dyDescent="0.25">
      <c r="A7075" s="445"/>
      <c r="B7075" s="446"/>
      <c r="C7075" s="446"/>
      <c r="G7075" s="447"/>
      <c r="H7075" s="447"/>
    </row>
    <row r="7076" spans="1:8" s="23" customFormat="1" x14ac:dyDescent="0.25">
      <c r="A7076" s="445"/>
      <c r="B7076" s="446"/>
      <c r="C7076" s="446"/>
      <c r="G7076" s="447"/>
      <c r="H7076" s="447"/>
    </row>
    <row r="7077" spans="1:8" s="23" customFormat="1" x14ac:dyDescent="0.25">
      <c r="A7077" s="445"/>
      <c r="B7077" s="446"/>
      <c r="C7077" s="446"/>
      <c r="G7077" s="447"/>
      <c r="H7077" s="447"/>
    </row>
    <row r="7078" spans="1:8" s="23" customFormat="1" x14ac:dyDescent="0.25">
      <c r="A7078" s="445"/>
      <c r="B7078" s="446"/>
      <c r="C7078" s="446"/>
      <c r="G7078" s="447"/>
      <c r="H7078" s="447"/>
    </row>
    <row r="7079" spans="1:8" s="23" customFormat="1" x14ac:dyDescent="0.25">
      <c r="A7079" s="445"/>
      <c r="B7079" s="446"/>
      <c r="C7079" s="446"/>
      <c r="G7079" s="447"/>
      <c r="H7079" s="447"/>
    </row>
    <row r="7080" spans="1:8" s="23" customFormat="1" x14ac:dyDescent="0.25">
      <c r="A7080" s="445"/>
      <c r="B7080" s="446"/>
      <c r="C7080" s="446"/>
      <c r="G7080" s="447"/>
      <c r="H7080" s="447"/>
    </row>
    <row r="7081" spans="1:8" s="23" customFormat="1" x14ac:dyDescent="0.25">
      <c r="A7081" s="445"/>
      <c r="B7081" s="446"/>
      <c r="C7081" s="446"/>
      <c r="G7081" s="447"/>
      <c r="H7081" s="447"/>
    </row>
    <row r="7082" spans="1:8" s="23" customFormat="1" x14ac:dyDescent="0.25">
      <c r="A7082" s="445"/>
      <c r="B7082" s="446"/>
      <c r="C7082" s="446"/>
      <c r="G7082" s="447"/>
      <c r="H7082" s="447"/>
    </row>
    <row r="7083" spans="1:8" s="23" customFormat="1" x14ac:dyDescent="0.25">
      <c r="A7083" s="445"/>
      <c r="B7083" s="446"/>
      <c r="C7083" s="446"/>
      <c r="G7083" s="447"/>
      <c r="H7083" s="447"/>
    </row>
    <row r="7084" spans="1:8" s="23" customFormat="1" x14ac:dyDescent="0.25">
      <c r="A7084" s="445"/>
      <c r="B7084" s="446"/>
      <c r="C7084" s="446"/>
      <c r="G7084" s="447"/>
      <c r="H7084" s="447"/>
    </row>
    <row r="7085" spans="1:8" s="23" customFormat="1" x14ac:dyDescent="0.25">
      <c r="A7085" s="445"/>
      <c r="B7085" s="446"/>
      <c r="C7085" s="446"/>
      <c r="G7085" s="447"/>
      <c r="H7085" s="447"/>
    </row>
    <row r="7086" spans="1:8" s="23" customFormat="1" x14ac:dyDescent="0.25">
      <c r="A7086" s="445"/>
      <c r="B7086" s="446"/>
      <c r="C7086" s="446"/>
      <c r="G7086" s="447"/>
      <c r="H7086" s="447"/>
    </row>
    <row r="7087" spans="1:8" s="23" customFormat="1" x14ac:dyDescent="0.25">
      <c r="A7087" s="445"/>
      <c r="B7087" s="446"/>
      <c r="C7087" s="446"/>
      <c r="G7087" s="447"/>
      <c r="H7087" s="447"/>
    </row>
    <row r="7088" spans="1:8" s="23" customFormat="1" x14ac:dyDescent="0.25">
      <c r="A7088" s="445"/>
      <c r="B7088" s="446"/>
      <c r="C7088" s="446"/>
      <c r="G7088" s="447"/>
      <c r="H7088" s="447"/>
    </row>
    <row r="7089" spans="1:8" s="23" customFormat="1" x14ac:dyDescent="0.25">
      <c r="A7089" s="445"/>
      <c r="B7089" s="446"/>
      <c r="C7089" s="446"/>
      <c r="G7089" s="447"/>
      <c r="H7089" s="447"/>
    </row>
    <row r="7090" spans="1:8" s="23" customFormat="1" x14ac:dyDescent="0.25">
      <c r="A7090" s="445"/>
      <c r="B7090" s="446"/>
      <c r="C7090" s="446"/>
      <c r="G7090" s="447"/>
      <c r="H7090" s="447"/>
    </row>
    <row r="7091" spans="1:8" s="23" customFormat="1" x14ac:dyDescent="0.25">
      <c r="A7091" s="445"/>
      <c r="B7091" s="446"/>
      <c r="C7091" s="446"/>
      <c r="G7091" s="447"/>
      <c r="H7091" s="447"/>
    </row>
    <row r="7092" spans="1:8" s="23" customFormat="1" x14ac:dyDescent="0.25">
      <c r="A7092" s="445"/>
      <c r="B7092" s="446"/>
      <c r="C7092" s="446"/>
      <c r="G7092" s="447"/>
      <c r="H7092" s="447"/>
    </row>
    <row r="7093" spans="1:8" s="23" customFormat="1" x14ac:dyDescent="0.25">
      <c r="A7093" s="445"/>
      <c r="B7093" s="446"/>
      <c r="C7093" s="446"/>
      <c r="G7093" s="447"/>
      <c r="H7093" s="447"/>
    </row>
    <row r="7094" spans="1:8" s="23" customFormat="1" x14ac:dyDescent="0.25">
      <c r="A7094" s="445"/>
      <c r="B7094" s="446"/>
      <c r="C7094" s="446"/>
      <c r="G7094" s="447"/>
      <c r="H7094" s="447"/>
    </row>
    <row r="7095" spans="1:8" s="23" customFormat="1" x14ac:dyDescent="0.25">
      <c r="A7095" s="445"/>
      <c r="B7095" s="446"/>
      <c r="C7095" s="446"/>
      <c r="G7095" s="447"/>
      <c r="H7095" s="447"/>
    </row>
    <row r="7096" spans="1:8" s="23" customFormat="1" x14ac:dyDescent="0.25">
      <c r="A7096" s="445"/>
      <c r="B7096" s="446"/>
      <c r="C7096" s="446"/>
      <c r="G7096" s="447"/>
      <c r="H7096" s="447"/>
    </row>
    <row r="7097" spans="1:8" s="23" customFormat="1" x14ac:dyDescent="0.25">
      <c r="A7097" s="445"/>
      <c r="B7097" s="446"/>
      <c r="C7097" s="446"/>
      <c r="G7097" s="447"/>
      <c r="H7097" s="447"/>
    </row>
    <row r="7098" spans="1:8" s="23" customFormat="1" x14ac:dyDescent="0.25">
      <c r="A7098" s="445"/>
      <c r="B7098" s="446"/>
      <c r="C7098" s="446"/>
      <c r="G7098" s="447"/>
      <c r="H7098" s="447"/>
    </row>
    <row r="7099" spans="1:8" s="23" customFormat="1" x14ac:dyDescent="0.25">
      <c r="A7099" s="445"/>
      <c r="B7099" s="446"/>
      <c r="C7099" s="446"/>
      <c r="G7099" s="447"/>
      <c r="H7099" s="447"/>
    </row>
    <row r="7100" spans="1:8" s="23" customFormat="1" x14ac:dyDescent="0.25">
      <c r="A7100" s="445"/>
      <c r="B7100" s="446"/>
      <c r="C7100" s="446"/>
      <c r="G7100" s="447"/>
      <c r="H7100" s="447"/>
    </row>
    <row r="7101" spans="1:8" s="23" customFormat="1" x14ac:dyDescent="0.25">
      <c r="A7101" s="445"/>
      <c r="B7101" s="446"/>
      <c r="C7101" s="446"/>
      <c r="G7101" s="447"/>
      <c r="H7101" s="447"/>
    </row>
    <row r="7102" spans="1:8" s="23" customFormat="1" x14ac:dyDescent="0.25">
      <c r="A7102" s="445"/>
      <c r="B7102" s="446"/>
      <c r="C7102" s="446"/>
      <c r="G7102" s="447"/>
      <c r="H7102" s="447"/>
    </row>
    <row r="7103" spans="1:8" s="23" customFormat="1" x14ac:dyDescent="0.25">
      <c r="A7103" s="445"/>
      <c r="B7103" s="446"/>
      <c r="C7103" s="446"/>
      <c r="G7103" s="447"/>
      <c r="H7103" s="447"/>
    </row>
    <row r="7104" spans="1:8" s="23" customFormat="1" x14ac:dyDescent="0.25">
      <c r="A7104" s="445"/>
      <c r="B7104" s="446"/>
      <c r="C7104" s="446"/>
      <c r="G7104" s="447"/>
      <c r="H7104" s="447"/>
    </row>
    <row r="7105" spans="1:8" s="23" customFormat="1" x14ac:dyDescent="0.25">
      <c r="A7105" s="445"/>
      <c r="B7105" s="446"/>
      <c r="C7105" s="446"/>
      <c r="G7105" s="447"/>
      <c r="H7105" s="447"/>
    </row>
    <row r="7106" spans="1:8" s="23" customFormat="1" x14ac:dyDescent="0.25">
      <c r="A7106" s="445"/>
      <c r="B7106" s="446"/>
      <c r="C7106" s="446"/>
      <c r="G7106" s="447"/>
      <c r="H7106" s="447"/>
    </row>
    <row r="7107" spans="1:8" s="23" customFormat="1" x14ac:dyDescent="0.25">
      <c r="A7107" s="445"/>
      <c r="B7107" s="446"/>
      <c r="C7107" s="446"/>
      <c r="G7107" s="447"/>
      <c r="H7107" s="447"/>
    </row>
    <row r="7108" spans="1:8" s="23" customFormat="1" x14ac:dyDescent="0.25">
      <c r="A7108" s="445"/>
      <c r="B7108" s="446"/>
      <c r="C7108" s="446"/>
      <c r="G7108" s="447"/>
      <c r="H7108" s="447"/>
    </row>
    <row r="7109" spans="1:8" s="23" customFormat="1" x14ac:dyDescent="0.25">
      <c r="A7109" s="445"/>
      <c r="B7109" s="446"/>
      <c r="C7109" s="446"/>
      <c r="G7109" s="447"/>
      <c r="H7109" s="447"/>
    </row>
    <row r="7110" spans="1:8" s="23" customFormat="1" x14ac:dyDescent="0.25">
      <c r="A7110" s="445"/>
      <c r="B7110" s="446"/>
      <c r="C7110" s="446"/>
      <c r="G7110" s="447"/>
      <c r="H7110" s="447"/>
    </row>
    <row r="7111" spans="1:8" s="23" customFormat="1" x14ac:dyDescent="0.25">
      <c r="A7111" s="445"/>
      <c r="B7111" s="446"/>
      <c r="C7111" s="446"/>
      <c r="G7111" s="447"/>
      <c r="H7111" s="447"/>
    </row>
    <row r="7112" spans="1:8" s="23" customFormat="1" x14ac:dyDescent="0.25">
      <c r="A7112" s="445"/>
      <c r="B7112" s="446"/>
      <c r="C7112" s="446"/>
      <c r="G7112" s="447"/>
      <c r="H7112" s="447"/>
    </row>
    <row r="7113" spans="1:8" s="23" customFormat="1" x14ac:dyDescent="0.25">
      <c r="A7113" s="445"/>
      <c r="B7113" s="446"/>
      <c r="C7113" s="446"/>
      <c r="G7113" s="447"/>
      <c r="H7113" s="447"/>
    </row>
    <row r="7114" spans="1:8" s="23" customFormat="1" x14ac:dyDescent="0.25">
      <c r="A7114" s="445"/>
      <c r="B7114" s="446"/>
      <c r="C7114" s="446"/>
      <c r="G7114" s="447"/>
      <c r="H7114" s="447"/>
    </row>
    <row r="7115" spans="1:8" s="23" customFormat="1" x14ac:dyDescent="0.25">
      <c r="A7115" s="445"/>
      <c r="B7115" s="446"/>
      <c r="C7115" s="446"/>
      <c r="G7115" s="447"/>
      <c r="H7115" s="447"/>
    </row>
    <row r="7116" spans="1:8" s="23" customFormat="1" x14ac:dyDescent="0.25">
      <c r="A7116" s="445"/>
      <c r="B7116" s="446"/>
      <c r="C7116" s="446"/>
      <c r="G7116" s="447"/>
      <c r="H7116" s="447"/>
    </row>
    <row r="7117" spans="1:8" s="23" customFormat="1" x14ac:dyDescent="0.25">
      <c r="A7117" s="445"/>
      <c r="B7117" s="446"/>
      <c r="C7117" s="446"/>
      <c r="G7117" s="447"/>
      <c r="H7117" s="447"/>
    </row>
    <row r="7118" spans="1:8" s="23" customFormat="1" x14ac:dyDescent="0.25">
      <c r="A7118" s="445"/>
      <c r="B7118" s="446"/>
      <c r="C7118" s="446"/>
      <c r="G7118" s="447"/>
      <c r="H7118" s="447"/>
    </row>
    <row r="7119" spans="1:8" s="23" customFormat="1" x14ac:dyDescent="0.25">
      <c r="A7119" s="445"/>
      <c r="B7119" s="446"/>
      <c r="C7119" s="446"/>
      <c r="G7119" s="447"/>
      <c r="H7119" s="447"/>
    </row>
    <row r="7120" spans="1:8" s="23" customFormat="1" x14ac:dyDescent="0.25">
      <c r="A7120" s="445"/>
      <c r="B7120" s="446"/>
      <c r="C7120" s="446"/>
      <c r="G7120" s="447"/>
      <c r="H7120" s="447"/>
    </row>
    <row r="7121" spans="1:8" s="23" customFormat="1" x14ac:dyDescent="0.25">
      <c r="A7121" s="445"/>
      <c r="B7121" s="446"/>
      <c r="C7121" s="446"/>
      <c r="G7121" s="447"/>
      <c r="H7121" s="447"/>
    </row>
    <row r="7122" spans="1:8" s="23" customFormat="1" x14ac:dyDescent="0.25">
      <c r="A7122" s="445"/>
      <c r="B7122" s="446"/>
      <c r="C7122" s="446"/>
      <c r="G7122" s="447"/>
      <c r="H7122" s="447"/>
    </row>
    <row r="7123" spans="1:8" s="23" customFormat="1" x14ac:dyDescent="0.25">
      <c r="A7123" s="445"/>
      <c r="B7123" s="446"/>
      <c r="C7123" s="446"/>
      <c r="G7123" s="447"/>
      <c r="H7123" s="447"/>
    </row>
    <row r="7124" spans="1:8" s="23" customFormat="1" x14ac:dyDescent="0.25">
      <c r="A7124" s="445"/>
      <c r="B7124" s="446"/>
      <c r="C7124" s="446"/>
      <c r="G7124" s="447"/>
      <c r="H7124" s="447"/>
    </row>
    <row r="7125" spans="1:8" s="23" customFormat="1" x14ac:dyDescent="0.25">
      <c r="A7125" s="445"/>
      <c r="B7125" s="446"/>
      <c r="C7125" s="446"/>
      <c r="G7125" s="447"/>
      <c r="H7125" s="447"/>
    </row>
    <row r="7126" spans="1:8" s="23" customFormat="1" x14ac:dyDescent="0.25">
      <c r="A7126" s="445"/>
      <c r="B7126" s="446"/>
      <c r="C7126" s="446"/>
      <c r="G7126" s="447"/>
      <c r="H7126" s="447"/>
    </row>
    <row r="7127" spans="1:8" s="23" customFormat="1" x14ac:dyDescent="0.25">
      <c r="A7127" s="445"/>
      <c r="B7127" s="446"/>
      <c r="C7127" s="446"/>
      <c r="G7127" s="447"/>
      <c r="H7127" s="447"/>
    </row>
    <row r="7128" spans="1:8" s="23" customFormat="1" x14ac:dyDescent="0.25">
      <c r="A7128" s="445"/>
      <c r="B7128" s="446"/>
      <c r="C7128" s="446"/>
      <c r="G7128" s="447"/>
      <c r="H7128" s="447"/>
    </row>
    <row r="7129" spans="1:8" s="23" customFormat="1" x14ac:dyDescent="0.25">
      <c r="A7129" s="445"/>
      <c r="B7129" s="446"/>
      <c r="C7129" s="446"/>
      <c r="G7129" s="447"/>
      <c r="H7129" s="447"/>
    </row>
    <row r="7130" spans="1:8" s="23" customFormat="1" x14ac:dyDescent="0.25">
      <c r="A7130" s="445"/>
      <c r="B7130" s="446"/>
      <c r="C7130" s="446"/>
      <c r="G7130" s="447"/>
      <c r="H7130" s="447"/>
    </row>
    <row r="7131" spans="1:8" s="23" customFormat="1" x14ac:dyDescent="0.25">
      <c r="A7131" s="445"/>
      <c r="B7131" s="446"/>
      <c r="C7131" s="446"/>
      <c r="G7131" s="447"/>
      <c r="H7131" s="447"/>
    </row>
    <row r="7132" spans="1:8" s="23" customFormat="1" x14ac:dyDescent="0.25">
      <c r="A7132" s="445"/>
      <c r="B7132" s="446"/>
      <c r="C7132" s="446"/>
      <c r="G7132" s="447"/>
      <c r="H7132" s="447"/>
    </row>
    <row r="7133" spans="1:8" s="23" customFormat="1" x14ac:dyDescent="0.25">
      <c r="A7133" s="445"/>
      <c r="B7133" s="446"/>
      <c r="C7133" s="446"/>
      <c r="G7133" s="447"/>
      <c r="H7133" s="447"/>
    </row>
    <row r="7134" spans="1:8" s="23" customFormat="1" x14ac:dyDescent="0.25">
      <c r="A7134" s="445"/>
      <c r="B7134" s="446"/>
      <c r="C7134" s="446"/>
      <c r="G7134" s="447"/>
      <c r="H7134" s="447"/>
    </row>
    <row r="7135" spans="1:8" s="23" customFormat="1" x14ac:dyDescent="0.25">
      <c r="A7135" s="445"/>
      <c r="B7135" s="446"/>
      <c r="C7135" s="446"/>
      <c r="G7135" s="447"/>
      <c r="H7135" s="447"/>
    </row>
    <row r="7136" spans="1:8" s="23" customFormat="1" x14ac:dyDescent="0.25">
      <c r="A7136" s="445"/>
      <c r="B7136" s="446"/>
      <c r="C7136" s="446"/>
      <c r="G7136" s="447"/>
      <c r="H7136" s="447"/>
    </row>
    <row r="7137" spans="1:8" s="23" customFormat="1" x14ac:dyDescent="0.25">
      <c r="A7137" s="445"/>
      <c r="B7137" s="446"/>
      <c r="C7137" s="446"/>
      <c r="G7137" s="447"/>
      <c r="H7137" s="447"/>
    </row>
    <row r="7138" spans="1:8" s="23" customFormat="1" x14ac:dyDescent="0.25">
      <c r="A7138" s="445"/>
      <c r="B7138" s="446"/>
      <c r="C7138" s="446"/>
      <c r="G7138" s="447"/>
      <c r="H7138" s="447"/>
    </row>
    <row r="7139" spans="1:8" s="23" customFormat="1" x14ac:dyDescent="0.25">
      <c r="A7139" s="445"/>
      <c r="B7139" s="446"/>
      <c r="C7139" s="446"/>
      <c r="G7139" s="447"/>
      <c r="H7139" s="447"/>
    </row>
    <row r="7140" spans="1:8" s="23" customFormat="1" x14ac:dyDescent="0.25">
      <c r="A7140" s="445"/>
      <c r="B7140" s="446"/>
      <c r="C7140" s="446"/>
      <c r="G7140" s="447"/>
      <c r="H7140" s="447"/>
    </row>
    <row r="7141" spans="1:8" s="23" customFormat="1" x14ac:dyDescent="0.25">
      <c r="A7141" s="445"/>
      <c r="B7141" s="446"/>
      <c r="C7141" s="446"/>
      <c r="G7141" s="447"/>
      <c r="H7141" s="447"/>
    </row>
    <row r="7142" spans="1:8" s="23" customFormat="1" x14ac:dyDescent="0.25">
      <c r="A7142" s="445"/>
      <c r="B7142" s="446"/>
      <c r="C7142" s="446"/>
      <c r="G7142" s="447"/>
      <c r="H7142" s="447"/>
    </row>
    <row r="7143" spans="1:8" s="23" customFormat="1" x14ac:dyDescent="0.25">
      <c r="A7143" s="445"/>
      <c r="B7143" s="446"/>
      <c r="C7143" s="446"/>
      <c r="G7143" s="447"/>
      <c r="H7143" s="447"/>
    </row>
    <row r="7144" spans="1:8" s="23" customFormat="1" x14ac:dyDescent="0.25">
      <c r="A7144" s="445"/>
      <c r="B7144" s="446"/>
      <c r="C7144" s="446"/>
      <c r="G7144" s="447"/>
      <c r="H7144" s="447"/>
    </row>
    <row r="7145" spans="1:8" s="23" customFormat="1" x14ac:dyDescent="0.25">
      <c r="A7145" s="445"/>
      <c r="B7145" s="446"/>
      <c r="C7145" s="446"/>
      <c r="G7145" s="447"/>
      <c r="H7145" s="447"/>
    </row>
    <row r="7146" spans="1:8" s="23" customFormat="1" x14ac:dyDescent="0.25">
      <c r="A7146" s="445"/>
      <c r="B7146" s="446"/>
      <c r="C7146" s="446"/>
      <c r="G7146" s="447"/>
      <c r="H7146" s="447"/>
    </row>
    <row r="7147" spans="1:8" s="23" customFormat="1" x14ac:dyDescent="0.25">
      <c r="A7147" s="445"/>
      <c r="B7147" s="446"/>
      <c r="C7147" s="446"/>
      <c r="G7147" s="447"/>
      <c r="H7147" s="447"/>
    </row>
    <row r="7148" spans="1:8" s="23" customFormat="1" x14ac:dyDescent="0.25">
      <c r="A7148" s="445"/>
      <c r="B7148" s="446"/>
      <c r="C7148" s="446"/>
      <c r="G7148" s="447"/>
      <c r="H7148" s="447"/>
    </row>
    <row r="7149" spans="1:8" s="23" customFormat="1" x14ac:dyDescent="0.25">
      <c r="A7149" s="445"/>
      <c r="B7149" s="446"/>
      <c r="C7149" s="446"/>
      <c r="G7149" s="447"/>
      <c r="H7149" s="447"/>
    </row>
    <row r="7150" spans="1:8" s="23" customFormat="1" x14ac:dyDescent="0.25">
      <c r="A7150" s="445"/>
      <c r="B7150" s="446"/>
      <c r="C7150" s="446"/>
      <c r="G7150" s="447"/>
      <c r="H7150" s="447"/>
    </row>
    <row r="7151" spans="1:8" s="23" customFormat="1" x14ac:dyDescent="0.25">
      <c r="A7151" s="445"/>
      <c r="B7151" s="446"/>
      <c r="C7151" s="446"/>
      <c r="G7151" s="447"/>
      <c r="H7151" s="447"/>
    </row>
    <row r="7152" spans="1:8" s="23" customFormat="1" x14ac:dyDescent="0.25">
      <c r="A7152" s="445"/>
      <c r="B7152" s="446"/>
      <c r="C7152" s="446"/>
      <c r="G7152" s="447"/>
      <c r="H7152" s="447"/>
    </row>
    <row r="7153" spans="1:8" s="23" customFormat="1" x14ac:dyDescent="0.25">
      <c r="A7153" s="445"/>
      <c r="B7153" s="446"/>
      <c r="C7153" s="446"/>
      <c r="G7153" s="447"/>
      <c r="H7153" s="447"/>
    </row>
    <row r="7154" spans="1:8" s="23" customFormat="1" x14ac:dyDescent="0.25">
      <c r="A7154" s="445"/>
      <c r="B7154" s="446"/>
      <c r="C7154" s="446"/>
      <c r="G7154" s="447"/>
      <c r="H7154" s="447"/>
    </row>
    <row r="7155" spans="1:8" s="23" customFormat="1" x14ac:dyDescent="0.25">
      <c r="A7155" s="445"/>
      <c r="B7155" s="446"/>
      <c r="C7155" s="446"/>
      <c r="G7155" s="447"/>
      <c r="H7155" s="447"/>
    </row>
    <row r="7156" spans="1:8" s="23" customFormat="1" x14ac:dyDescent="0.25">
      <c r="A7156" s="445"/>
      <c r="B7156" s="446"/>
      <c r="C7156" s="446"/>
      <c r="G7156" s="447"/>
      <c r="H7156" s="447"/>
    </row>
    <row r="7157" spans="1:8" s="23" customFormat="1" x14ac:dyDescent="0.25">
      <c r="A7157" s="445"/>
      <c r="B7157" s="446"/>
      <c r="C7157" s="446"/>
      <c r="G7157" s="447"/>
      <c r="H7157" s="447"/>
    </row>
    <row r="7158" spans="1:8" s="23" customFormat="1" x14ac:dyDescent="0.25">
      <c r="A7158" s="445"/>
      <c r="B7158" s="446"/>
      <c r="C7158" s="446"/>
      <c r="G7158" s="447"/>
      <c r="H7158" s="447"/>
    </row>
    <row r="7159" spans="1:8" s="23" customFormat="1" x14ac:dyDescent="0.25">
      <c r="A7159" s="445"/>
      <c r="B7159" s="446"/>
      <c r="C7159" s="446"/>
      <c r="G7159" s="447"/>
      <c r="H7159" s="447"/>
    </row>
    <row r="7160" spans="1:8" s="23" customFormat="1" x14ac:dyDescent="0.25">
      <c r="A7160" s="445"/>
      <c r="B7160" s="446"/>
      <c r="C7160" s="446"/>
      <c r="G7160" s="447"/>
      <c r="H7160" s="447"/>
    </row>
    <row r="7161" spans="1:8" s="23" customFormat="1" x14ac:dyDescent="0.25">
      <c r="A7161" s="445"/>
      <c r="B7161" s="446"/>
      <c r="C7161" s="446"/>
      <c r="G7161" s="447"/>
      <c r="H7161" s="447"/>
    </row>
    <row r="7162" spans="1:8" s="23" customFormat="1" x14ac:dyDescent="0.25">
      <c r="A7162" s="445"/>
      <c r="B7162" s="446"/>
      <c r="C7162" s="446"/>
      <c r="G7162" s="447"/>
      <c r="H7162" s="447"/>
    </row>
    <row r="7163" spans="1:8" s="23" customFormat="1" x14ac:dyDescent="0.25">
      <c r="A7163" s="445"/>
      <c r="B7163" s="446"/>
      <c r="C7163" s="446"/>
      <c r="G7163" s="447"/>
      <c r="H7163" s="447"/>
    </row>
    <row r="7164" spans="1:8" s="23" customFormat="1" x14ac:dyDescent="0.25">
      <c r="A7164" s="445"/>
      <c r="B7164" s="446"/>
      <c r="C7164" s="446"/>
      <c r="G7164" s="447"/>
      <c r="H7164" s="447"/>
    </row>
    <row r="7165" spans="1:8" s="23" customFormat="1" x14ac:dyDescent="0.25">
      <c r="A7165" s="445"/>
      <c r="B7165" s="446"/>
      <c r="C7165" s="446"/>
      <c r="G7165" s="447"/>
      <c r="H7165" s="447"/>
    </row>
    <row r="7166" spans="1:8" s="23" customFormat="1" x14ac:dyDescent="0.25">
      <c r="A7166" s="445"/>
      <c r="B7166" s="446"/>
      <c r="C7166" s="446"/>
      <c r="G7166" s="447"/>
      <c r="H7166" s="447"/>
    </row>
    <row r="7167" spans="1:8" s="23" customFormat="1" x14ac:dyDescent="0.25">
      <c r="A7167" s="445"/>
      <c r="B7167" s="446"/>
      <c r="C7167" s="446"/>
      <c r="G7167" s="447"/>
      <c r="H7167" s="447"/>
    </row>
    <row r="7168" spans="1:8" s="23" customFormat="1" x14ac:dyDescent="0.25">
      <c r="A7168" s="445"/>
      <c r="B7168" s="446"/>
      <c r="C7168" s="446"/>
      <c r="G7168" s="447"/>
      <c r="H7168" s="447"/>
    </row>
    <row r="7169" spans="1:8" s="23" customFormat="1" x14ac:dyDescent="0.25">
      <c r="A7169" s="445"/>
      <c r="B7169" s="446"/>
      <c r="C7169" s="446"/>
      <c r="G7169" s="447"/>
      <c r="H7169" s="447"/>
    </row>
    <row r="7170" spans="1:8" s="23" customFormat="1" x14ac:dyDescent="0.25">
      <c r="A7170" s="445"/>
      <c r="B7170" s="446"/>
      <c r="C7170" s="446"/>
      <c r="G7170" s="447"/>
      <c r="H7170" s="447"/>
    </row>
    <row r="7171" spans="1:8" s="23" customFormat="1" x14ac:dyDescent="0.25">
      <c r="A7171" s="445"/>
      <c r="B7171" s="446"/>
      <c r="C7171" s="446"/>
      <c r="G7171" s="447"/>
      <c r="H7171" s="447"/>
    </row>
    <row r="7172" spans="1:8" s="23" customFormat="1" x14ac:dyDescent="0.25">
      <c r="A7172" s="445"/>
      <c r="B7172" s="446"/>
      <c r="C7172" s="446"/>
      <c r="G7172" s="447"/>
      <c r="H7172" s="447"/>
    </row>
    <row r="7173" spans="1:8" s="23" customFormat="1" x14ac:dyDescent="0.25">
      <c r="A7173" s="445"/>
      <c r="B7173" s="446"/>
      <c r="C7173" s="446"/>
      <c r="G7173" s="447"/>
      <c r="H7173" s="447"/>
    </row>
    <row r="7174" spans="1:8" s="23" customFormat="1" x14ac:dyDescent="0.25">
      <c r="A7174" s="445"/>
      <c r="B7174" s="446"/>
      <c r="C7174" s="446"/>
      <c r="G7174" s="447"/>
      <c r="H7174" s="447"/>
    </row>
    <row r="7175" spans="1:8" s="23" customFormat="1" x14ac:dyDescent="0.25">
      <c r="A7175" s="445"/>
      <c r="B7175" s="446"/>
      <c r="C7175" s="446"/>
      <c r="G7175" s="447"/>
      <c r="H7175" s="447"/>
    </row>
    <row r="7176" spans="1:8" s="23" customFormat="1" x14ac:dyDescent="0.25">
      <c r="A7176" s="445"/>
      <c r="B7176" s="446"/>
      <c r="C7176" s="446"/>
      <c r="G7176" s="447"/>
      <c r="H7176" s="447"/>
    </row>
    <row r="7177" spans="1:8" s="23" customFormat="1" x14ac:dyDescent="0.25">
      <c r="A7177" s="445"/>
      <c r="B7177" s="446"/>
      <c r="C7177" s="446"/>
      <c r="G7177" s="447"/>
      <c r="H7177" s="447"/>
    </row>
    <row r="7178" spans="1:8" s="23" customFormat="1" x14ac:dyDescent="0.25">
      <c r="A7178" s="445"/>
      <c r="B7178" s="446"/>
      <c r="C7178" s="446"/>
      <c r="G7178" s="447"/>
      <c r="H7178" s="447"/>
    </row>
    <row r="7179" spans="1:8" s="23" customFormat="1" x14ac:dyDescent="0.25">
      <c r="A7179" s="445"/>
      <c r="B7179" s="446"/>
      <c r="C7179" s="446"/>
      <c r="G7179" s="447"/>
      <c r="H7179" s="447"/>
    </row>
    <row r="7180" spans="1:8" s="23" customFormat="1" x14ac:dyDescent="0.25">
      <c r="A7180" s="445"/>
      <c r="B7180" s="446"/>
      <c r="C7180" s="446"/>
      <c r="G7180" s="447"/>
      <c r="H7180" s="447"/>
    </row>
    <row r="7181" spans="1:8" s="23" customFormat="1" x14ac:dyDescent="0.25">
      <c r="A7181" s="445"/>
      <c r="B7181" s="446"/>
      <c r="C7181" s="446"/>
      <c r="G7181" s="447"/>
      <c r="H7181" s="447"/>
    </row>
    <row r="7182" spans="1:8" s="23" customFormat="1" x14ac:dyDescent="0.25">
      <c r="A7182" s="445"/>
      <c r="B7182" s="446"/>
      <c r="C7182" s="446"/>
      <c r="G7182" s="447"/>
      <c r="H7182" s="447"/>
    </row>
    <row r="7183" spans="1:8" s="23" customFormat="1" x14ac:dyDescent="0.25">
      <c r="A7183" s="445"/>
      <c r="B7183" s="446"/>
      <c r="C7183" s="446"/>
      <c r="G7183" s="447"/>
      <c r="H7183" s="447"/>
    </row>
    <row r="7184" spans="1:8" s="23" customFormat="1" x14ac:dyDescent="0.25">
      <c r="A7184" s="445"/>
      <c r="B7184" s="446"/>
      <c r="C7184" s="446"/>
      <c r="G7184" s="447"/>
      <c r="H7184" s="447"/>
    </row>
    <row r="7185" spans="1:8" s="23" customFormat="1" x14ac:dyDescent="0.25">
      <c r="A7185" s="445"/>
      <c r="B7185" s="446"/>
      <c r="C7185" s="446"/>
      <c r="G7185" s="447"/>
      <c r="H7185" s="447"/>
    </row>
    <row r="7186" spans="1:8" s="23" customFormat="1" x14ac:dyDescent="0.25">
      <c r="A7186" s="445"/>
      <c r="B7186" s="446"/>
      <c r="C7186" s="446"/>
      <c r="G7186" s="447"/>
      <c r="H7186" s="447"/>
    </row>
    <row r="7187" spans="1:8" s="23" customFormat="1" x14ac:dyDescent="0.25">
      <c r="A7187" s="445"/>
      <c r="B7187" s="446"/>
      <c r="C7187" s="446"/>
      <c r="G7187" s="447"/>
      <c r="H7187" s="447"/>
    </row>
    <row r="7188" spans="1:8" s="23" customFormat="1" x14ac:dyDescent="0.25">
      <c r="A7188" s="445"/>
      <c r="B7188" s="446"/>
      <c r="C7188" s="446"/>
      <c r="G7188" s="447"/>
      <c r="H7188" s="447"/>
    </row>
    <row r="7189" spans="1:8" s="23" customFormat="1" x14ac:dyDescent="0.25">
      <c r="A7189" s="445"/>
      <c r="B7189" s="446"/>
      <c r="C7189" s="446"/>
      <c r="G7189" s="447"/>
      <c r="H7189" s="447"/>
    </row>
    <row r="7190" spans="1:8" s="23" customFormat="1" x14ac:dyDescent="0.25">
      <c r="A7190" s="445"/>
      <c r="B7190" s="446"/>
      <c r="C7190" s="446"/>
      <c r="G7190" s="447"/>
      <c r="H7190" s="447"/>
    </row>
    <row r="7191" spans="1:8" s="23" customFormat="1" x14ac:dyDescent="0.25">
      <c r="A7191" s="445"/>
      <c r="B7191" s="446"/>
      <c r="C7191" s="446"/>
      <c r="G7191" s="447"/>
      <c r="H7191" s="447"/>
    </row>
    <row r="7192" spans="1:8" s="23" customFormat="1" x14ac:dyDescent="0.25">
      <c r="A7192" s="445"/>
      <c r="B7192" s="446"/>
      <c r="C7192" s="446"/>
      <c r="G7192" s="447"/>
      <c r="H7192" s="447"/>
    </row>
    <row r="7193" spans="1:8" s="23" customFormat="1" x14ac:dyDescent="0.25">
      <c r="A7193" s="445"/>
      <c r="B7193" s="446"/>
      <c r="C7193" s="446"/>
      <c r="G7193" s="447"/>
      <c r="H7193" s="447"/>
    </row>
    <row r="7194" spans="1:8" s="23" customFormat="1" x14ac:dyDescent="0.25">
      <c r="A7194" s="445"/>
      <c r="B7194" s="446"/>
      <c r="C7194" s="446"/>
      <c r="G7194" s="447"/>
      <c r="H7194" s="447"/>
    </row>
    <row r="7195" spans="1:8" s="23" customFormat="1" x14ac:dyDescent="0.25">
      <c r="A7195" s="445"/>
      <c r="B7195" s="446"/>
      <c r="C7195" s="446"/>
      <c r="G7195" s="447"/>
      <c r="H7195" s="447"/>
    </row>
    <row r="7196" spans="1:8" s="23" customFormat="1" x14ac:dyDescent="0.25">
      <c r="A7196" s="445"/>
      <c r="B7196" s="446"/>
      <c r="C7196" s="446"/>
      <c r="G7196" s="447"/>
      <c r="H7196" s="447"/>
    </row>
    <row r="7197" spans="1:8" s="23" customFormat="1" x14ac:dyDescent="0.25">
      <c r="A7197" s="445"/>
      <c r="B7197" s="446"/>
      <c r="C7197" s="446"/>
      <c r="G7197" s="447"/>
      <c r="H7197" s="447"/>
    </row>
    <row r="7198" spans="1:8" s="23" customFormat="1" x14ac:dyDescent="0.25">
      <c r="A7198" s="445"/>
      <c r="B7198" s="446"/>
      <c r="C7198" s="446"/>
      <c r="G7198" s="447"/>
      <c r="H7198" s="447"/>
    </row>
    <row r="7199" spans="1:8" s="23" customFormat="1" x14ac:dyDescent="0.25">
      <c r="A7199" s="445"/>
      <c r="B7199" s="446"/>
      <c r="C7199" s="446"/>
      <c r="G7199" s="447"/>
      <c r="H7199" s="447"/>
    </row>
    <row r="7200" spans="1:8" s="23" customFormat="1" x14ac:dyDescent="0.25">
      <c r="A7200" s="445"/>
      <c r="B7200" s="446"/>
      <c r="C7200" s="446"/>
      <c r="G7200" s="447"/>
      <c r="H7200" s="447"/>
    </row>
    <row r="7201" spans="1:8" s="23" customFormat="1" x14ac:dyDescent="0.25">
      <c r="A7201" s="445"/>
      <c r="B7201" s="446"/>
      <c r="C7201" s="446"/>
      <c r="G7201" s="447"/>
      <c r="H7201" s="447"/>
    </row>
    <row r="7202" spans="1:8" s="23" customFormat="1" x14ac:dyDescent="0.25">
      <c r="A7202" s="445"/>
      <c r="B7202" s="446"/>
      <c r="C7202" s="446"/>
      <c r="G7202" s="447"/>
      <c r="H7202" s="447"/>
    </row>
    <row r="7203" spans="1:8" s="23" customFormat="1" x14ac:dyDescent="0.25">
      <c r="A7203" s="445"/>
      <c r="B7203" s="446"/>
      <c r="C7203" s="446"/>
      <c r="G7203" s="447"/>
      <c r="H7203" s="447"/>
    </row>
    <row r="7204" spans="1:8" s="23" customFormat="1" x14ac:dyDescent="0.25">
      <c r="A7204" s="445"/>
      <c r="B7204" s="446"/>
      <c r="C7204" s="446"/>
      <c r="G7204" s="447"/>
      <c r="H7204" s="447"/>
    </row>
    <row r="7205" spans="1:8" s="23" customFormat="1" x14ac:dyDescent="0.25">
      <c r="A7205" s="445"/>
      <c r="B7205" s="446"/>
      <c r="C7205" s="446"/>
      <c r="G7205" s="447"/>
      <c r="H7205" s="447"/>
    </row>
    <row r="7206" spans="1:8" s="23" customFormat="1" x14ac:dyDescent="0.25">
      <c r="A7206" s="445"/>
      <c r="B7206" s="446"/>
      <c r="C7206" s="446"/>
      <c r="G7206" s="447"/>
      <c r="H7206" s="447"/>
    </row>
    <row r="7207" spans="1:8" s="23" customFormat="1" x14ac:dyDescent="0.25">
      <c r="A7207" s="445"/>
      <c r="B7207" s="446"/>
      <c r="C7207" s="446"/>
      <c r="G7207" s="447"/>
      <c r="H7207" s="447"/>
    </row>
    <row r="7208" spans="1:8" s="23" customFormat="1" x14ac:dyDescent="0.25">
      <c r="A7208" s="445"/>
      <c r="B7208" s="446"/>
      <c r="C7208" s="446"/>
      <c r="G7208" s="447"/>
      <c r="H7208" s="447"/>
    </row>
    <row r="7209" spans="1:8" s="23" customFormat="1" x14ac:dyDescent="0.25">
      <c r="A7209" s="445"/>
      <c r="B7209" s="446"/>
      <c r="C7209" s="446"/>
      <c r="G7209" s="447"/>
      <c r="H7209" s="447"/>
    </row>
    <row r="7210" spans="1:8" s="23" customFormat="1" x14ac:dyDescent="0.25">
      <c r="A7210" s="445"/>
      <c r="B7210" s="446"/>
      <c r="C7210" s="446"/>
      <c r="G7210" s="447"/>
      <c r="H7210" s="447"/>
    </row>
    <row r="7211" spans="1:8" s="23" customFormat="1" x14ac:dyDescent="0.25">
      <c r="A7211" s="445"/>
      <c r="B7211" s="446"/>
      <c r="C7211" s="446"/>
      <c r="G7211" s="447"/>
      <c r="H7211" s="447"/>
    </row>
    <row r="7212" spans="1:8" s="23" customFormat="1" x14ac:dyDescent="0.25">
      <c r="A7212" s="445"/>
      <c r="B7212" s="446"/>
      <c r="C7212" s="446"/>
      <c r="G7212" s="447"/>
      <c r="H7212" s="447"/>
    </row>
    <row r="7213" spans="1:8" s="23" customFormat="1" x14ac:dyDescent="0.25">
      <c r="A7213" s="445"/>
      <c r="B7213" s="446"/>
      <c r="C7213" s="446"/>
      <c r="G7213" s="447"/>
      <c r="H7213" s="447"/>
    </row>
    <row r="7214" spans="1:8" s="23" customFormat="1" x14ac:dyDescent="0.25">
      <c r="A7214" s="445"/>
      <c r="B7214" s="446"/>
      <c r="C7214" s="446"/>
      <c r="G7214" s="447"/>
      <c r="H7214" s="447"/>
    </row>
    <row r="7215" spans="1:8" s="23" customFormat="1" x14ac:dyDescent="0.25">
      <c r="A7215" s="445"/>
      <c r="B7215" s="446"/>
      <c r="C7215" s="446"/>
      <c r="G7215" s="447"/>
      <c r="H7215" s="447"/>
    </row>
    <row r="7216" spans="1:8" s="23" customFormat="1" x14ac:dyDescent="0.25">
      <c r="A7216" s="445"/>
      <c r="B7216" s="446"/>
      <c r="C7216" s="446"/>
      <c r="G7216" s="447"/>
      <c r="H7216" s="447"/>
    </row>
    <row r="7217" spans="1:8" s="23" customFormat="1" x14ac:dyDescent="0.25">
      <c r="A7217" s="445"/>
      <c r="B7217" s="446"/>
      <c r="C7217" s="446"/>
      <c r="G7217" s="447"/>
      <c r="H7217" s="447"/>
    </row>
    <row r="7218" spans="1:8" s="23" customFormat="1" x14ac:dyDescent="0.25">
      <c r="A7218" s="445"/>
      <c r="B7218" s="446"/>
      <c r="C7218" s="446"/>
      <c r="G7218" s="447"/>
      <c r="H7218" s="447"/>
    </row>
    <row r="7219" spans="1:8" s="23" customFormat="1" x14ac:dyDescent="0.25">
      <c r="A7219" s="445"/>
      <c r="B7219" s="446"/>
      <c r="C7219" s="446"/>
      <c r="G7219" s="447"/>
      <c r="H7219" s="447"/>
    </row>
    <row r="7220" spans="1:8" s="23" customFormat="1" x14ac:dyDescent="0.25">
      <c r="A7220" s="445"/>
      <c r="B7220" s="446"/>
      <c r="C7220" s="446"/>
      <c r="G7220" s="447"/>
      <c r="H7220" s="447"/>
    </row>
    <row r="7221" spans="1:8" s="23" customFormat="1" x14ac:dyDescent="0.25">
      <c r="A7221" s="445"/>
      <c r="B7221" s="446"/>
      <c r="C7221" s="446"/>
      <c r="G7221" s="447"/>
      <c r="H7221" s="447"/>
    </row>
    <row r="7222" spans="1:8" s="23" customFormat="1" x14ac:dyDescent="0.25">
      <c r="A7222" s="445"/>
      <c r="B7222" s="446"/>
      <c r="C7222" s="446"/>
      <c r="G7222" s="447"/>
      <c r="H7222" s="447"/>
    </row>
    <row r="7223" spans="1:8" s="23" customFormat="1" x14ac:dyDescent="0.25">
      <c r="A7223" s="445"/>
      <c r="B7223" s="446"/>
      <c r="C7223" s="446"/>
      <c r="G7223" s="447"/>
      <c r="H7223" s="447"/>
    </row>
    <row r="7224" spans="1:8" s="23" customFormat="1" x14ac:dyDescent="0.25">
      <c r="A7224" s="445"/>
      <c r="B7224" s="446"/>
      <c r="C7224" s="446"/>
      <c r="G7224" s="447"/>
      <c r="H7224" s="447"/>
    </row>
    <row r="7225" spans="1:8" s="23" customFormat="1" x14ac:dyDescent="0.25">
      <c r="A7225" s="445"/>
      <c r="B7225" s="446"/>
      <c r="C7225" s="446"/>
      <c r="G7225" s="447"/>
      <c r="H7225" s="447"/>
    </row>
    <row r="7226" spans="1:8" s="23" customFormat="1" x14ac:dyDescent="0.25">
      <c r="A7226" s="445"/>
      <c r="B7226" s="446"/>
      <c r="C7226" s="446"/>
      <c r="G7226" s="447"/>
      <c r="H7226" s="447"/>
    </row>
    <row r="7227" spans="1:8" s="23" customFormat="1" x14ac:dyDescent="0.25">
      <c r="A7227" s="445"/>
      <c r="B7227" s="446"/>
      <c r="C7227" s="446"/>
      <c r="G7227" s="447"/>
      <c r="H7227" s="447"/>
    </row>
    <row r="7228" spans="1:8" s="23" customFormat="1" x14ac:dyDescent="0.25">
      <c r="A7228" s="445"/>
      <c r="B7228" s="446"/>
      <c r="C7228" s="446"/>
      <c r="G7228" s="447"/>
      <c r="H7228" s="447"/>
    </row>
    <row r="7229" spans="1:8" s="23" customFormat="1" x14ac:dyDescent="0.25">
      <c r="A7229" s="445"/>
      <c r="B7229" s="446"/>
      <c r="C7229" s="446"/>
      <c r="G7229" s="447"/>
      <c r="H7229" s="447"/>
    </row>
    <row r="7230" spans="1:8" s="23" customFormat="1" x14ac:dyDescent="0.25">
      <c r="A7230" s="445"/>
      <c r="B7230" s="446"/>
      <c r="C7230" s="446"/>
      <c r="G7230" s="447"/>
      <c r="H7230" s="447"/>
    </row>
    <row r="7231" spans="1:8" s="23" customFormat="1" x14ac:dyDescent="0.25">
      <c r="A7231" s="445"/>
      <c r="B7231" s="446"/>
      <c r="C7231" s="446"/>
      <c r="G7231" s="447"/>
      <c r="H7231" s="447"/>
    </row>
    <row r="7232" spans="1:8" s="23" customFormat="1" x14ac:dyDescent="0.25">
      <c r="A7232" s="445"/>
      <c r="B7232" s="446"/>
      <c r="C7232" s="446"/>
      <c r="G7232" s="447"/>
      <c r="H7232" s="447"/>
    </row>
    <row r="7233" spans="1:8" s="23" customFormat="1" x14ac:dyDescent="0.25">
      <c r="A7233" s="445"/>
      <c r="B7233" s="446"/>
      <c r="C7233" s="446"/>
      <c r="G7233" s="447"/>
      <c r="H7233" s="447"/>
    </row>
    <row r="7234" spans="1:8" s="23" customFormat="1" x14ac:dyDescent="0.25">
      <c r="A7234" s="445"/>
      <c r="B7234" s="446"/>
      <c r="C7234" s="446"/>
      <c r="G7234" s="447"/>
      <c r="H7234" s="447"/>
    </row>
    <row r="7235" spans="1:8" s="23" customFormat="1" x14ac:dyDescent="0.25">
      <c r="A7235" s="445"/>
      <c r="B7235" s="446"/>
      <c r="C7235" s="446"/>
      <c r="G7235" s="447"/>
      <c r="H7235" s="447"/>
    </row>
    <row r="7236" spans="1:8" s="23" customFormat="1" x14ac:dyDescent="0.25">
      <c r="A7236" s="445"/>
      <c r="B7236" s="446"/>
      <c r="C7236" s="446"/>
      <c r="G7236" s="447"/>
      <c r="H7236" s="447"/>
    </row>
    <row r="7237" spans="1:8" s="23" customFormat="1" x14ac:dyDescent="0.25">
      <c r="A7237" s="445"/>
      <c r="B7237" s="446"/>
      <c r="C7237" s="446"/>
      <c r="G7237" s="447"/>
      <c r="H7237" s="447"/>
    </row>
    <row r="7238" spans="1:8" s="23" customFormat="1" x14ac:dyDescent="0.25">
      <c r="A7238" s="445"/>
      <c r="B7238" s="446"/>
      <c r="C7238" s="446"/>
      <c r="G7238" s="447"/>
      <c r="H7238" s="447"/>
    </row>
    <row r="7239" spans="1:8" s="23" customFormat="1" x14ac:dyDescent="0.25">
      <c r="A7239" s="445"/>
      <c r="B7239" s="446"/>
      <c r="C7239" s="446"/>
      <c r="G7239" s="447"/>
      <c r="H7239" s="447"/>
    </row>
    <row r="7240" spans="1:8" s="23" customFormat="1" x14ac:dyDescent="0.25">
      <c r="A7240" s="445"/>
      <c r="B7240" s="446"/>
      <c r="C7240" s="446"/>
      <c r="G7240" s="447"/>
      <c r="H7240" s="447"/>
    </row>
    <row r="7241" spans="1:8" s="23" customFormat="1" x14ac:dyDescent="0.25">
      <c r="A7241" s="445"/>
      <c r="B7241" s="446"/>
      <c r="C7241" s="446"/>
      <c r="G7241" s="447"/>
      <c r="H7241" s="447"/>
    </row>
    <row r="7242" spans="1:8" s="23" customFormat="1" x14ac:dyDescent="0.25">
      <c r="A7242" s="445"/>
      <c r="B7242" s="446"/>
      <c r="C7242" s="446"/>
      <c r="G7242" s="447"/>
      <c r="H7242" s="447"/>
    </row>
    <row r="7243" spans="1:8" s="23" customFormat="1" x14ac:dyDescent="0.25">
      <c r="A7243" s="445"/>
      <c r="B7243" s="446"/>
      <c r="C7243" s="446"/>
      <c r="G7243" s="447"/>
      <c r="H7243" s="447"/>
    </row>
    <row r="7244" spans="1:8" s="23" customFormat="1" x14ac:dyDescent="0.25">
      <c r="A7244" s="445"/>
      <c r="B7244" s="446"/>
      <c r="C7244" s="446"/>
      <c r="G7244" s="447"/>
      <c r="H7244" s="447"/>
    </row>
    <row r="7245" spans="1:8" s="23" customFormat="1" x14ac:dyDescent="0.25">
      <c r="A7245" s="445"/>
      <c r="B7245" s="446"/>
      <c r="C7245" s="446"/>
      <c r="G7245" s="447"/>
      <c r="H7245" s="447"/>
    </row>
    <row r="7246" spans="1:8" s="23" customFormat="1" x14ac:dyDescent="0.25">
      <c r="A7246" s="445"/>
      <c r="B7246" s="446"/>
      <c r="C7246" s="446"/>
      <c r="G7246" s="447"/>
      <c r="H7246" s="447"/>
    </row>
    <row r="7247" spans="1:8" s="23" customFormat="1" x14ac:dyDescent="0.25">
      <c r="A7247" s="445"/>
      <c r="B7247" s="446"/>
      <c r="C7247" s="446"/>
      <c r="G7247" s="447"/>
      <c r="H7247" s="447"/>
    </row>
    <row r="7248" spans="1:8" s="23" customFormat="1" x14ac:dyDescent="0.25">
      <c r="A7248" s="445"/>
      <c r="B7248" s="446"/>
      <c r="C7248" s="446"/>
      <c r="G7248" s="447"/>
      <c r="H7248" s="447"/>
    </row>
    <row r="7249" spans="1:8" s="23" customFormat="1" x14ac:dyDescent="0.25">
      <c r="A7249" s="445"/>
      <c r="B7249" s="446"/>
      <c r="C7249" s="446"/>
      <c r="G7249" s="447"/>
      <c r="H7249" s="447"/>
    </row>
    <row r="7250" spans="1:8" s="23" customFormat="1" x14ac:dyDescent="0.25">
      <c r="A7250" s="445"/>
      <c r="B7250" s="446"/>
      <c r="C7250" s="446"/>
      <c r="G7250" s="447"/>
      <c r="H7250" s="447"/>
    </row>
    <row r="7251" spans="1:8" s="23" customFormat="1" x14ac:dyDescent="0.25">
      <c r="A7251" s="445"/>
      <c r="B7251" s="446"/>
      <c r="C7251" s="446"/>
      <c r="G7251" s="447"/>
      <c r="H7251" s="447"/>
    </row>
    <row r="7252" spans="1:8" s="23" customFormat="1" x14ac:dyDescent="0.25">
      <c r="A7252" s="445"/>
      <c r="B7252" s="446"/>
      <c r="C7252" s="446"/>
      <c r="G7252" s="447"/>
      <c r="H7252" s="447"/>
    </row>
    <row r="7253" spans="1:8" s="23" customFormat="1" x14ac:dyDescent="0.25">
      <c r="A7253" s="445"/>
      <c r="B7253" s="446"/>
      <c r="C7253" s="446"/>
      <c r="G7253" s="447"/>
      <c r="H7253" s="447"/>
    </row>
    <row r="7254" spans="1:8" s="23" customFormat="1" x14ac:dyDescent="0.25">
      <c r="A7254" s="445"/>
      <c r="B7254" s="446"/>
      <c r="C7254" s="446"/>
      <c r="G7254" s="447"/>
      <c r="H7254" s="447"/>
    </row>
    <row r="7255" spans="1:8" s="23" customFormat="1" x14ac:dyDescent="0.25">
      <c r="A7255" s="445"/>
      <c r="B7255" s="446"/>
      <c r="C7255" s="446"/>
      <c r="G7255" s="447"/>
      <c r="H7255" s="447"/>
    </row>
    <row r="7256" spans="1:8" s="23" customFormat="1" x14ac:dyDescent="0.25">
      <c r="A7256" s="445"/>
      <c r="B7256" s="446"/>
      <c r="C7256" s="446"/>
      <c r="G7256" s="447"/>
      <c r="H7256" s="447"/>
    </row>
    <row r="7257" spans="1:8" s="23" customFormat="1" x14ac:dyDescent="0.25">
      <c r="A7257" s="445"/>
      <c r="B7257" s="446"/>
      <c r="C7257" s="446"/>
      <c r="G7257" s="447"/>
      <c r="H7257" s="447"/>
    </row>
    <row r="7258" spans="1:8" s="23" customFormat="1" x14ac:dyDescent="0.25">
      <c r="A7258" s="445"/>
      <c r="B7258" s="446"/>
      <c r="C7258" s="446"/>
      <c r="G7258" s="447"/>
      <c r="H7258" s="447"/>
    </row>
    <row r="7259" spans="1:8" s="23" customFormat="1" x14ac:dyDescent="0.25">
      <c r="A7259" s="445"/>
      <c r="B7259" s="446"/>
      <c r="C7259" s="446"/>
      <c r="G7259" s="447"/>
      <c r="H7259" s="447"/>
    </row>
    <row r="7260" spans="1:8" s="23" customFormat="1" x14ac:dyDescent="0.25">
      <c r="A7260" s="445"/>
      <c r="B7260" s="446"/>
      <c r="C7260" s="446"/>
      <c r="G7260" s="447"/>
      <c r="H7260" s="447"/>
    </row>
    <row r="7261" spans="1:8" s="23" customFormat="1" x14ac:dyDescent="0.25">
      <c r="A7261" s="445"/>
      <c r="B7261" s="446"/>
      <c r="C7261" s="446"/>
      <c r="G7261" s="447"/>
      <c r="H7261" s="447"/>
    </row>
    <row r="7262" spans="1:8" s="23" customFormat="1" x14ac:dyDescent="0.25">
      <c r="A7262" s="445"/>
      <c r="B7262" s="446"/>
      <c r="C7262" s="446"/>
      <c r="G7262" s="447"/>
      <c r="H7262" s="447"/>
    </row>
    <row r="7263" spans="1:8" s="23" customFormat="1" x14ac:dyDescent="0.25">
      <c r="A7263" s="445"/>
      <c r="B7263" s="446"/>
      <c r="C7263" s="446"/>
      <c r="G7263" s="447"/>
      <c r="H7263" s="447"/>
    </row>
    <row r="7264" spans="1:8" s="23" customFormat="1" x14ac:dyDescent="0.25">
      <c r="A7264" s="445"/>
      <c r="B7264" s="446"/>
      <c r="C7264" s="446"/>
      <c r="G7264" s="447"/>
      <c r="H7264" s="447"/>
    </row>
    <row r="7265" spans="1:8" s="23" customFormat="1" x14ac:dyDescent="0.25">
      <c r="A7265" s="445"/>
      <c r="B7265" s="446"/>
      <c r="C7265" s="446"/>
      <c r="G7265" s="447"/>
      <c r="H7265" s="447"/>
    </row>
    <row r="7266" spans="1:8" s="23" customFormat="1" x14ac:dyDescent="0.25">
      <c r="A7266" s="445"/>
      <c r="B7266" s="446"/>
      <c r="C7266" s="446"/>
      <c r="G7266" s="447"/>
      <c r="H7266" s="447"/>
    </row>
    <row r="7267" spans="1:8" s="23" customFormat="1" x14ac:dyDescent="0.25">
      <c r="A7267" s="445"/>
      <c r="B7267" s="446"/>
      <c r="C7267" s="446"/>
      <c r="G7267" s="447"/>
      <c r="H7267" s="447"/>
    </row>
    <row r="7268" spans="1:8" s="23" customFormat="1" x14ac:dyDescent="0.25">
      <c r="A7268" s="445"/>
      <c r="B7268" s="446"/>
      <c r="C7268" s="446"/>
      <c r="G7268" s="447"/>
      <c r="H7268" s="447"/>
    </row>
    <row r="7269" spans="1:8" s="23" customFormat="1" x14ac:dyDescent="0.25">
      <c r="A7269" s="445"/>
      <c r="B7269" s="446"/>
      <c r="C7269" s="446"/>
      <c r="G7269" s="447"/>
      <c r="H7269" s="447"/>
    </row>
    <row r="7270" spans="1:8" s="23" customFormat="1" x14ac:dyDescent="0.25">
      <c r="A7270" s="445"/>
      <c r="B7270" s="446"/>
      <c r="C7270" s="446"/>
      <c r="G7270" s="447"/>
      <c r="H7270" s="447"/>
    </row>
    <row r="7271" spans="1:8" s="23" customFormat="1" x14ac:dyDescent="0.25">
      <c r="A7271" s="445"/>
      <c r="B7271" s="446"/>
      <c r="C7271" s="446"/>
      <c r="G7271" s="447"/>
      <c r="H7271" s="447"/>
    </row>
    <row r="7272" spans="1:8" s="23" customFormat="1" x14ac:dyDescent="0.25">
      <c r="A7272" s="445"/>
      <c r="B7272" s="446"/>
      <c r="C7272" s="446"/>
      <c r="G7272" s="447"/>
      <c r="H7272" s="447"/>
    </row>
    <row r="7273" spans="1:8" s="23" customFormat="1" x14ac:dyDescent="0.25">
      <c r="A7273" s="445"/>
      <c r="B7273" s="446"/>
      <c r="C7273" s="446"/>
      <c r="G7273" s="447"/>
      <c r="H7273" s="447"/>
    </row>
    <row r="7274" spans="1:8" s="23" customFormat="1" x14ac:dyDescent="0.25">
      <c r="A7274" s="445"/>
      <c r="B7274" s="446"/>
      <c r="C7274" s="446"/>
      <c r="G7274" s="447"/>
      <c r="H7274" s="447"/>
    </row>
    <row r="7275" spans="1:8" s="23" customFormat="1" x14ac:dyDescent="0.25">
      <c r="A7275" s="445"/>
      <c r="B7275" s="446"/>
      <c r="C7275" s="446"/>
      <c r="G7275" s="447"/>
      <c r="H7275" s="447"/>
    </row>
    <row r="7276" spans="1:8" s="23" customFormat="1" x14ac:dyDescent="0.25">
      <c r="A7276" s="445"/>
      <c r="B7276" s="446"/>
      <c r="C7276" s="446"/>
      <c r="G7276" s="447"/>
      <c r="H7276" s="447"/>
    </row>
    <row r="7277" spans="1:8" s="23" customFormat="1" x14ac:dyDescent="0.25">
      <c r="A7277" s="445"/>
      <c r="B7277" s="446"/>
      <c r="C7277" s="446"/>
      <c r="G7277" s="447"/>
      <c r="H7277" s="447"/>
    </row>
    <row r="7278" spans="1:8" s="23" customFormat="1" x14ac:dyDescent="0.25">
      <c r="A7278" s="445"/>
      <c r="B7278" s="446"/>
      <c r="C7278" s="446"/>
      <c r="G7278" s="447"/>
      <c r="H7278" s="447"/>
    </row>
    <row r="7279" spans="1:8" s="23" customFormat="1" x14ac:dyDescent="0.25">
      <c r="A7279" s="445"/>
      <c r="B7279" s="446"/>
      <c r="C7279" s="446"/>
      <c r="G7279" s="447"/>
      <c r="H7279" s="447"/>
    </row>
    <row r="7280" spans="1:8" s="23" customFormat="1" x14ac:dyDescent="0.25">
      <c r="A7280" s="445"/>
      <c r="B7280" s="446"/>
      <c r="C7280" s="446"/>
      <c r="G7280" s="447"/>
      <c r="H7280" s="447"/>
    </row>
    <row r="7281" spans="1:8" s="23" customFormat="1" x14ac:dyDescent="0.25">
      <c r="A7281" s="445"/>
      <c r="B7281" s="446"/>
      <c r="C7281" s="446"/>
      <c r="G7281" s="447"/>
      <c r="H7281" s="447"/>
    </row>
    <row r="7282" spans="1:8" s="23" customFormat="1" x14ac:dyDescent="0.25">
      <c r="A7282" s="445"/>
      <c r="B7282" s="446"/>
      <c r="C7282" s="446"/>
      <c r="G7282" s="447"/>
      <c r="H7282" s="447"/>
    </row>
    <row r="7283" spans="1:8" s="23" customFormat="1" x14ac:dyDescent="0.25">
      <c r="A7283" s="445"/>
      <c r="B7283" s="446"/>
      <c r="C7283" s="446"/>
      <c r="G7283" s="447"/>
      <c r="H7283" s="447"/>
    </row>
    <row r="7284" spans="1:8" s="23" customFormat="1" x14ac:dyDescent="0.25">
      <c r="A7284" s="445"/>
      <c r="B7284" s="446"/>
      <c r="C7284" s="446"/>
      <c r="G7284" s="447"/>
      <c r="H7284" s="447"/>
    </row>
    <row r="7285" spans="1:8" s="23" customFormat="1" x14ac:dyDescent="0.25">
      <c r="A7285" s="445"/>
      <c r="B7285" s="446"/>
      <c r="C7285" s="446"/>
      <c r="G7285" s="447"/>
      <c r="H7285" s="447"/>
    </row>
    <row r="7286" spans="1:8" s="23" customFormat="1" x14ac:dyDescent="0.25">
      <c r="A7286" s="445"/>
      <c r="B7286" s="446"/>
      <c r="C7286" s="446"/>
      <c r="G7286" s="447"/>
      <c r="H7286" s="447"/>
    </row>
    <row r="7287" spans="1:8" s="23" customFormat="1" x14ac:dyDescent="0.25">
      <c r="A7287" s="445"/>
      <c r="B7287" s="446"/>
      <c r="C7287" s="446"/>
      <c r="G7287" s="447"/>
      <c r="H7287" s="447"/>
    </row>
    <row r="7288" spans="1:8" s="23" customFormat="1" x14ac:dyDescent="0.25">
      <c r="A7288" s="445"/>
      <c r="B7288" s="446"/>
      <c r="C7288" s="446"/>
      <c r="G7288" s="447"/>
      <c r="H7288" s="447"/>
    </row>
    <row r="7289" spans="1:8" s="23" customFormat="1" x14ac:dyDescent="0.25">
      <c r="A7289" s="445"/>
      <c r="B7289" s="446"/>
      <c r="C7289" s="446"/>
      <c r="G7289" s="447"/>
      <c r="H7289" s="447"/>
    </row>
    <row r="7290" spans="1:8" s="23" customFormat="1" x14ac:dyDescent="0.25">
      <c r="A7290" s="445"/>
      <c r="B7290" s="446"/>
      <c r="C7290" s="446"/>
      <c r="G7290" s="447"/>
      <c r="H7290" s="447"/>
    </row>
    <row r="7291" spans="1:8" s="23" customFormat="1" x14ac:dyDescent="0.25">
      <c r="A7291" s="445"/>
      <c r="B7291" s="446"/>
      <c r="C7291" s="446"/>
      <c r="G7291" s="447"/>
      <c r="H7291" s="447"/>
    </row>
    <row r="7292" spans="1:8" s="23" customFormat="1" x14ac:dyDescent="0.25">
      <c r="A7292" s="445"/>
      <c r="B7292" s="446"/>
      <c r="C7292" s="446"/>
      <c r="G7292" s="447"/>
      <c r="H7292" s="447"/>
    </row>
    <row r="7293" spans="1:8" s="23" customFormat="1" x14ac:dyDescent="0.25">
      <c r="A7293" s="445"/>
      <c r="B7293" s="446"/>
      <c r="C7293" s="446"/>
      <c r="G7293" s="447"/>
      <c r="H7293" s="447"/>
    </row>
    <row r="7294" spans="1:8" s="23" customFormat="1" x14ac:dyDescent="0.25">
      <c r="A7294" s="445"/>
      <c r="B7294" s="446"/>
      <c r="C7294" s="446"/>
      <c r="G7294" s="447"/>
      <c r="H7294" s="447"/>
    </row>
    <row r="7295" spans="1:8" s="23" customFormat="1" x14ac:dyDescent="0.25">
      <c r="A7295" s="445"/>
      <c r="B7295" s="446"/>
      <c r="C7295" s="446"/>
      <c r="G7295" s="447"/>
      <c r="H7295" s="447"/>
    </row>
    <row r="7296" spans="1:8" s="23" customFormat="1" x14ac:dyDescent="0.25">
      <c r="A7296" s="445"/>
      <c r="B7296" s="446"/>
      <c r="C7296" s="446"/>
      <c r="G7296" s="447"/>
      <c r="H7296" s="447"/>
    </row>
    <row r="7297" spans="1:8" s="23" customFormat="1" x14ac:dyDescent="0.25">
      <c r="A7297" s="445"/>
      <c r="B7297" s="446"/>
      <c r="C7297" s="446"/>
      <c r="G7297" s="447"/>
      <c r="H7297" s="447"/>
    </row>
    <row r="7298" spans="1:8" s="23" customFormat="1" x14ac:dyDescent="0.25">
      <c r="A7298" s="445"/>
      <c r="B7298" s="446"/>
      <c r="C7298" s="446"/>
      <c r="G7298" s="447"/>
      <c r="H7298" s="447"/>
    </row>
    <row r="7299" spans="1:8" s="23" customFormat="1" x14ac:dyDescent="0.25">
      <c r="A7299" s="445"/>
      <c r="B7299" s="446"/>
      <c r="C7299" s="446"/>
      <c r="G7299" s="447"/>
      <c r="H7299" s="447"/>
    </row>
    <row r="7300" spans="1:8" s="23" customFormat="1" x14ac:dyDescent="0.25">
      <c r="A7300" s="445"/>
      <c r="B7300" s="446"/>
      <c r="C7300" s="446"/>
      <c r="G7300" s="447"/>
      <c r="H7300" s="447"/>
    </row>
    <row r="7301" spans="1:8" s="23" customFormat="1" x14ac:dyDescent="0.25">
      <c r="A7301" s="445"/>
      <c r="B7301" s="446"/>
      <c r="C7301" s="446"/>
      <c r="G7301" s="447"/>
      <c r="H7301" s="447"/>
    </row>
    <row r="7302" spans="1:8" s="23" customFormat="1" x14ac:dyDescent="0.25">
      <c r="A7302" s="445"/>
      <c r="B7302" s="446"/>
      <c r="C7302" s="446"/>
      <c r="G7302" s="447"/>
      <c r="H7302" s="447"/>
    </row>
    <row r="7303" spans="1:8" s="23" customFormat="1" x14ac:dyDescent="0.25">
      <c r="A7303" s="445"/>
      <c r="B7303" s="446"/>
      <c r="C7303" s="446"/>
      <c r="G7303" s="447"/>
      <c r="H7303" s="447"/>
    </row>
    <row r="7304" spans="1:8" s="23" customFormat="1" x14ac:dyDescent="0.25">
      <c r="A7304" s="445"/>
      <c r="B7304" s="446"/>
      <c r="C7304" s="446"/>
      <c r="G7304" s="447"/>
      <c r="H7304" s="447"/>
    </row>
    <row r="7305" spans="1:8" s="23" customFormat="1" x14ac:dyDescent="0.25">
      <c r="A7305" s="445"/>
      <c r="B7305" s="446"/>
      <c r="C7305" s="446"/>
      <c r="G7305" s="447"/>
      <c r="H7305" s="447"/>
    </row>
    <row r="7306" spans="1:8" s="23" customFormat="1" x14ac:dyDescent="0.25">
      <c r="A7306" s="445"/>
      <c r="B7306" s="446"/>
      <c r="C7306" s="446"/>
      <c r="G7306" s="447"/>
      <c r="H7306" s="447"/>
    </row>
    <row r="7307" spans="1:8" s="23" customFormat="1" x14ac:dyDescent="0.25">
      <c r="A7307" s="445"/>
      <c r="B7307" s="446"/>
      <c r="C7307" s="446"/>
      <c r="G7307" s="447"/>
      <c r="H7307" s="447"/>
    </row>
    <row r="7308" spans="1:8" s="23" customFormat="1" x14ac:dyDescent="0.25">
      <c r="A7308" s="445"/>
      <c r="B7308" s="446"/>
      <c r="C7308" s="446"/>
      <c r="G7308" s="447"/>
      <c r="H7308" s="447"/>
    </row>
    <row r="7309" spans="1:8" s="23" customFormat="1" x14ac:dyDescent="0.25">
      <c r="A7309" s="445"/>
      <c r="B7309" s="446"/>
      <c r="C7309" s="446"/>
      <c r="G7309" s="447"/>
      <c r="H7309" s="447"/>
    </row>
    <row r="7310" spans="1:8" s="23" customFormat="1" x14ac:dyDescent="0.25">
      <c r="A7310" s="445"/>
      <c r="B7310" s="446"/>
      <c r="C7310" s="446"/>
      <c r="G7310" s="447"/>
      <c r="H7310" s="447"/>
    </row>
    <row r="7311" spans="1:8" s="23" customFormat="1" x14ac:dyDescent="0.25">
      <c r="A7311" s="445"/>
      <c r="B7311" s="446"/>
      <c r="C7311" s="446"/>
      <c r="G7311" s="447"/>
      <c r="H7311" s="447"/>
    </row>
    <row r="7312" spans="1:8" s="23" customFormat="1" x14ac:dyDescent="0.25">
      <c r="A7312" s="445"/>
      <c r="B7312" s="446"/>
      <c r="C7312" s="446"/>
      <c r="G7312" s="447"/>
      <c r="H7312" s="447"/>
    </row>
    <row r="7313" spans="1:8" s="23" customFormat="1" x14ac:dyDescent="0.25">
      <c r="A7313" s="445"/>
      <c r="B7313" s="446"/>
      <c r="C7313" s="446"/>
      <c r="G7313" s="447"/>
      <c r="H7313" s="447"/>
    </row>
    <row r="7314" spans="1:8" s="23" customFormat="1" x14ac:dyDescent="0.25">
      <c r="A7314" s="445"/>
      <c r="B7314" s="446"/>
      <c r="C7314" s="446"/>
      <c r="G7314" s="447"/>
      <c r="H7314" s="447"/>
    </row>
    <row r="7315" spans="1:8" s="23" customFormat="1" x14ac:dyDescent="0.25">
      <c r="A7315" s="445"/>
      <c r="B7315" s="446"/>
      <c r="C7315" s="446"/>
      <c r="G7315" s="447"/>
      <c r="H7315" s="447"/>
    </row>
    <row r="7316" spans="1:8" s="23" customFormat="1" x14ac:dyDescent="0.25">
      <c r="A7316" s="445"/>
      <c r="B7316" s="446"/>
      <c r="C7316" s="446"/>
      <c r="G7316" s="447"/>
      <c r="H7316" s="447"/>
    </row>
    <row r="7317" spans="1:8" s="23" customFormat="1" x14ac:dyDescent="0.25">
      <c r="A7317" s="445"/>
      <c r="B7317" s="446"/>
      <c r="C7317" s="446"/>
      <c r="G7317" s="447"/>
      <c r="H7317" s="447"/>
    </row>
    <row r="7318" spans="1:8" s="23" customFormat="1" x14ac:dyDescent="0.25">
      <c r="A7318" s="445"/>
      <c r="B7318" s="446"/>
      <c r="C7318" s="446"/>
      <c r="G7318" s="447"/>
      <c r="H7318" s="447"/>
    </row>
    <row r="7319" spans="1:8" s="23" customFormat="1" x14ac:dyDescent="0.25">
      <c r="A7319" s="445"/>
      <c r="B7319" s="446"/>
      <c r="C7319" s="446"/>
      <c r="G7319" s="447"/>
      <c r="H7319" s="447"/>
    </row>
    <row r="7320" spans="1:8" s="23" customFormat="1" x14ac:dyDescent="0.25">
      <c r="A7320" s="445"/>
      <c r="B7320" s="446"/>
      <c r="C7320" s="446"/>
      <c r="G7320" s="447"/>
      <c r="H7320" s="447"/>
    </row>
    <row r="7321" spans="1:8" s="23" customFormat="1" x14ac:dyDescent="0.25">
      <c r="A7321" s="445"/>
      <c r="B7321" s="446"/>
      <c r="C7321" s="446"/>
      <c r="G7321" s="447"/>
      <c r="H7321" s="447"/>
    </row>
    <row r="7322" spans="1:8" s="23" customFormat="1" x14ac:dyDescent="0.25">
      <c r="A7322" s="445"/>
      <c r="B7322" s="446"/>
      <c r="C7322" s="446"/>
      <c r="G7322" s="447"/>
      <c r="H7322" s="447"/>
    </row>
    <row r="7323" spans="1:8" s="23" customFormat="1" x14ac:dyDescent="0.25">
      <c r="A7323" s="445"/>
      <c r="B7323" s="446"/>
      <c r="C7323" s="446"/>
      <c r="G7323" s="447"/>
      <c r="H7323" s="447"/>
    </row>
    <row r="7324" spans="1:8" s="23" customFormat="1" x14ac:dyDescent="0.25">
      <c r="A7324" s="445"/>
      <c r="B7324" s="446"/>
      <c r="C7324" s="446"/>
      <c r="G7324" s="447"/>
      <c r="H7324" s="447"/>
    </row>
    <row r="7325" spans="1:8" s="23" customFormat="1" x14ac:dyDescent="0.25">
      <c r="A7325" s="445"/>
      <c r="B7325" s="446"/>
      <c r="C7325" s="446"/>
      <c r="G7325" s="447"/>
      <c r="H7325" s="447"/>
    </row>
    <row r="7326" spans="1:8" s="23" customFormat="1" x14ac:dyDescent="0.25">
      <c r="A7326" s="445"/>
      <c r="B7326" s="446"/>
      <c r="C7326" s="446"/>
      <c r="G7326" s="447"/>
      <c r="H7326" s="447"/>
    </row>
    <row r="7327" spans="1:8" s="23" customFormat="1" x14ac:dyDescent="0.25">
      <c r="A7327" s="445"/>
      <c r="B7327" s="446"/>
      <c r="C7327" s="446"/>
      <c r="G7327" s="447"/>
      <c r="H7327" s="447"/>
    </row>
    <row r="7328" spans="1:8" s="23" customFormat="1" x14ac:dyDescent="0.25">
      <c r="A7328" s="445"/>
      <c r="B7328" s="446"/>
      <c r="C7328" s="446"/>
      <c r="G7328" s="447"/>
      <c r="H7328" s="447"/>
    </row>
    <row r="7329" spans="1:8" s="23" customFormat="1" x14ac:dyDescent="0.25">
      <c r="A7329" s="445"/>
      <c r="B7329" s="446"/>
      <c r="C7329" s="446"/>
      <c r="G7329" s="447"/>
      <c r="H7329" s="447"/>
    </row>
    <row r="7330" spans="1:8" s="23" customFormat="1" x14ac:dyDescent="0.25">
      <c r="A7330" s="445"/>
      <c r="B7330" s="446"/>
      <c r="C7330" s="446"/>
      <c r="G7330" s="447"/>
      <c r="H7330" s="447"/>
    </row>
    <row r="7331" spans="1:8" s="23" customFormat="1" x14ac:dyDescent="0.25">
      <c r="A7331" s="445"/>
      <c r="B7331" s="446"/>
      <c r="C7331" s="446"/>
      <c r="G7331" s="447"/>
      <c r="H7331" s="447"/>
    </row>
    <row r="7332" spans="1:8" s="23" customFormat="1" x14ac:dyDescent="0.25">
      <c r="A7332" s="445"/>
      <c r="B7332" s="446"/>
      <c r="C7332" s="446"/>
      <c r="G7332" s="447"/>
      <c r="H7332" s="447"/>
    </row>
    <row r="7333" spans="1:8" s="23" customFormat="1" x14ac:dyDescent="0.25">
      <c r="A7333" s="445"/>
      <c r="B7333" s="446"/>
      <c r="C7333" s="446"/>
      <c r="G7333" s="447"/>
      <c r="H7333" s="447"/>
    </row>
    <row r="7334" spans="1:8" s="23" customFormat="1" x14ac:dyDescent="0.25">
      <c r="A7334" s="445"/>
      <c r="B7334" s="446"/>
      <c r="C7334" s="446"/>
      <c r="G7334" s="447"/>
      <c r="H7334" s="447"/>
    </row>
    <row r="7335" spans="1:8" s="23" customFormat="1" x14ac:dyDescent="0.25">
      <c r="A7335" s="445"/>
      <c r="B7335" s="446"/>
      <c r="C7335" s="446"/>
      <c r="G7335" s="447"/>
      <c r="H7335" s="447"/>
    </row>
    <row r="7336" spans="1:8" s="23" customFormat="1" x14ac:dyDescent="0.25">
      <c r="A7336" s="445"/>
      <c r="B7336" s="446"/>
      <c r="C7336" s="446"/>
      <c r="G7336" s="447"/>
      <c r="H7336" s="447"/>
    </row>
    <row r="7337" spans="1:8" s="23" customFormat="1" x14ac:dyDescent="0.25">
      <c r="A7337" s="445"/>
      <c r="B7337" s="446"/>
      <c r="C7337" s="446"/>
      <c r="G7337" s="447"/>
      <c r="H7337" s="447"/>
    </row>
    <row r="7338" spans="1:8" s="23" customFormat="1" x14ac:dyDescent="0.25">
      <c r="A7338" s="445"/>
      <c r="B7338" s="446"/>
      <c r="C7338" s="446"/>
      <c r="G7338" s="447"/>
      <c r="H7338" s="447"/>
    </row>
    <row r="7339" spans="1:8" s="23" customFormat="1" x14ac:dyDescent="0.25">
      <c r="A7339" s="445"/>
      <c r="B7339" s="446"/>
      <c r="C7339" s="446"/>
      <c r="G7339" s="447"/>
      <c r="H7339" s="447"/>
    </row>
    <row r="7340" spans="1:8" s="23" customFormat="1" x14ac:dyDescent="0.25">
      <c r="A7340" s="445"/>
      <c r="B7340" s="446"/>
      <c r="C7340" s="446"/>
      <c r="G7340" s="447"/>
      <c r="H7340" s="447"/>
    </row>
    <row r="7341" spans="1:8" s="23" customFormat="1" x14ac:dyDescent="0.25">
      <c r="A7341" s="445"/>
      <c r="B7341" s="446"/>
      <c r="C7341" s="446"/>
      <c r="G7341" s="447"/>
      <c r="H7341" s="447"/>
    </row>
    <row r="7342" spans="1:8" s="23" customFormat="1" x14ac:dyDescent="0.25">
      <c r="A7342" s="445"/>
      <c r="B7342" s="446"/>
      <c r="C7342" s="446"/>
      <c r="G7342" s="447"/>
      <c r="H7342" s="447"/>
    </row>
    <row r="7343" spans="1:8" s="23" customFormat="1" x14ac:dyDescent="0.25">
      <c r="A7343" s="445"/>
      <c r="B7343" s="446"/>
      <c r="C7343" s="446"/>
      <c r="G7343" s="447"/>
      <c r="H7343" s="447"/>
    </row>
    <row r="7344" spans="1:8" s="23" customFormat="1" x14ac:dyDescent="0.25">
      <c r="A7344" s="445"/>
      <c r="B7344" s="446"/>
      <c r="C7344" s="446"/>
      <c r="G7344" s="447"/>
      <c r="H7344" s="447"/>
    </row>
    <row r="7345" spans="1:8" s="23" customFormat="1" x14ac:dyDescent="0.25">
      <c r="A7345" s="445"/>
      <c r="B7345" s="446"/>
      <c r="C7345" s="446"/>
      <c r="G7345" s="447"/>
      <c r="H7345" s="447"/>
    </row>
    <row r="7346" spans="1:8" s="23" customFormat="1" x14ac:dyDescent="0.25">
      <c r="A7346" s="445"/>
      <c r="B7346" s="446"/>
      <c r="C7346" s="446"/>
      <c r="G7346" s="447"/>
      <c r="H7346" s="447"/>
    </row>
    <row r="7347" spans="1:8" s="23" customFormat="1" x14ac:dyDescent="0.25">
      <c r="A7347" s="445"/>
      <c r="B7347" s="446"/>
      <c r="C7347" s="446"/>
      <c r="G7347" s="447"/>
      <c r="H7347" s="447"/>
    </row>
    <row r="7348" spans="1:8" s="23" customFormat="1" x14ac:dyDescent="0.25">
      <c r="A7348" s="445"/>
      <c r="B7348" s="446"/>
      <c r="C7348" s="446"/>
      <c r="G7348" s="447"/>
      <c r="H7348" s="447"/>
    </row>
    <row r="7349" spans="1:8" s="23" customFormat="1" x14ac:dyDescent="0.25">
      <c r="A7349" s="445"/>
      <c r="B7349" s="446"/>
      <c r="C7349" s="446"/>
      <c r="G7349" s="447"/>
      <c r="H7349" s="447"/>
    </row>
    <row r="7350" spans="1:8" s="23" customFormat="1" x14ac:dyDescent="0.25">
      <c r="A7350" s="445"/>
      <c r="B7350" s="446"/>
      <c r="C7350" s="446"/>
      <c r="G7350" s="447"/>
      <c r="H7350" s="447"/>
    </row>
    <row r="7351" spans="1:8" s="23" customFormat="1" x14ac:dyDescent="0.25">
      <c r="A7351" s="445"/>
      <c r="B7351" s="446"/>
      <c r="C7351" s="446"/>
      <c r="G7351" s="447"/>
      <c r="H7351" s="447"/>
    </row>
    <row r="7352" spans="1:8" s="23" customFormat="1" x14ac:dyDescent="0.25">
      <c r="A7352" s="445"/>
      <c r="B7352" s="446"/>
      <c r="C7352" s="446"/>
      <c r="G7352" s="447"/>
      <c r="H7352" s="447"/>
    </row>
    <row r="7353" spans="1:8" s="23" customFormat="1" x14ac:dyDescent="0.25">
      <c r="A7353" s="445"/>
      <c r="B7353" s="446"/>
      <c r="C7353" s="446"/>
      <c r="G7353" s="447"/>
      <c r="H7353" s="447"/>
    </row>
    <row r="7354" spans="1:8" s="23" customFormat="1" x14ac:dyDescent="0.25">
      <c r="A7354" s="445"/>
      <c r="B7354" s="446"/>
      <c r="C7354" s="446"/>
      <c r="G7354" s="447"/>
      <c r="H7354" s="447"/>
    </row>
    <row r="7355" spans="1:8" s="23" customFormat="1" x14ac:dyDescent="0.25">
      <c r="A7355" s="445"/>
      <c r="B7355" s="446"/>
      <c r="C7355" s="446"/>
      <c r="G7355" s="447"/>
      <c r="H7355" s="447"/>
    </row>
    <row r="7356" spans="1:8" s="23" customFormat="1" x14ac:dyDescent="0.25">
      <c r="A7356" s="445"/>
      <c r="B7356" s="446"/>
      <c r="C7356" s="446"/>
      <c r="G7356" s="447"/>
      <c r="H7356" s="447"/>
    </row>
    <row r="7357" spans="1:8" s="23" customFormat="1" x14ac:dyDescent="0.25">
      <c r="A7357" s="445"/>
      <c r="B7357" s="446"/>
      <c r="C7357" s="446"/>
      <c r="G7357" s="447"/>
      <c r="H7357" s="447"/>
    </row>
    <row r="7358" spans="1:8" s="23" customFormat="1" x14ac:dyDescent="0.25">
      <c r="A7358" s="445"/>
      <c r="B7358" s="446"/>
      <c r="C7358" s="446"/>
      <c r="G7358" s="447"/>
      <c r="H7358" s="447"/>
    </row>
    <row r="7359" spans="1:8" s="23" customFormat="1" x14ac:dyDescent="0.25">
      <c r="A7359" s="445"/>
      <c r="B7359" s="446"/>
      <c r="C7359" s="446"/>
      <c r="G7359" s="447"/>
      <c r="H7359" s="447"/>
    </row>
    <row r="7360" spans="1:8" s="23" customFormat="1" x14ac:dyDescent="0.25">
      <c r="A7360" s="445"/>
      <c r="B7360" s="446"/>
      <c r="C7360" s="446"/>
      <c r="G7360" s="447"/>
      <c r="H7360" s="447"/>
    </row>
    <row r="7361" spans="1:8" s="23" customFormat="1" x14ac:dyDescent="0.25">
      <c r="A7361" s="445"/>
      <c r="B7361" s="446"/>
      <c r="C7361" s="446"/>
      <c r="G7361" s="447"/>
      <c r="H7361" s="447"/>
    </row>
    <row r="7362" spans="1:8" s="23" customFormat="1" x14ac:dyDescent="0.25">
      <c r="A7362" s="445"/>
      <c r="B7362" s="446"/>
      <c r="C7362" s="446"/>
      <c r="G7362" s="447"/>
      <c r="H7362" s="447"/>
    </row>
    <row r="7363" spans="1:8" s="23" customFormat="1" x14ac:dyDescent="0.25">
      <c r="A7363" s="445"/>
      <c r="B7363" s="446"/>
      <c r="C7363" s="446"/>
      <c r="G7363" s="447"/>
      <c r="H7363" s="447"/>
    </row>
    <row r="7364" spans="1:8" s="23" customFormat="1" x14ac:dyDescent="0.25">
      <c r="A7364" s="445"/>
      <c r="B7364" s="446"/>
      <c r="C7364" s="446"/>
      <c r="G7364" s="447"/>
      <c r="H7364" s="447"/>
    </row>
    <row r="7365" spans="1:8" s="23" customFormat="1" x14ac:dyDescent="0.25">
      <c r="A7365" s="445"/>
      <c r="B7365" s="446"/>
      <c r="C7365" s="446"/>
      <c r="G7365" s="447"/>
      <c r="H7365" s="447"/>
    </row>
    <row r="7366" spans="1:8" s="23" customFormat="1" x14ac:dyDescent="0.25">
      <c r="A7366" s="445"/>
      <c r="B7366" s="446"/>
      <c r="C7366" s="446"/>
      <c r="G7366" s="447"/>
      <c r="H7366" s="447"/>
    </row>
    <row r="7367" spans="1:8" s="23" customFormat="1" x14ac:dyDescent="0.25">
      <c r="A7367" s="445"/>
      <c r="B7367" s="446"/>
      <c r="C7367" s="446"/>
      <c r="G7367" s="447"/>
      <c r="H7367" s="447"/>
    </row>
    <row r="7368" spans="1:8" s="23" customFormat="1" x14ac:dyDescent="0.25">
      <c r="A7368" s="445"/>
      <c r="B7368" s="446"/>
      <c r="C7368" s="446"/>
      <c r="G7368" s="447"/>
      <c r="H7368" s="447"/>
    </row>
    <row r="7369" spans="1:8" s="23" customFormat="1" x14ac:dyDescent="0.25">
      <c r="A7369" s="445"/>
      <c r="B7369" s="446"/>
      <c r="C7369" s="446"/>
      <c r="G7369" s="447"/>
      <c r="H7369" s="447"/>
    </row>
    <row r="7370" spans="1:8" s="23" customFormat="1" x14ac:dyDescent="0.25">
      <c r="A7370" s="445"/>
      <c r="B7370" s="446"/>
      <c r="C7370" s="446"/>
      <c r="G7370" s="447"/>
      <c r="H7370" s="447"/>
    </row>
    <row r="7371" spans="1:8" s="23" customFormat="1" x14ac:dyDescent="0.25">
      <c r="A7371" s="445"/>
      <c r="B7371" s="446"/>
      <c r="C7371" s="446"/>
      <c r="G7371" s="447"/>
      <c r="H7371" s="447"/>
    </row>
    <row r="7372" spans="1:8" s="23" customFormat="1" x14ac:dyDescent="0.25">
      <c r="A7372" s="445"/>
      <c r="B7372" s="446"/>
      <c r="C7372" s="446"/>
      <c r="G7372" s="447"/>
      <c r="H7372" s="447"/>
    </row>
    <row r="7373" spans="1:8" s="23" customFormat="1" x14ac:dyDescent="0.25">
      <c r="A7373" s="445"/>
      <c r="B7373" s="446"/>
      <c r="C7373" s="446"/>
      <c r="G7373" s="447"/>
      <c r="H7373" s="447"/>
    </row>
    <row r="7374" spans="1:8" s="23" customFormat="1" x14ac:dyDescent="0.25">
      <c r="A7374" s="445"/>
      <c r="B7374" s="446"/>
      <c r="C7374" s="446"/>
      <c r="G7374" s="447"/>
      <c r="H7374" s="447"/>
    </row>
    <row r="7375" spans="1:8" s="23" customFormat="1" x14ac:dyDescent="0.25">
      <c r="A7375" s="445"/>
      <c r="B7375" s="446"/>
      <c r="C7375" s="446"/>
      <c r="G7375" s="447"/>
      <c r="H7375" s="447"/>
    </row>
    <row r="7376" spans="1:8" s="23" customFormat="1" x14ac:dyDescent="0.25">
      <c r="A7376" s="445"/>
      <c r="B7376" s="446"/>
      <c r="C7376" s="446"/>
      <c r="G7376" s="447"/>
      <c r="H7376" s="447"/>
    </row>
    <row r="7377" spans="1:8" s="23" customFormat="1" x14ac:dyDescent="0.25">
      <c r="A7377" s="445"/>
      <c r="B7377" s="446"/>
      <c r="C7377" s="446"/>
      <c r="G7377" s="447"/>
      <c r="H7377" s="447"/>
    </row>
    <row r="7378" spans="1:8" s="23" customFormat="1" x14ac:dyDescent="0.25">
      <c r="A7378" s="445"/>
      <c r="B7378" s="446"/>
      <c r="C7378" s="446"/>
      <c r="G7378" s="447"/>
      <c r="H7378" s="447"/>
    </row>
    <row r="7379" spans="1:8" s="23" customFormat="1" x14ac:dyDescent="0.25">
      <c r="A7379" s="445"/>
      <c r="B7379" s="446"/>
      <c r="C7379" s="446"/>
      <c r="G7379" s="447"/>
      <c r="H7379" s="447"/>
    </row>
    <row r="7380" spans="1:8" s="23" customFormat="1" x14ac:dyDescent="0.25">
      <c r="A7380" s="445"/>
      <c r="B7380" s="446"/>
      <c r="C7380" s="446"/>
      <c r="G7380" s="447"/>
      <c r="H7380" s="447"/>
    </row>
    <row r="7381" spans="1:8" s="23" customFormat="1" x14ac:dyDescent="0.25">
      <c r="A7381" s="445"/>
      <c r="B7381" s="446"/>
      <c r="C7381" s="446"/>
      <c r="G7381" s="447"/>
      <c r="H7381" s="447"/>
    </row>
    <row r="7382" spans="1:8" s="23" customFormat="1" x14ac:dyDescent="0.25">
      <c r="A7382" s="445"/>
      <c r="B7382" s="446"/>
      <c r="C7382" s="446"/>
      <c r="G7382" s="447"/>
      <c r="H7382" s="447"/>
    </row>
    <row r="7383" spans="1:8" s="23" customFormat="1" x14ac:dyDescent="0.25">
      <c r="A7383" s="445"/>
      <c r="B7383" s="446"/>
      <c r="C7383" s="446"/>
      <c r="G7383" s="447"/>
      <c r="H7383" s="447"/>
    </row>
    <row r="7384" spans="1:8" s="23" customFormat="1" x14ac:dyDescent="0.25">
      <c r="A7384" s="445"/>
      <c r="B7384" s="446"/>
      <c r="C7384" s="446"/>
      <c r="G7384" s="447"/>
      <c r="H7384" s="447"/>
    </row>
    <row r="7385" spans="1:8" s="23" customFormat="1" x14ac:dyDescent="0.25">
      <c r="A7385" s="445"/>
      <c r="B7385" s="446"/>
      <c r="C7385" s="446"/>
      <c r="G7385" s="447"/>
      <c r="H7385" s="447"/>
    </row>
    <row r="7386" spans="1:8" s="23" customFormat="1" x14ac:dyDescent="0.25">
      <c r="A7386" s="445"/>
      <c r="B7386" s="446"/>
      <c r="C7386" s="446"/>
      <c r="G7386" s="447"/>
      <c r="H7386" s="447"/>
    </row>
    <row r="7387" spans="1:8" s="23" customFormat="1" x14ac:dyDescent="0.25">
      <c r="A7387" s="445"/>
      <c r="B7387" s="446"/>
      <c r="C7387" s="446"/>
      <c r="G7387" s="447"/>
      <c r="H7387" s="447"/>
    </row>
    <row r="7388" spans="1:8" s="23" customFormat="1" x14ac:dyDescent="0.25">
      <c r="A7388" s="445"/>
      <c r="B7388" s="446"/>
      <c r="C7388" s="446"/>
      <c r="G7388" s="447"/>
      <c r="H7388" s="447"/>
    </row>
    <row r="7389" spans="1:8" s="23" customFormat="1" x14ac:dyDescent="0.25">
      <c r="A7389" s="445"/>
      <c r="B7389" s="446"/>
      <c r="C7389" s="446"/>
      <c r="G7389" s="447"/>
      <c r="H7389" s="447"/>
    </row>
    <row r="7390" spans="1:8" s="23" customFormat="1" x14ac:dyDescent="0.25">
      <c r="A7390" s="445"/>
      <c r="B7390" s="446"/>
      <c r="C7390" s="446"/>
      <c r="G7390" s="447"/>
      <c r="H7390" s="447"/>
    </row>
    <row r="7391" spans="1:8" s="23" customFormat="1" x14ac:dyDescent="0.25">
      <c r="A7391" s="445"/>
      <c r="B7391" s="446"/>
      <c r="C7391" s="446"/>
      <c r="G7391" s="447"/>
      <c r="H7391" s="447"/>
    </row>
    <row r="7392" spans="1:8" s="23" customFormat="1" x14ac:dyDescent="0.25">
      <c r="A7392" s="445"/>
      <c r="B7392" s="446"/>
      <c r="C7392" s="446"/>
      <c r="G7392" s="447"/>
      <c r="H7392" s="447"/>
    </row>
    <row r="7393" spans="1:8" s="23" customFormat="1" x14ac:dyDescent="0.25">
      <c r="A7393" s="445"/>
      <c r="B7393" s="446"/>
      <c r="C7393" s="446"/>
      <c r="G7393" s="447"/>
      <c r="H7393" s="447"/>
    </row>
    <row r="7394" spans="1:8" s="23" customFormat="1" x14ac:dyDescent="0.25">
      <c r="A7394" s="445"/>
      <c r="B7394" s="446"/>
      <c r="C7394" s="446"/>
      <c r="G7394" s="447"/>
      <c r="H7394" s="447"/>
    </row>
    <row r="7395" spans="1:8" s="23" customFormat="1" x14ac:dyDescent="0.25">
      <c r="A7395" s="445"/>
      <c r="B7395" s="446"/>
      <c r="C7395" s="446"/>
      <c r="G7395" s="447"/>
      <c r="H7395" s="447"/>
    </row>
    <row r="7396" spans="1:8" s="23" customFormat="1" x14ac:dyDescent="0.25">
      <c r="A7396" s="445"/>
      <c r="B7396" s="446"/>
      <c r="C7396" s="446"/>
      <c r="G7396" s="447"/>
      <c r="H7396" s="447"/>
    </row>
    <row r="7397" spans="1:8" s="23" customFormat="1" x14ac:dyDescent="0.25">
      <c r="A7397" s="445"/>
      <c r="B7397" s="446"/>
      <c r="C7397" s="446"/>
      <c r="G7397" s="447"/>
      <c r="H7397" s="447"/>
    </row>
    <row r="7398" spans="1:8" s="23" customFormat="1" x14ac:dyDescent="0.25">
      <c r="A7398" s="445"/>
      <c r="B7398" s="446"/>
      <c r="C7398" s="446"/>
      <c r="G7398" s="447"/>
      <c r="H7398" s="447"/>
    </row>
    <row r="7399" spans="1:8" s="23" customFormat="1" x14ac:dyDescent="0.25">
      <c r="A7399" s="445"/>
      <c r="B7399" s="446"/>
      <c r="C7399" s="446"/>
      <c r="G7399" s="447"/>
      <c r="H7399" s="447"/>
    </row>
    <row r="7400" spans="1:8" s="23" customFormat="1" x14ac:dyDescent="0.25">
      <c r="A7400" s="445"/>
      <c r="B7400" s="446"/>
      <c r="C7400" s="446"/>
      <c r="G7400" s="447"/>
      <c r="H7400" s="447"/>
    </row>
    <row r="7401" spans="1:8" s="23" customFormat="1" x14ac:dyDescent="0.25">
      <c r="A7401" s="445"/>
      <c r="B7401" s="446"/>
      <c r="C7401" s="446"/>
      <c r="G7401" s="447"/>
      <c r="H7401" s="447"/>
    </row>
    <row r="7402" spans="1:8" s="23" customFormat="1" x14ac:dyDescent="0.25">
      <c r="A7402" s="445"/>
      <c r="B7402" s="446"/>
      <c r="C7402" s="446"/>
      <c r="G7402" s="447"/>
      <c r="H7402" s="447"/>
    </row>
    <row r="7403" spans="1:8" s="23" customFormat="1" x14ac:dyDescent="0.25">
      <c r="A7403" s="445"/>
      <c r="B7403" s="446"/>
      <c r="C7403" s="446"/>
      <c r="G7403" s="447"/>
      <c r="H7403" s="447"/>
    </row>
    <row r="7404" spans="1:8" s="23" customFormat="1" x14ac:dyDescent="0.25">
      <c r="A7404" s="445"/>
      <c r="B7404" s="446"/>
      <c r="C7404" s="446"/>
      <c r="G7404" s="447"/>
      <c r="H7404" s="447"/>
    </row>
    <row r="7405" spans="1:8" s="23" customFormat="1" x14ac:dyDescent="0.25">
      <c r="A7405" s="445"/>
      <c r="B7405" s="446"/>
      <c r="C7405" s="446"/>
      <c r="G7405" s="447"/>
      <c r="H7405" s="447"/>
    </row>
    <row r="7406" spans="1:8" s="23" customFormat="1" x14ac:dyDescent="0.25">
      <c r="A7406" s="445"/>
      <c r="B7406" s="446"/>
      <c r="C7406" s="446"/>
      <c r="G7406" s="447"/>
      <c r="H7406" s="447"/>
    </row>
    <row r="7407" spans="1:8" s="23" customFormat="1" x14ac:dyDescent="0.25">
      <c r="A7407" s="445"/>
      <c r="B7407" s="446"/>
      <c r="C7407" s="446"/>
      <c r="G7407" s="447"/>
      <c r="H7407" s="447"/>
    </row>
    <row r="7408" spans="1:8" s="23" customFormat="1" x14ac:dyDescent="0.25">
      <c r="A7408" s="445"/>
      <c r="B7408" s="446"/>
      <c r="C7408" s="446"/>
      <c r="G7408" s="447"/>
      <c r="H7408" s="447"/>
    </row>
    <row r="7409" spans="1:8" s="23" customFormat="1" x14ac:dyDescent="0.25">
      <c r="A7409" s="445"/>
      <c r="B7409" s="446"/>
      <c r="C7409" s="446"/>
      <c r="G7409" s="447"/>
      <c r="H7409" s="447"/>
    </row>
    <row r="7410" spans="1:8" s="23" customFormat="1" x14ac:dyDescent="0.25">
      <c r="A7410" s="445"/>
      <c r="B7410" s="446"/>
      <c r="C7410" s="446"/>
      <c r="G7410" s="447"/>
      <c r="H7410" s="447"/>
    </row>
    <row r="7411" spans="1:8" s="23" customFormat="1" x14ac:dyDescent="0.25">
      <c r="A7411" s="445"/>
      <c r="B7411" s="446"/>
      <c r="C7411" s="446"/>
      <c r="G7411" s="447"/>
      <c r="H7411" s="447"/>
    </row>
    <row r="7412" spans="1:8" s="23" customFormat="1" x14ac:dyDescent="0.25">
      <c r="A7412" s="445"/>
      <c r="B7412" s="446"/>
      <c r="C7412" s="446"/>
      <c r="G7412" s="447"/>
      <c r="H7412" s="447"/>
    </row>
    <row r="7413" spans="1:8" s="23" customFormat="1" x14ac:dyDescent="0.25">
      <c r="A7413" s="445"/>
      <c r="B7413" s="446"/>
      <c r="C7413" s="446"/>
      <c r="G7413" s="447"/>
      <c r="H7413" s="447"/>
    </row>
    <row r="7414" spans="1:8" s="23" customFormat="1" x14ac:dyDescent="0.25">
      <c r="A7414" s="445"/>
      <c r="B7414" s="446"/>
      <c r="C7414" s="446"/>
      <c r="G7414" s="447"/>
      <c r="H7414" s="447"/>
    </row>
    <row r="7415" spans="1:8" s="23" customFormat="1" x14ac:dyDescent="0.25">
      <c r="A7415" s="445"/>
      <c r="B7415" s="446"/>
      <c r="C7415" s="446"/>
      <c r="G7415" s="447"/>
      <c r="H7415" s="447"/>
    </row>
    <row r="7416" spans="1:8" s="23" customFormat="1" x14ac:dyDescent="0.25">
      <c r="A7416" s="445"/>
      <c r="B7416" s="446"/>
      <c r="C7416" s="446"/>
      <c r="G7416" s="447"/>
      <c r="H7416" s="447"/>
    </row>
    <row r="7417" spans="1:8" s="23" customFormat="1" x14ac:dyDescent="0.25">
      <c r="A7417" s="445"/>
      <c r="B7417" s="446"/>
      <c r="C7417" s="446"/>
      <c r="G7417" s="447"/>
      <c r="H7417" s="447"/>
    </row>
    <row r="7418" spans="1:8" s="23" customFormat="1" x14ac:dyDescent="0.25">
      <c r="A7418" s="445"/>
      <c r="B7418" s="446"/>
      <c r="C7418" s="446"/>
      <c r="G7418" s="447"/>
      <c r="H7418" s="447"/>
    </row>
    <row r="7419" spans="1:8" s="23" customFormat="1" x14ac:dyDescent="0.25">
      <c r="A7419" s="445"/>
      <c r="B7419" s="446"/>
      <c r="C7419" s="446"/>
      <c r="G7419" s="447"/>
      <c r="H7419" s="447"/>
    </row>
    <row r="7420" spans="1:8" s="23" customFormat="1" x14ac:dyDescent="0.25">
      <c r="A7420" s="445"/>
      <c r="B7420" s="446"/>
      <c r="C7420" s="446"/>
      <c r="G7420" s="447"/>
      <c r="H7420" s="447"/>
    </row>
    <row r="7421" spans="1:8" s="23" customFormat="1" x14ac:dyDescent="0.25">
      <c r="A7421" s="445"/>
      <c r="B7421" s="446"/>
      <c r="C7421" s="446"/>
      <c r="G7421" s="447"/>
      <c r="H7421" s="447"/>
    </row>
    <row r="7422" spans="1:8" s="23" customFormat="1" x14ac:dyDescent="0.25">
      <c r="A7422" s="445"/>
      <c r="B7422" s="446"/>
      <c r="C7422" s="446"/>
      <c r="G7422" s="447"/>
      <c r="H7422" s="447"/>
    </row>
    <row r="7423" spans="1:8" s="23" customFormat="1" x14ac:dyDescent="0.25">
      <c r="A7423" s="445"/>
      <c r="B7423" s="446"/>
      <c r="C7423" s="446"/>
      <c r="G7423" s="447"/>
      <c r="H7423" s="447"/>
    </row>
    <row r="7424" spans="1:8" s="23" customFormat="1" x14ac:dyDescent="0.25">
      <c r="A7424" s="445"/>
      <c r="B7424" s="446"/>
      <c r="C7424" s="446"/>
      <c r="G7424" s="447"/>
      <c r="H7424" s="447"/>
    </row>
    <row r="7425" spans="1:8" s="23" customFormat="1" x14ac:dyDescent="0.25">
      <c r="A7425" s="445"/>
      <c r="B7425" s="446"/>
      <c r="C7425" s="446"/>
      <c r="G7425" s="447"/>
      <c r="H7425" s="447"/>
    </row>
    <row r="7426" spans="1:8" s="23" customFormat="1" x14ac:dyDescent="0.25">
      <c r="A7426" s="445"/>
      <c r="B7426" s="446"/>
      <c r="C7426" s="446"/>
      <c r="G7426" s="447"/>
      <c r="H7426" s="447"/>
    </row>
    <row r="7427" spans="1:8" s="23" customFormat="1" x14ac:dyDescent="0.25">
      <c r="A7427" s="445"/>
      <c r="B7427" s="446"/>
      <c r="C7427" s="446"/>
      <c r="G7427" s="447"/>
      <c r="H7427" s="447"/>
    </row>
    <row r="7428" spans="1:8" s="23" customFormat="1" x14ac:dyDescent="0.25">
      <c r="A7428" s="445"/>
      <c r="B7428" s="446"/>
      <c r="C7428" s="446"/>
      <c r="G7428" s="447"/>
      <c r="H7428" s="447"/>
    </row>
    <row r="7429" spans="1:8" s="23" customFormat="1" x14ac:dyDescent="0.25">
      <c r="A7429" s="445"/>
      <c r="B7429" s="446"/>
      <c r="C7429" s="446"/>
      <c r="G7429" s="447"/>
      <c r="H7429" s="447"/>
    </row>
    <row r="7430" spans="1:8" s="23" customFormat="1" x14ac:dyDescent="0.25">
      <c r="A7430" s="445"/>
      <c r="B7430" s="446"/>
      <c r="C7430" s="446"/>
      <c r="G7430" s="447"/>
      <c r="H7430" s="447"/>
    </row>
    <row r="7431" spans="1:8" s="23" customFormat="1" x14ac:dyDescent="0.25">
      <c r="A7431" s="445"/>
      <c r="B7431" s="446"/>
      <c r="C7431" s="446"/>
      <c r="G7431" s="447"/>
      <c r="H7431" s="447"/>
    </row>
    <row r="7432" spans="1:8" s="23" customFormat="1" x14ac:dyDescent="0.25">
      <c r="A7432" s="445"/>
      <c r="B7432" s="446"/>
      <c r="C7432" s="446"/>
      <c r="G7432" s="447"/>
      <c r="H7432" s="447"/>
    </row>
    <row r="7433" spans="1:8" s="23" customFormat="1" x14ac:dyDescent="0.25">
      <c r="A7433" s="445"/>
      <c r="B7433" s="446"/>
      <c r="C7433" s="446"/>
      <c r="G7433" s="447"/>
      <c r="H7433" s="447"/>
    </row>
    <row r="7434" spans="1:8" s="23" customFormat="1" x14ac:dyDescent="0.25">
      <c r="A7434" s="445"/>
      <c r="B7434" s="446"/>
      <c r="C7434" s="446"/>
      <c r="G7434" s="447"/>
      <c r="H7434" s="447"/>
    </row>
    <row r="7435" spans="1:8" s="23" customFormat="1" x14ac:dyDescent="0.25">
      <c r="A7435" s="445"/>
      <c r="B7435" s="446"/>
      <c r="C7435" s="446"/>
      <c r="G7435" s="447"/>
      <c r="H7435" s="447"/>
    </row>
    <row r="7436" spans="1:8" s="23" customFormat="1" x14ac:dyDescent="0.25">
      <c r="A7436" s="445"/>
      <c r="B7436" s="446"/>
      <c r="C7436" s="446"/>
      <c r="G7436" s="447"/>
      <c r="H7436" s="447"/>
    </row>
    <row r="7437" spans="1:8" s="23" customFormat="1" x14ac:dyDescent="0.25">
      <c r="A7437" s="445"/>
      <c r="B7437" s="446"/>
      <c r="C7437" s="446"/>
      <c r="G7437" s="447"/>
      <c r="H7437" s="447"/>
    </row>
    <row r="7438" spans="1:8" s="23" customFormat="1" x14ac:dyDescent="0.25">
      <c r="A7438" s="445"/>
      <c r="B7438" s="446"/>
      <c r="C7438" s="446"/>
      <c r="G7438" s="447"/>
      <c r="H7438" s="447"/>
    </row>
    <row r="7439" spans="1:8" s="23" customFormat="1" x14ac:dyDescent="0.25">
      <c r="A7439" s="445"/>
      <c r="B7439" s="446"/>
      <c r="C7439" s="446"/>
      <c r="G7439" s="447"/>
      <c r="H7439" s="447"/>
    </row>
    <row r="7440" spans="1:8" s="23" customFormat="1" x14ac:dyDescent="0.25">
      <c r="A7440" s="445"/>
      <c r="B7440" s="446"/>
      <c r="C7440" s="446"/>
      <c r="G7440" s="447"/>
      <c r="H7440" s="447"/>
    </row>
    <row r="7441" spans="1:8" s="23" customFormat="1" x14ac:dyDescent="0.25">
      <c r="A7441" s="445"/>
      <c r="B7441" s="446"/>
      <c r="C7441" s="446"/>
      <c r="G7441" s="447"/>
      <c r="H7441" s="447"/>
    </row>
    <row r="7442" spans="1:8" s="23" customFormat="1" x14ac:dyDescent="0.25">
      <c r="A7442" s="445"/>
      <c r="B7442" s="446"/>
      <c r="C7442" s="446"/>
      <c r="G7442" s="447"/>
      <c r="H7442" s="447"/>
    </row>
    <row r="7443" spans="1:8" s="23" customFormat="1" x14ac:dyDescent="0.25">
      <c r="A7443" s="445"/>
      <c r="B7443" s="446"/>
      <c r="C7443" s="446"/>
      <c r="G7443" s="447"/>
      <c r="H7443" s="447"/>
    </row>
    <row r="7444" spans="1:8" s="23" customFormat="1" x14ac:dyDescent="0.25">
      <c r="A7444" s="445"/>
      <c r="B7444" s="446"/>
      <c r="C7444" s="446"/>
      <c r="G7444" s="447"/>
      <c r="H7444" s="447"/>
    </row>
    <row r="7445" spans="1:8" s="23" customFormat="1" x14ac:dyDescent="0.25">
      <c r="A7445" s="445"/>
      <c r="B7445" s="446"/>
      <c r="C7445" s="446"/>
      <c r="G7445" s="447"/>
      <c r="H7445" s="447"/>
    </row>
    <row r="7446" spans="1:8" s="23" customFormat="1" x14ac:dyDescent="0.25">
      <c r="A7446" s="445"/>
      <c r="B7446" s="446"/>
      <c r="C7446" s="446"/>
      <c r="G7446" s="447"/>
      <c r="H7446" s="447"/>
    </row>
    <row r="7447" spans="1:8" s="23" customFormat="1" x14ac:dyDescent="0.25">
      <c r="A7447" s="445"/>
      <c r="B7447" s="446"/>
      <c r="C7447" s="446"/>
      <c r="G7447" s="447"/>
      <c r="H7447" s="447"/>
    </row>
    <row r="7448" spans="1:8" s="23" customFormat="1" x14ac:dyDescent="0.25">
      <c r="A7448" s="445"/>
      <c r="B7448" s="446"/>
      <c r="C7448" s="446"/>
      <c r="G7448" s="447"/>
      <c r="H7448" s="447"/>
    </row>
    <row r="7449" spans="1:8" s="23" customFormat="1" x14ac:dyDescent="0.25">
      <c r="A7449" s="445"/>
      <c r="B7449" s="446"/>
      <c r="C7449" s="446"/>
      <c r="G7449" s="447"/>
      <c r="H7449" s="447"/>
    </row>
    <row r="7450" spans="1:8" s="23" customFormat="1" x14ac:dyDescent="0.25">
      <c r="A7450" s="445"/>
      <c r="B7450" s="446"/>
      <c r="C7450" s="446"/>
      <c r="G7450" s="447"/>
      <c r="H7450" s="447"/>
    </row>
    <row r="7451" spans="1:8" s="23" customFormat="1" x14ac:dyDescent="0.25">
      <c r="A7451" s="445"/>
      <c r="B7451" s="446"/>
      <c r="C7451" s="446"/>
      <c r="G7451" s="447"/>
      <c r="H7451" s="447"/>
    </row>
    <row r="7452" spans="1:8" s="23" customFormat="1" x14ac:dyDescent="0.25">
      <c r="A7452" s="445"/>
      <c r="B7452" s="446"/>
      <c r="C7452" s="446"/>
      <c r="G7452" s="447"/>
      <c r="H7452" s="447"/>
    </row>
    <row r="7453" spans="1:8" s="23" customFormat="1" x14ac:dyDescent="0.25">
      <c r="A7453" s="445"/>
      <c r="B7453" s="446"/>
      <c r="C7453" s="446"/>
      <c r="G7453" s="447"/>
      <c r="H7453" s="447"/>
    </row>
    <row r="7454" spans="1:8" s="23" customFormat="1" x14ac:dyDescent="0.25">
      <c r="A7454" s="445"/>
      <c r="B7454" s="446"/>
      <c r="C7454" s="446"/>
      <c r="G7454" s="447"/>
      <c r="H7454" s="447"/>
    </row>
    <row r="7455" spans="1:8" s="23" customFormat="1" x14ac:dyDescent="0.25">
      <c r="A7455" s="445"/>
      <c r="B7455" s="446"/>
      <c r="C7455" s="446"/>
      <c r="G7455" s="447"/>
      <c r="H7455" s="447"/>
    </row>
    <row r="7456" spans="1:8" s="23" customFormat="1" x14ac:dyDescent="0.25">
      <c r="A7456" s="445"/>
      <c r="B7456" s="446"/>
      <c r="C7456" s="446"/>
      <c r="G7456" s="447"/>
      <c r="H7456" s="447"/>
    </row>
    <row r="7457" spans="1:8" s="23" customFormat="1" x14ac:dyDescent="0.25">
      <c r="A7457" s="445"/>
      <c r="B7457" s="446"/>
      <c r="C7457" s="446"/>
      <c r="G7457" s="447"/>
      <c r="H7457" s="447"/>
    </row>
    <row r="7458" spans="1:8" s="23" customFormat="1" x14ac:dyDescent="0.25">
      <c r="A7458" s="445"/>
      <c r="B7458" s="446"/>
      <c r="C7458" s="446"/>
      <c r="G7458" s="447"/>
      <c r="H7458" s="447"/>
    </row>
    <row r="7459" spans="1:8" s="23" customFormat="1" x14ac:dyDescent="0.25">
      <c r="A7459" s="445"/>
      <c r="B7459" s="446"/>
      <c r="C7459" s="446"/>
      <c r="G7459" s="447"/>
      <c r="H7459" s="447"/>
    </row>
    <row r="7460" spans="1:8" s="23" customFormat="1" x14ac:dyDescent="0.25">
      <c r="A7460" s="445"/>
      <c r="B7460" s="446"/>
      <c r="C7460" s="446"/>
      <c r="G7460" s="447"/>
      <c r="H7460" s="447"/>
    </row>
    <row r="7461" spans="1:8" s="23" customFormat="1" x14ac:dyDescent="0.25">
      <c r="A7461" s="445"/>
      <c r="B7461" s="446"/>
      <c r="C7461" s="446"/>
      <c r="G7461" s="447"/>
      <c r="H7461" s="447"/>
    </row>
    <row r="7462" spans="1:8" s="23" customFormat="1" x14ac:dyDescent="0.25">
      <c r="A7462" s="445"/>
      <c r="B7462" s="446"/>
      <c r="C7462" s="446"/>
      <c r="G7462" s="447"/>
      <c r="H7462" s="447"/>
    </row>
    <row r="7463" spans="1:8" s="23" customFormat="1" x14ac:dyDescent="0.25">
      <c r="A7463" s="445"/>
      <c r="B7463" s="446"/>
      <c r="C7463" s="446"/>
      <c r="G7463" s="447"/>
      <c r="H7463" s="447"/>
    </row>
    <row r="7464" spans="1:8" s="23" customFormat="1" x14ac:dyDescent="0.25">
      <c r="A7464" s="445"/>
      <c r="B7464" s="446"/>
      <c r="C7464" s="446"/>
      <c r="G7464" s="447"/>
      <c r="H7464" s="447"/>
    </row>
    <row r="7465" spans="1:8" s="23" customFormat="1" x14ac:dyDescent="0.25">
      <c r="A7465" s="445"/>
      <c r="B7465" s="446"/>
      <c r="C7465" s="446"/>
      <c r="G7465" s="447"/>
      <c r="H7465" s="447"/>
    </row>
    <row r="7466" spans="1:8" s="23" customFormat="1" x14ac:dyDescent="0.25">
      <c r="A7466" s="445"/>
      <c r="B7466" s="446"/>
      <c r="C7466" s="446"/>
      <c r="G7466" s="447"/>
      <c r="H7466" s="447"/>
    </row>
    <row r="7467" spans="1:8" s="23" customFormat="1" x14ac:dyDescent="0.25">
      <c r="A7467" s="445"/>
      <c r="B7467" s="446"/>
      <c r="C7467" s="446"/>
      <c r="G7467" s="447"/>
      <c r="H7467" s="447"/>
    </row>
    <row r="7468" spans="1:8" s="23" customFormat="1" x14ac:dyDescent="0.25">
      <c r="A7468" s="445"/>
      <c r="B7468" s="446"/>
      <c r="C7468" s="446"/>
      <c r="G7468" s="447"/>
      <c r="H7468" s="447"/>
    </row>
    <row r="7469" spans="1:8" s="23" customFormat="1" x14ac:dyDescent="0.25">
      <c r="A7469" s="445"/>
      <c r="B7469" s="446"/>
      <c r="C7469" s="446"/>
      <c r="G7469" s="447"/>
      <c r="H7469" s="447"/>
    </row>
    <row r="7470" spans="1:8" s="23" customFormat="1" x14ac:dyDescent="0.25">
      <c r="A7470" s="445"/>
      <c r="B7470" s="446"/>
      <c r="C7470" s="446"/>
      <c r="G7470" s="447"/>
      <c r="H7470" s="447"/>
    </row>
    <row r="7471" spans="1:8" s="23" customFormat="1" x14ac:dyDescent="0.25">
      <c r="A7471" s="445"/>
      <c r="B7471" s="446"/>
      <c r="C7471" s="446"/>
      <c r="G7471" s="447"/>
      <c r="H7471" s="447"/>
    </row>
    <row r="7472" spans="1:8" s="23" customFormat="1" x14ac:dyDescent="0.25">
      <c r="A7472" s="445"/>
      <c r="B7472" s="446"/>
      <c r="C7472" s="446"/>
      <c r="G7472" s="447"/>
      <c r="H7472" s="447"/>
    </row>
    <row r="7473" spans="1:8" s="23" customFormat="1" x14ac:dyDescent="0.25">
      <c r="A7473" s="445"/>
      <c r="B7473" s="446"/>
      <c r="C7473" s="446"/>
      <c r="G7473" s="447"/>
      <c r="H7473" s="447"/>
    </row>
    <row r="7474" spans="1:8" s="23" customFormat="1" x14ac:dyDescent="0.25">
      <c r="A7474" s="445"/>
      <c r="B7474" s="446"/>
      <c r="C7474" s="446"/>
      <c r="G7474" s="447"/>
      <c r="H7474" s="447"/>
    </row>
    <row r="7475" spans="1:8" s="23" customFormat="1" x14ac:dyDescent="0.25">
      <c r="A7475" s="445"/>
      <c r="B7475" s="446"/>
      <c r="C7475" s="446"/>
      <c r="G7475" s="447"/>
      <c r="H7475" s="447"/>
    </row>
    <row r="7476" spans="1:8" s="23" customFormat="1" x14ac:dyDescent="0.25">
      <c r="A7476" s="445"/>
      <c r="B7476" s="446"/>
      <c r="C7476" s="446"/>
      <c r="G7476" s="447"/>
      <c r="H7476" s="447"/>
    </row>
    <row r="7477" spans="1:8" s="23" customFormat="1" x14ac:dyDescent="0.25">
      <c r="A7477" s="445"/>
      <c r="B7477" s="446"/>
      <c r="C7477" s="446"/>
      <c r="G7477" s="447"/>
      <c r="H7477" s="447"/>
    </row>
    <row r="7478" spans="1:8" s="23" customFormat="1" x14ac:dyDescent="0.25">
      <c r="A7478" s="445"/>
      <c r="B7478" s="446"/>
      <c r="C7478" s="446"/>
      <c r="G7478" s="447"/>
      <c r="H7478" s="447"/>
    </row>
    <row r="7479" spans="1:8" s="23" customFormat="1" x14ac:dyDescent="0.25">
      <c r="A7479" s="445"/>
      <c r="B7479" s="446"/>
      <c r="C7479" s="446"/>
      <c r="G7479" s="447"/>
      <c r="H7479" s="447"/>
    </row>
    <row r="7480" spans="1:8" s="23" customFormat="1" x14ac:dyDescent="0.25">
      <c r="A7480" s="445"/>
      <c r="B7480" s="446"/>
      <c r="C7480" s="446"/>
      <c r="G7480" s="447"/>
      <c r="H7480" s="447"/>
    </row>
    <row r="7481" spans="1:8" s="23" customFormat="1" x14ac:dyDescent="0.25">
      <c r="A7481" s="445"/>
      <c r="B7481" s="446"/>
      <c r="C7481" s="446"/>
      <c r="G7481" s="447"/>
      <c r="H7481" s="447"/>
    </row>
    <row r="7482" spans="1:8" s="23" customFormat="1" x14ac:dyDescent="0.25">
      <c r="A7482" s="445"/>
      <c r="B7482" s="446"/>
      <c r="C7482" s="446"/>
      <c r="G7482" s="447"/>
      <c r="H7482" s="447"/>
    </row>
    <row r="7483" spans="1:8" s="23" customFormat="1" x14ac:dyDescent="0.25">
      <c r="A7483" s="445"/>
      <c r="B7483" s="446"/>
      <c r="C7483" s="446"/>
      <c r="G7483" s="447"/>
      <c r="H7483" s="447"/>
    </row>
    <row r="7484" spans="1:8" s="23" customFormat="1" x14ac:dyDescent="0.25">
      <c r="A7484" s="445"/>
      <c r="B7484" s="446"/>
      <c r="C7484" s="446"/>
      <c r="G7484" s="447"/>
      <c r="H7484" s="447"/>
    </row>
    <row r="7485" spans="1:8" s="23" customFormat="1" x14ac:dyDescent="0.25">
      <c r="A7485" s="445"/>
      <c r="B7485" s="446"/>
      <c r="C7485" s="446"/>
      <c r="G7485" s="447"/>
      <c r="H7485" s="447"/>
    </row>
    <row r="7486" spans="1:8" s="23" customFormat="1" x14ac:dyDescent="0.25">
      <c r="A7486" s="445"/>
      <c r="B7486" s="446"/>
      <c r="C7486" s="446"/>
      <c r="G7486" s="447"/>
      <c r="H7486" s="447"/>
    </row>
    <row r="7487" spans="1:8" s="23" customFormat="1" x14ac:dyDescent="0.25">
      <c r="A7487" s="445"/>
      <c r="B7487" s="446"/>
      <c r="C7487" s="446"/>
      <c r="G7487" s="447"/>
      <c r="H7487" s="447"/>
    </row>
    <row r="7488" spans="1:8" s="23" customFormat="1" x14ac:dyDescent="0.25">
      <c r="A7488" s="445"/>
      <c r="B7488" s="446"/>
      <c r="C7488" s="446"/>
      <c r="G7488" s="447"/>
      <c r="H7488" s="447"/>
    </row>
    <row r="7489" spans="1:8" s="23" customFormat="1" x14ac:dyDescent="0.25">
      <c r="A7489" s="445"/>
      <c r="B7489" s="446"/>
      <c r="C7489" s="446"/>
      <c r="G7489" s="447"/>
      <c r="H7489" s="447"/>
    </row>
    <row r="7490" spans="1:8" s="23" customFormat="1" x14ac:dyDescent="0.25">
      <c r="A7490" s="445"/>
      <c r="B7490" s="446"/>
      <c r="C7490" s="446"/>
      <c r="G7490" s="447"/>
      <c r="H7490" s="447"/>
    </row>
    <row r="7491" spans="1:8" s="23" customFormat="1" x14ac:dyDescent="0.25">
      <c r="A7491" s="445"/>
      <c r="B7491" s="446"/>
      <c r="C7491" s="446"/>
      <c r="G7491" s="447"/>
      <c r="H7491" s="447"/>
    </row>
    <row r="7492" spans="1:8" s="23" customFormat="1" x14ac:dyDescent="0.25">
      <c r="A7492" s="445"/>
      <c r="B7492" s="446"/>
      <c r="C7492" s="446"/>
      <c r="G7492" s="447"/>
      <c r="H7492" s="447"/>
    </row>
    <row r="7493" spans="1:8" s="23" customFormat="1" x14ac:dyDescent="0.25">
      <c r="A7493" s="445"/>
      <c r="B7493" s="446"/>
      <c r="C7493" s="446"/>
      <c r="G7493" s="447"/>
      <c r="H7493" s="447"/>
    </row>
    <row r="7494" spans="1:8" s="23" customFormat="1" x14ac:dyDescent="0.25">
      <c r="A7494" s="445"/>
      <c r="B7494" s="446"/>
      <c r="C7494" s="446"/>
      <c r="G7494" s="447"/>
      <c r="H7494" s="447"/>
    </row>
    <row r="7495" spans="1:8" s="23" customFormat="1" x14ac:dyDescent="0.25">
      <c r="A7495" s="445"/>
      <c r="B7495" s="446"/>
      <c r="C7495" s="446"/>
      <c r="G7495" s="447"/>
      <c r="H7495" s="447"/>
    </row>
    <row r="7496" spans="1:8" s="23" customFormat="1" x14ac:dyDescent="0.25">
      <c r="A7496" s="445"/>
      <c r="B7496" s="446"/>
      <c r="C7496" s="446"/>
      <c r="G7496" s="447"/>
      <c r="H7496" s="447"/>
    </row>
    <row r="7497" spans="1:8" s="23" customFormat="1" x14ac:dyDescent="0.25">
      <c r="A7497" s="445"/>
      <c r="B7497" s="446"/>
      <c r="C7497" s="446"/>
      <c r="G7497" s="447"/>
      <c r="H7497" s="447"/>
    </row>
    <row r="7498" spans="1:8" s="23" customFormat="1" x14ac:dyDescent="0.25">
      <c r="A7498" s="445"/>
      <c r="B7498" s="446"/>
      <c r="C7498" s="446"/>
      <c r="G7498" s="447"/>
      <c r="H7498" s="447"/>
    </row>
    <row r="7499" spans="1:8" s="23" customFormat="1" x14ac:dyDescent="0.25">
      <c r="A7499" s="445"/>
      <c r="B7499" s="446"/>
      <c r="C7499" s="446"/>
      <c r="G7499" s="447"/>
      <c r="H7499" s="447"/>
    </row>
    <row r="7500" spans="1:8" s="23" customFormat="1" x14ac:dyDescent="0.25">
      <c r="A7500" s="445"/>
      <c r="B7500" s="446"/>
      <c r="C7500" s="446"/>
      <c r="G7500" s="447"/>
      <c r="H7500" s="447"/>
    </row>
    <row r="7501" spans="1:8" s="23" customFormat="1" x14ac:dyDescent="0.25">
      <c r="A7501" s="445"/>
      <c r="B7501" s="446"/>
      <c r="C7501" s="446"/>
      <c r="G7501" s="447"/>
      <c r="H7501" s="447"/>
    </row>
    <row r="7502" spans="1:8" s="23" customFormat="1" x14ac:dyDescent="0.25">
      <c r="A7502" s="445"/>
      <c r="B7502" s="446"/>
      <c r="C7502" s="446"/>
      <c r="G7502" s="447"/>
      <c r="H7502" s="447"/>
    </row>
    <row r="7503" spans="1:8" s="23" customFormat="1" x14ac:dyDescent="0.25">
      <c r="A7503" s="445"/>
      <c r="B7503" s="446"/>
      <c r="C7503" s="446"/>
      <c r="G7503" s="447"/>
      <c r="H7503" s="447"/>
    </row>
    <row r="7504" spans="1:8" s="23" customFormat="1" x14ac:dyDescent="0.25">
      <c r="A7504" s="445"/>
      <c r="B7504" s="446"/>
      <c r="C7504" s="446"/>
      <c r="G7504" s="447"/>
      <c r="H7504" s="447"/>
    </row>
    <row r="7505" spans="1:8" s="23" customFormat="1" x14ac:dyDescent="0.25">
      <c r="A7505" s="445"/>
      <c r="B7505" s="446"/>
      <c r="C7505" s="446"/>
      <c r="G7505" s="447"/>
      <c r="H7505" s="447"/>
    </row>
    <row r="7506" spans="1:8" s="23" customFormat="1" x14ac:dyDescent="0.25">
      <c r="A7506" s="445"/>
      <c r="B7506" s="446"/>
      <c r="C7506" s="446"/>
      <c r="G7506" s="447"/>
      <c r="H7506" s="447"/>
    </row>
    <row r="7507" spans="1:8" s="23" customFormat="1" x14ac:dyDescent="0.25">
      <c r="A7507" s="445"/>
      <c r="B7507" s="446"/>
      <c r="C7507" s="446"/>
      <c r="G7507" s="447"/>
      <c r="H7507" s="447"/>
    </row>
    <row r="7508" spans="1:8" s="23" customFormat="1" x14ac:dyDescent="0.25">
      <c r="A7508" s="445"/>
      <c r="B7508" s="446"/>
      <c r="C7508" s="446"/>
      <c r="G7508" s="447"/>
      <c r="H7508" s="447"/>
    </row>
    <row r="7509" spans="1:8" s="23" customFormat="1" x14ac:dyDescent="0.25">
      <c r="A7509" s="445"/>
      <c r="B7509" s="446"/>
      <c r="C7509" s="446"/>
      <c r="G7509" s="447"/>
      <c r="H7509" s="447"/>
    </row>
    <row r="7510" spans="1:8" s="23" customFormat="1" x14ac:dyDescent="0.25">
      <c r="A7510" s="445"/>
      <c r="B7510" s="446"/>
      <c r="C7510" s="446"/>
      <c r="G7510" s="447"/>
      <c r="H7510" s="447"/>
    </row>
    <row r="7511" spans="1:8" s="23" customFormat="1" x14ac:dyDescent="0.25">
      <c r="A7511" s="445"/>
      <c r="B7511" s="446"/>
      <c r="C7511" s="446"/>
      <c r="G7511" s="447"/>
      <c r="H7511" s="447"/>
    </row>
    <row r="7512" spans="1:8" s="23" customFormat="1" x14ac:dyDescent="0.25">
      <c r="A7512" s="445"/>
      <c r="B7512" s="446"/>
      <c r="C7512" s="446"/>
      <c r="G7512" s="447"/>
      <c r="H7512" s="447"/>
    </row>
    <row r="7513" spans="1:8" s="23" customFormat="1" x14ac:dyDescent="0.25">
      <c r="A7513" s="445"/>
      <c r="B7513" s="446"/>
      <c r="C7513" s="446"/>
      <c r="G7513" s="447"/>
      <c r="H7513" s="447"/>
    </row>
    <row r="7514" spans="1:8" s="23" customFormat="1" x14ac:dyDescent="0.25">
      <c r="A7514" s="445"/>
      <c r="B7514" s="446"/>
      <c r="C7514" s="446"/>
      <c r="G7514" s="447"/>
      <c r="H7514" s="447"/>
    </row>
    <row r="7515" spans="1:8" s="23" customFormat="1" x14ac:dyDescent="0.25">
      <c r="A7515" s="445"/>
      <c r="B7515" s="446"/>
      <c r="C7515" s="446"/>
      <c r="G7515" s="447"/>
      <c r="H7515" s="447"/>
    </row>
    <row r="7516" spans="1:8" s="23" customFormat="1" x14ac:dyDescent="0.25">
      <c r="A7516" s="445"/>
      <c r="B7516" s="446"/>
      <c r="C7516" s="446"/>
      <c r="G7516" s="447"/>
      <c r="H7516" s="447"/>
    </row>
    <row r="7517" spans="1:8" s="23" customFormat="1" x14ac:dyDescent="0.25">
      <c r="A7517" s="445"/>
      <c r="B7517" s="446"/>
      <c r="C7517" s="446"/>
      <c r="G7517" s="447"/>
      <c r="H7517" s="447"/>
    </row>
    <row r="7518" spans="1:8" s="23" customFormat="1" x14ac:dyDescent="0.25">
      <c r="A7518" s="445"/>
      <c r="B7518" s="446"/>
      <c r="C7518" s="446"/>
      <c r="G7518" s="447"/>
      <c r="H7518" s="447"/>
    </row>
    <row r="7519" spans="1:8" s="23" customFormat="1" x14ac:dyDescent="0.25">
      <c r="A7519" s="445"/>
      <c r="B7519" s="446"/>
      <c r="C7519" s="446"/>
      <c r="G7519" s="447"/>
      <c r="H7519" s="447"/>
    </row>
    <row r="7520" spans="1:8" s="23" customFormat="1" x14ac:dyDescent="0.25">
      <c r="A7520" s="445"/>
      <c r="B7520" s="446"/>
      <c r="C7520" s="446"/>
      <c r="G7520" s="447"/>
      <c r="H7520" s="447"/>
    </row>
    <row r="7521" spans="1:8" s="23" customFormat="1" x14ac:dyDescent="0.25">
      <c r="A7521" s="445"/>
      <c r="B7521" s="446"/>
      <c r="C7521" s="446"/>
      <c r="G7521" s="447"/>
      <c r="H7521" s="447"/>
    </row>
    <row r="7522" spans="1:8" s="23" customFormat="1" x14ac:dyDescent="0.25">
      <c r="A7522" s="445"/>
      <c r="B7522" s="446"/>
      <c r="C7522" s="446"/>
      <c r="G7522" s="447"/>
      <c r="H7522" s="447"/>
    </row>
    <row r="7523" spans="1:8" s="23" customFormat="1" x14ac:dyDescent="0.25">
      <c r="A7523" s="445"/>
      <c r="B7523" s="446"/>
      <c r="C7523" s="446"/>
      <c r="G7523" s="447"/>
      <c r="H7523" s="447"/>
    </row>
    <row r="7524" spans="1:8" s="23" customFormat="1" x14ac:dyDescent="0.25">
      <c r="A7524" s="445"/>
      <c r="B7524" s="446"/>
      <c r="C7524" s="446"/>
      <c r="G7524" s="447"/>
      <c r="H7524" s="447"/>
    </row>
    <row r="7525" spans="1:8" s="23" customFormat="1" x14ac:dyDescent="0.25">
      <c r="A7525" s="445"/>
      <c r="B7525" s="446"/>
      <c r="C7525" s="446"/>
      <c r="G7525" s="447"/>
      <c r="H7525" s="447"/>
    </row>
    <row r="7526" spans="1:8" s="23" customFormat="1" x14ac:dyDescent="0.25">
      <c r="A7526" s="445"/>
      <c r="B7526" s="446"/>
      <c r="C7526" s="446"/>
      <c r="G7526" s="447"/>
      <c r="H7526" s="447"/>
    </row>
    <row r="7527" spans="1:8" s="23" customFormat="1" x14ac:dyDescent="0.25">
      <c r="A7527" s="445"/>
      <c r="B7527" s="446"/>
      <c r="C7527" s="446"/>
      <c r="G7527" s="447"/>
      <c r="H7527" s="447"/>
    </row>
    <row r="7528" spans="1:8" s="23" customFormat="1" x14ac:dyDescent="0.25">
      <c r="A7528" s="445"/>
      <c r="B7528" s="446"/>
      <c r="C7528" s="446"/>
      <c r="G7528" s="447"/>
      <c r="H7528" s="447"/>
    </row>
    <row r="7529" spans="1:8" s="23" customFormat="1" x14ac:dyDescent="0.25">
      <c r="A7529" s="445"/>
      <c r="B7529" s="446"/>
      <c r="C7529" s="446"/>
      <c r="G7529" s="447"/>
      <c r="H7529" s="447"/>
    </row>
    <row r="7530" spans="1:8" s="23" customFormat="1" x14ac:dyDescent="0.25">
      <c r="A7530" s="445"/>
      <c r="B7530" s="446"/>
      <c r="C7530" s="446"/>
      <c r="G7530" s="447"/>
      <c r="H7530" s="447"/>
    </row>
    <row r="7531" spans="1:8" s="23" customFormat="1" x14ac:dyDescent="0.25">
      <c r="A7531" s="445"/>
      <c r="B7531" s="446"/>
      <c r="C7531" s="446"/>
      <c r="G7531" s="447"/>
      <c r="H7531" s="447"/>
    </row>
    <row r="7532" spans="1:8" s="23" customFormat="1" x14ac:dyDescent="0.25">
      <c r="A7532" s="445"/>
      <c r="B7532" s="446"/>
      <c r="C7532" s="446"/>
      <c r="G7532" s="447"/>
      <c r="H7532" s="447"/>
    </row>
    <row r="7533" spans="1:8" s="23" customFormat="1" x14ac:dyDescent="0.25">
      <c r="A7533" s="445"/>
      <c r="B7533" s="446"/>
      <c r="C7533" s="446"/>
      <c r="G7533" s="447"/>
      <c r="H7533" s="447"/>
    </row>
    <row r="7534" spans="1:8" s="23" customFormat="1" x14ac:dyDescent="0.25">
      <c r="A7534" s="445"/>
      <c r="B7534" s="446"/>
      <c r="C7534" s="446"/>
      <c r="G7534" s="447"/>
      <c r="H7534" s="447"/>
    </row>
    <row r="7535" spans="1:8" s="23" customFormat="1" x14ac:dyDescent="0.25">
      <c r="A7535" s="445"/>
      <c r="B7535" s="446"/>
      <c r="C7535" s="446"/>
      <c r="G7535" s="447"/>
      <c r="H7535" s="447"/>
    </row>
    <row r="7536" spans="1:8" s="23" customFormat="1" x14ac:dyDescent="0.25">
      <c r="A7536" s="445"/>
      <c r="B7536" s="446"/>
      <c r="C7536" s="446"/>
      <c r="G7536" s="447"/>
      <c r="H7536" s="447"/>
    </row>
    <row r="7537" spans="1:8" s="23" customFormat="1" x14ac:dyDescent="0.25">
      <c r="A7537" s="445"/>
      <c r="B7537" s="446"/>
      <c r="C7537" s="446"/>
      <c r="G7537" s="447"/>
      <c r="H7537" s="447"/>
    </row>
    <row r="7538" spans="1:8" s="23" customFormat="1" x14ac:dyDescent="0.25">
      <c r="A7538" s="445"/>
      <c r="B7538" s="446"/>
      <c r="C7538" s="446"/>
      <c r="G7538" s="447"/>
      <c r="H7538" s="447"/>
    </row>
    <row r="7539" spans="1:8" s="23" customFormat="1" x14ac:dyDescent="0.25">
      <c r="A7539" s="445"/>
      <c r="B7539" s="446"/>
      <c r="C7539" s="446"/>
      <c r="G7539" s="447"/>
      <c r="H7539" s="447"/>
    </row>
    <row r="7540" spans="1:8" s="23" customFormat="1" x14ac:dyDescent="0.25">
      <c r="A7540" s="445"/>
      <c r="B7540" s="446"/>
      <c r="C7540" s="446"/>
      <c r="G7540" s="447"/>
      <c r="H7540" s="447"/>
    </row>
    <row r="7541" spans="1:8" s="23" customFormat="1" x14ac:dyDescent="0.25">
      <c r="A7541" s="445"/>
      <c r="B7541" s="446"/>
      <c r="C7541" s="446"/>
      <c r="G7541" s="447"/>
      <c r="H7541" s="447"/>
    </row>
    <row r="7542" spans="1:8" s="23" customFormat="1" x14ac:dyDescent="0.25">
      <c r="A7542" s="445"/>
      <c r="B7542" s="446"/>
      <c r="C7542" s="446"/>
      <c r="G7542" s="447"/>
      <c r="H7542" s="447"/>
    </row>
    <row r="7543" spans="1:8" s="23" customFormat="1" x14ac:dyDescent="0.25">
      <c r="A7543" s="445"/>
      <c r="B7543" s="446"/>
      <c r="C7543" s="446"/>
      <c r="G7543" s="447"/>
      <c r="H7543" s="447"/>
    </row>
    <row r="7544" spans="1:8" s="23" customFormat="1" x14ac:dyDescent="0.25">
      <c r="A7544" s="445"/>
      <c r="B7544" s="446"/>
      <c r="C7544" s="446"/>
      <c r="G7544" s="447"/>
      <c r="H7544" s="447"/>
    </row>
    <row r="7545" spans="1:8" s="23" customFormat="1" x14ac:dyDescent="0.25">
      <c r="A7545" s="445"/>
      <c r="B7545" s="446"/>
      <c r="C7545" s="446"/>
      <c r="G7545" s="447"/>
      <c r="H7545" s="447"/>
    </row>
    <row r="7546" spans="1:8" s="23" customFormat="1" x14ac:dyDescent="0.25">
      <c r="A7546" s="445"/>
      <c r="B7546" s="446"/>
      <c r="C7546" s="446"/>
      <c r="G7546" s="447"/>
      <c r="H7546" s="447"/>
    </row>
    <row r="7547" spans="1:8" s="23" customFormat="1" x14ac:dyDescent="0.25">
      <c r="A7547" s="445"/>
      <c r="B7547" s="446"/>
      <c r="C7547" s="446"/>
      <c r="G7547" s="447"/>
      <c r="H7547" s="447"/>
    </row>
    <row r="7548" spans="1:8" s="23" customFormat="1" x14ac:dyDescent="0.25">
      <c r="A7548" s="445"/>
      <c r="B7548" s="446"/>
      <c r="C7548" s="446"/>
      <c r="G7548" s="447"/>
      <c r="H7548" s="447"/>
    </row>
    <row r="7549" spans="1:8" s="23" customFormat="1" x14ac:dyDescent="0.25">
      <c r="A7549" s="445"/>
      <c r="B7549" s="446"/>
      <c r="C7549" s="446"/>
      <c r="G7549" s="447"/>
      <c r="H7549" s="447"/>
    </row>
    <row r="7550" spans="1:8" s="23" customFormat="1" x14ac:dyDescent="0.25">
      <c r="A7550" s="445"/>
      <c r="B7550" s="446"/>
      <c r="C7550" s="446"/>
      <c r="G7550" s="447"/>
      <c r="H7550" s="447"/>
    </row>
    <row r="7551" spans="1:8" s="23" customFormat="1" x14ac:dyDescent="0.25">
      <c r="A7551" s="445"/>
      <c r="B7551" s="446"/>
      <c r="C7551" s="446"/>
      <c r="G7551" s="447"/>
      <c r="H7551" s="447"/>
    </row>
    <row r="7552" spans="1:8" s="23" customFormat="1" x14ac:dyDescent="0.25">
      <c r="A7552" s="445"/>
      <c r="B7552" s="446"/>
      <c r="C7552" s="446"/>
      <c r="G7552" s="447"/>
      <c r="H7552" s="447"/>
    </row>
    <row r="7553" spans="1:8" s="23" customFormat="1" x14ac:dyDescent="0.25">
      <c r="A7553" s="445"/>
      <c r="B7553" s="446"/>
      <c r="C7553" s="446"/>
      <c r="G7553" s="447"/>
      <c r="H7553" s="447"/>
    </row>
    <row r="7554" spans="1:8" s="23" customFormat="1" x14ac:dyDescent="0.25">
      <c r="A7554" s="445"/>
      <c r="B7554" s="446"/>
      <c r="C7554" s="446"/>
      <c r="G7554" s="447"/>
      <c r="H7554" s="447"/>
    </row>
    <row r="7555" spans="1:8" s="23" customFormat="1" x14ac:dyDescent="0.25">
      <c r="A7555" s="445"/>
      <c r="B7555" s="446"/>
      <c r="C7555" s="446"/>
      <c r="G7555" s="447"/>
      <c r="H7555" s="447"/>
    </row>
    <row r="7556" spans="1:8" s="23" customFormat="1" x14ac:dyDescent="0.25">
      <c r="A7556" s="445"/>
      <c r="B7556" s="446"/>
      <c r="C7556" s="446"/>
      <c r="G7556" s="447"/>
      <c r="H7556" s="447"/>
    </row>
    <row r="7557" spans="1:8" s="23" customFormat="1" x14ac:dyDescent="0.25">
      <c r="A7557" s="445"/>
      <c r="B7557" s="446"/>
      <c r="C7557" s="446"/>
      <c r="G7557" s="447"/>
      <c r="H7557" s="447"/>
    </row>
    <row r="7558" spans="1:8" s="23" customFormat="1" x14ac:dyDescent="0.25">
      <c r="A7558" s="445"/>
      <c r="B7558" s="446"/>
      <c r="C7558" s="446"/>
      <c r="G7558" s="447"/>
      <c r="H7558" s="447"/>
    </row>
    <row r="7559" spans="1:8" s="23" customFormat="1" x14ac:dyDescent="0.25">
      <c r="A7559" s="445"/>
      <c r="B7559" s="446"/>
      <c r="C7559" s="446"/>
      <c r="G7559" s="447"/>
      <c r="H7559" s="447"/>
    </row>
    <row r="7560" spans="1:8" s="23" customFormat="1" x14ac:dyDescent="0.25">
      <c r="A7560" s="445"/>
      <c r="B7560" s="446"/>
      <c r="C7560" s="446"/>
      <c r="G7560" s="447"/>
      <c r="H7560" s="447"/>
    </row>
    <row r="7561" spans="1:8" s="23" customFormat="1" x14ac:dyDescent="0.25">
      <c r="A7561" s="445"/>
      <c r="B7561" s="446"/>
      <c r="C7561" s="446"/>
      <c r="G7561" s="447"/>
      <c r="H7561" s="447"/>
    </row>
    <row r="7562" spans="1:8" s="23" customFormat="1" x14ac:dyDescent="0.25">
      <c r="A7562" s="445"/>
      <c r="B7562" s="446"/>
      <c r="C7562" s="446"/>
      <c r="G7562" s="447"/>
      <c r="H7562" s="447"/>
    </row>
    <row r="7563" spans="1:8" s="23" customFormat="1" x14ac:dyDescent="0.25">
      <c r="A7563" s="445"/>
      <c r="B7563" s="446"/>
      <c r="C7563" s="446"/>
      <c r="G7563" s="447"/>
      <c r="H7563" s="447"/>
    </row>
    <row r="7564" spans="1:8" s="23" customFormat="1" x14ac:dyDescent="0.25">
      <c r="A7564" s="445"/>
      <c r="B7564" s="446"/>
      <c r="C7564" s="446"/>
      <c r="G7564" s="447"/>
      <c r="H7564" s="447"/>
    </row>
    <row r="7565" spans="1:8" s="23" customFormat="1" x14ac:dyDescent="0.25">
      <c r="A7565" s="445"/>
      <c r="B7565" s="446"/>
      <c r="C7565" s="446"/>
      <c r="G7565" s="447"/>
      <c r="H7565" s="447"/>
    </row>
    <row r="7566" spans="1:8" s="23" customFormat="1" x14ac:dyDescent="0.25">
      <c r="A7566" s="445"/>
      <c r="B7566" s="446"/>
      <c r="C7566" s="446"/>
      <c r="G7566" s="447"/>
      <c r="H7566" s="447"/>
    </row>
    <row r="7567" spans="1:8" s="23" customFormat="1" x14ac:dyDescent="0.25">
      <c r="A7567" s="445"/>
      <c r="B7567" s="446"/>
      <c r="C7567" s="446"/>
      <c r="G7567" s="447"/>
      <c r="H7567" s="447"/>
    </row>
    <row r="7568" spans="1:8" s="23" customFormat="1" x14ac:dyDescent="0.25">
      <c r="A7568" s="445"/>
      <c r="B7568" s="446"/>
      <c r="C7568" s="446"/>
      <c r="G7568" s="447"/>
      <c r="H7568" s="447"/>
    </row>
    <row r="7569" spans="1:8" s="23" customFormat="1" x14ac:dyDescent="0.25">
      <c r="A7569" s="445"/>
      <c r="B7569" s="446"/>
      <c r="C7569" s="446"/>
      <c r="G7569" s="447"/>
      <c r="H7569" s="447"/>
    </row>
    <row r="7570" spans="1:8" s="23" customFormat="1" x14ac:dyDescent="0.25">
      <c r="A7570" s="445"/>
      <c r="B7570" s="446"/>
      <c r="C7570" s="446"/>
      <c r="G7570" s="447"/>
      <c r="H7570" s="447"/>
    </row>
    <row r="7571" spans="1:8" s="23" customFormat="1" x14ac:dyDescent="0.25">
      <c r="A7571" s="445"/>
      <c r="B7571" s="446"/>
      <c r="C7571" s="446"/>
      <c r="G7571" s="447"/>
      <c r="H7571" s="447"/>
    </row>
    <row r="7572" spans="1:8" s="23" customFormat="1" x14ac:dyDescent="0.25">
      <c r="A7572" s="445"/>
      <c r="B7572" s="446"/>
      <c r="C7572" s="446"/>
      <c r="G7572" s="447"/>
      <c r="H7572" s="447"/>
    </row>
    <row r="7573" spans="1:8" s="23" customFormat="1" x14ac:dyDescent="0.25">
      <c r="A7573" s="445"/>
      <c r="B7573" s="446"/>
      <c r="C7573" s="446"/>
      <c r="G7573" s="447"/>
      <c r="H7573" s="447"/>
    </row>
    <row r="7574" spans="1:8" s="23" customFormat="1" x14ac:dyDescent="0.25">
      <c r="A7574" s="445"/>
      <c r="B7574" s="446"/>
      <c r="C7574" s="446"/>
      <c r="G7574" s="447"/>
      <c r="H7574" s="447"/>
    </row>
    <row r="7575" spans="1:8" s="23" customFormat="1" x14ac:dyDescent="0.25">
      <c r="A7575" s="445"/>
      <c r="B7575" s="446"/>
      <c r="C7575" s="446"/>
      <c r="G7575" s="447"/>
      <c r="H7575" s="447"/>
    </row>
    <row r="7576" spans="1:8" s="23" customFormat="1" x14ac:dyDescent="0.25">
      <c r="A7576" s="445"/>
      <c r="B7576" s="446"/>
      <c r="C7576" s="446"/>
      <c r="G7576" s="447"/>
      <c r="H7576" s="447"/>
    </row>
    <row r="7577" spans="1:8" s="23" customFormat="1" x14ac:dyDescent="0.25">
      <c r="A7577" s="445"/>
      <c r="B7577" s="446"/>
      <c r="C7577" s="446"/>
      <c r="G7577" s="447"/>
      <c r="H7577" s="447"/>
    </row>
    <row r="7578" spans="1:8" s="23" customFormat="1" x14ac:dyDescent="0.25">
      <c r="A7578" s="445"/>
      <c r="B7578" s="446"/>
      <c r="C7578" s="446"/>
      <c r="G7578" s="447"/>
      <c r="H7578" s="447"/>
    </row>
    <row r="7579" spans="1:8" s="23" customFormat="1" x14ac:dyDescent="0.25">
      <c r="A7579" s="445"/>
      <c r="B7579" s="446"/>
      <c r="C7579" s="446"/>
      <c r="G7579" s="447"/>
      <c r="H7579" s="447"/>
    </row>
    <row r="7580" spans="1:8" s="23" customFormat="1" x14ac:dyDescent="0.25">
      <c r="A7580" s="445"/>
      <c r="B7580" s="446"/>
      <c r="C7580" s="446"/>
      <c r="G7580" s="447"/>
      <c r="H7580" s="447"/>
    </row>
    <row r="7581" spans="1:8" s="23" customFormat="1" x14ac:dyDescent="0.25">
      <c r="A7581" s="445"/>
      <c r="B7581" s="446"/>
      <c r="C7581" s="446"/>
      <c r="G7581" s="447"/>
      <c r="H7581" s="447"/>
    </row>
    <row r="7582" spans="1:8" s="23" customFormat="1" x14ac:dyDescent="0.25">
      <c r="A7582" s="445"/>
      <c r="B7582" s="446"/>
      <c r="C7582" s="446"/>
      <c r="G7582" s="447"/>
      <c r="H7582" s="447"/>
    </row>
    <row r="7583" spans="1:8" s="23" customFormat="1" x14ac:dyDescent="0.25">
      <c r="A7583" s="445"/>
      <c r="B7583" s="446"/>
      <c r="C7583" s="446"/>
      <c r="G7583" s="447"/>
      <c r="H7583" s="447"/>
    </row>
    <row r="7584" spans="1:8" s="23" customFormat="1" x14ac:dyDescent="0.25">
      <c r="A7584" s="445"/>
      <c r="B7584" s="446"/>
      <c r="C7584" s="446"/>
      <c r="G7584" s="447"/>
      <c r="H7584" s="447"/>
    </row>
    <row r="7585" spans="1:8" s="23" customFormat="1" x14ac:dyDescent="0.25">
      <c r="A7585" s="445"/>
      <c r="B7585" s="446"/>
      <c r="C7585" s="446"/>
      <c r="G7585" s="447"/>
      <c r="H7585" s="447"/>
    </row>
    <row r="7586" spans="1:8" s="23" customFormat="1" x14ac:dyDescent="0.25">
      <c r="A7586" s="445"/>
      <c r="B7586" s="446"/>
      <c r="C7586" s="446"/>
      <c r="G7586" s="447"/>
      <c r="H7586" s="447"/>
    </row>
    <row r="7587" spans="1:8" s="23" customFormat="1" x14ac:dyDescent="0.25">
      <c r="A7587" s="445"/>
      <c r="B7587" s="446"/>
      <c r="C7587" s="446"/>
      <c r="G7587" s="447"/>
      <c r="H7587" s="447"/>
    </row>
    <row r="7588" spans="1:8" s="23" customFormat="1" x14ac:dyDescent="0.25">
      <c r="A7588" s="445"/>
      <c r="B7588" s="446"/>
      <c r="C7588" s="446"/>
      <c r="G7588" s="447"/>
      <c r="H7588" s="447"/>
    </row>
    <row r="7589" spans="1:8" s="23" customFormat="1" x14ac:dyDescent="0.25">
      <c r="A7589" s="445"/>
      <c r="B7589" s="446"/>
      <c r="C7589" s="446"/>
      <c r="G7589" s="447"/>
      <c r="H7589" s="447"/>
    </row>
    <row r="7590" spans="1:8" s="23" customFormat="1" x14ac:dyDescent="0.25">
      <c r="A7590" s="445"/>
      <c r="B7590" s="446"/>
      <c r="C7590" s="446"/>
      <c r="G7590" s="447"/>
      <c r="H7590" s="447"/>
    </row>
    <row r="7591" spans="1:8" s="23" customFormat="1" x14ac:dyDescent="0.25">
      <c r="A7591" s="445"/>
      <c r="B7591" s="446"/>
      <c r="C7591" s="446"/>
      <c r="G7591" s="447"/>
      <c r="H7591" s="447"/>
    </row>
    <row r="7592" spans="1:8" s="23" customFormat="1" x14ac:dyDescent="0.25">
      <c r="A7592" s="445"/>
      <c r="B7592" s="446"/>
      <c r="C7592" s="446"/>
      <c r="G7592" s="447"/>
      <c r="H7592" s="447"/>
    </row>
    <row r="7593" spans="1:8" s="23" customFormat="1" x14ac:dyDescent="0.25">
      <c r="A7593" s="445"/>
      <c r="B7593" s="446"/>
      <c r="C7593" s="446"/>
      <c r="G7593" s="447"/>
      <c r="H7593" s="447"/>
    </row>
    <row r="7594" spans="1:8" s="23" customFormat="1" x14ac:dyDescent="0.25">
      <c r="A7594" s="445"/>
      <c r="B7594" s="446"/>
      <c r="C7594" s="446"/>
      <c r="G7594" s="447"/>
      <c r="H7594" s="447"/>
    </row>
    <row r="7595" spans="1:8" s="23" customFormat="1" x14ac:dyDescent="0.25">
      <c r="A7595" s="445"/>
      <c r="B7595" s="446"/>
      <c r="C7595" s="446"/>
      <c r="G7595" s="447"/>
      <c r="H7595" s="447"/>
    </row>
    <row r="7596" spans="1:8" s="23" customFormat="1" x14ac:dyDescent="0.25">
      <c r="A7596" s="445"/>
      <c r="B7596" s="446"/>
      <c r="C7596" s="446"/>
      <c r="G7596" s="447"/>
      <c r="H7596" s="447"/>
    </row>
    <row r="7597" spans="1:8" s="23" customFormat="1" x14ac:dyDescent="0.25">
      <c r="A7597" s="445"/>
      <c r="B7597" s="446"/>
      <c r="C7597" s="446"/>
      <c r="G7597" s="447"/>
      <c r="H7597" s="447"/>
    </row>
    <row r="7598" spans="1:8" s="23" customFormat="1" x14ac:dyDescent="0.25">
      <c r="A7598" s="445"/>
      <c r="B7598" s="446"/>
      <c r="C7598" s="446"/>
      <c r="G7598" s="447"/>
      <c r="H7598" s="447"/>
    </row>
    <row r="7599" spans="1:8" s="23" customFormat="1" x14ac:dyDescent="0.25">
      <c r="A7599" s="445"/>
      <c r="B7599" s="446"/>
      <c r="C7599" s="446"/>
      <c r="G7599" s="447"/>
      <c r="H7599" s="447"/>
    </row>
    <row r="7600" spans="1:8" s="23" customFormat="1" x14ac:dyDescent="0.25">
      <c r="A7600" s="445"/>
      <c r="B7600" s="446"/>
      <c r="C7600" s="446"/>
      <c r="G7600" s="447"/>
      <c r="H7600" s="447"/>
    </row>
    <row r="7601" spans="1:8" s="23" customFormat="1" x14ac:dyDescent="0.25">
      <c r="A7601" s="445"/>
      <c r="B7601" s="446"/>
      <c r="C7601" s="446"/>
      <c r="G7601" s="447"/>
      <c r="H7601" s="447"/>
    </row>
    <row r="7602" spans="1:8" s="23" customFormat="1" x14ac:dyDescent="0.25">
      <c r="A7602" s="445"/>
      <c r="B7602" s="446"/>
      <c r="C7602" s="446"/>
      <c r="G7602" s="447"/>
      <c r="H7602" s="447"/>
    </row>
    <row r="7603" spans="1:8" s="23" customFormat="1" x14ac:dyDescent="0.25">
      <c r="A7603" s="445"/>
      <c r="B7603" s="446"/>
      <c r="C7603" s="446"/>
      <c r="G7603" s="447"/>
      <c r="H7603" s="447"/>
    </row>
    <row r="7604" spans="1:8" s="23" customFormat="1" x14ac:dyDescent="0.25">
      <c r="A7604" s="445"/>
      <c r="B7604" s="446"/>
      <c r="C7604" s="446"/>
      <c r="G7604" s="447"/>
      <c r="H7604" s="447"/>
    </row>
    <row r="7605" spans="1:8" s="23" customFormat="1" x14ac:dyDescent="0.25">
      <c r="A7605" s="445"/>
      <c r="B7605" s="446"/>
      <c r="C7605" s="446"/>
      <c r="G7605" s="447"/>
      <c r="H7605" s="447"/>
    </row>
    <row r="7606" spans="1:8" s="23" customFormat="1" x14ac:dyDescent="0.25">
      <c r="A7606" s="445"/>
      <c r="B7606" s="446"/>
      <c r="C7606" s="446"/>
      <c r="G7606" s="447"/>
      <c r="H7606" s="447"/>
    </row>
    <row r="7607" spans="1:8" s="23" customFormat="1" x14ac:dyDescent="0.25">
      <c r="A7607" s="445"/>
      <c r="B7607" s="446"/>
      <c r="C7607" s="446"/>
      <c r="G7607" s="447"/>
      <c r="H7607" s="447"/>
    </row>
    <row r="7608" spans="1:8" s="23" customFormat="1" x14ac:dyDescent="0.25">
      <c r="A7608" s="445"/>
      <c r="B7608" s="446"/>
      <c r="C7608" s="446"/>
      <c r="G7608" s="447"/>
      <c r="H7608" s="447"/>
    </row>
    <row r="7609" spans="1:8" s="23" customFormat="1" x14ac:dyDescent="0.25">
      <c r="A7609" s="445"/>
      <c r="B7609" s="446"/>
      <c r="C7609" s="446"/>
      <c r="G7609" s="447"/>
      <c r="H7609" s="447"/>
    </row>
    <row r="7610" spans="1:8" s="23" customFormat="1" x14ac:dyDescent="0.25">
      <c r="A7610" s="445"/>
      <c r="B7610" s="446"/>
      <c r="C7610" s="446"/>
      <c r="G7610" s="447"/>
      <c r="H7610" s="447"/>
    </row>
    <row r="7611" spans="1:8" s="23" customFormat="1" x14ac:dyDescent="0.25">
      <c r="A7611" s="445"/>
      <c r="B7611" s="446"/>
      <c r="C7611" s="446"/>
      <c r="G7611" s="447"/>
      <c r="H7611" s="447"/>
    </row>
    <row r="7612" spans="1:8" s="23" customFormat="1" x14ac:dyDescent="0.25">
      <c r="A7612" s="445"/>
      <c r="B7612" s="446"/>
      <c r="C7612" s="446"/>
      <c r="G7612" s="447"/>
      <c r="H7612" s="447"/>
    </row>
    <row r="7613" spans="1:8" s="23" customFormat="1" x14ac:dyDescent="0.25">
      <c r="A7613" s="445"/>
      <c r="B7613" s="446"/>
      <c r="C7613" s="446"/>
      <c r="G7613" s="447"/>
      <c r="H7613" s="447"/>
    </row>
    <row r="7614" spans="1:8" s="23" customFormat="1" x14ac:dyDescent="0.25">
      <c r="A7614" s="445"/>
      <c r="B7614" s="446"/>
      <c r="C7614" s="446"/>
      <c r="G7614" s="447"/>
      <c r="H7614" s="447"/>
    </row>
    <row r="7615" spans="1:8" s="23" customFormat="1" x14ac:dyDescent="0.25">
      <c r="A7615" s="445"/>
      <c r="B7615" s="446"/>
      <c r="C7615" s="446"/>
      <c r="G7615" s="447"/>
      <c r="H7615" s="447"/>
    </row>
    <row r="7616" spans="1:8" s="23" customFormat="1" x14ac:dyDescent="0.25">
      <c r="A7616" s="445"/>
      <c r="B7616" s="446"/>
      <c r="C7616" s="446"/>
      <c r="G7616" s="447"/>
      <c r="H7616" s="447"/>
    </row>
    <row r="7617" spans="1:8" s="23" customFormat="1" x14ac:dyDescent="0.25">
      <c r="A7617" s="445"/>
      <c r="B7617" s="446"/>
      <c r="C7617" s="446"/>
      <c r="G7617" s="447"/>
      <c r="H7617" s="447"/>
    </row>
    <row r="7618" spans="1:8" s="23" customFormat="1" x14ac:dyDescent="0.25">
      <c r="A7618" s="445"/>
      <c r="B7618" s="446"/>
      <c r="C7618" s="446"/>
      <c r="G7618" s="447"/>
      <c r="H7618" s="447"/>
    </row>
    <row r="7619" spans="1:8" s="23" customFormat="1" x14ac:dyDescent="0.25">
      <c r="A7619" s="445"/>
      <c r="B7619" s="446"/>
      <c r="C7619" s="446"/>
      <c r="G7619" s="447"/>
      <c r="H7619" s="447"/>
    </row>
    <row r="7620" spans="1:8" s="23" customFormat="1" x14ac:dyDescent="0.25">
      <c r="A7620" s="445"/>
      <c r="B7620" s="446"/>
      <c r="C7620" s="446"/>
      <c r="G7620" s="447"/>
      <c r="H7620" s="447"/>
    </row>
    <row r="7621" spans="1:8" s="23" customFormat="1" x14ac:dyDescent="0.25">
      <c r="A7621" s="445"/>
      <c r="B7621" s="446"/>
      <c r="C7621" s="446"/>
      <c r="G7621" s="447"/>
      <c r="H7621" s="447"/>
    </row>
    <row r="7622" spans="1:8" s="23" customFormat="1" x14ac:dyDescent="0.25">
      <c r="A7622" s="445"/>
      <c r="B7622" s="446"/>
      <c r="C7622" s="446"/>
      <c r="G7622" s="447"/>
      <c r="H7622" s="447"/>
    </row>
    <row r="7623" spans="1:8" s="23" customFormat="1" x14ac:dyDescent="0.25">
      <c r="A7623" s="445"/>
      <c r="B7623" s="446"/>
      <c r="C7623" s="446"/>
      <c r="G7623" s="447"/>
      <c r="H7623" s="447"/>
    </row>
    <row r="7624" spans="1:8" s="23" customFormat="1" x14ac:dyDescent="0.25">
      <c r="A7624" s="445"/>
      <c r="B7624" s="446"/>
      <c r="C7624" s="446"/>
      <c r="G7624" s="447"/>
      <c r="H7624" s="447"/>
    </row>
    <row r="7625" spans="1:8" s="23" customFormat="1" x14ac:dyDescent="0.25">
      <c r="A7625" s="445"/>
      <c r="B7625" s="446"/>
      <c r="C7625" s="446"/>
      <c r="G7625" s="447"/>
      <c r="H7625" s="447"/>
    </row>
    <row r="7626" spans="1:8" s="23" customFormat="1" x14ac:dyDescent="0.25">
      <c r="A7626" s="445"/>
      <c r="B7626" s="446"/>
      <c r="C7626" s="446"/>
      <c r="G7626" s="447"/>
      <c r="H7626" s="447"/>
    </row>
    <row r="7627" spans="1:8" s="23" customFormat="1" x14ac:dyDescent="0.25">
      <c r="A7627" s="445"/>
      <c r="B7627" s="446"/>
      <c r="C7627" s="446"/>
      <c r="G7627" s="447"/>
      <c r="H7627" s="447"/>
    </row>
    <row r="7628" spans="1:8" s="23" customFormat="1" x14ac:dyDescent="0.25">
      <c r="A7628" s="445"/>
      <c r="B7628" s="446"/>
      <c r="C7628" s="446"/>
      <c r="G7628" s="447"/>
      <c r="H7628" s="447"/>
    </row>
    <row r="7629" spans="1:8" s="23" customFormat="1" x14ac:dyDescent="0.25">
      <c r="A7629" s="445"/>
      <c r="B7629" s="446"/>
      <c r="C7629" s="446"/>
      <c r="G7629" s="447"/>
      <c r="H7629" s="447"/>
    </row>
    <row r="7630" spans="1:8" s="23" customFormat="1" x14ac:dyDescent="0.25">
      <c r="A7630" s="445"/>
      <c r="B7630" s="446"/>
      <c r="C7630" s="446"/>
      <c r="G7630" s="447"/>
      <c r="H7630" s="447"/>
    </row>
    <row r="7631" spans="1:8" s="23" customFormat="1" x14ac:dyDescent="0.25">
      <c r="A7631" s="445"/>
      <c r="B7631" s="446"/>
      <c r="C7631" s="446"/>
      <c r="G7631" s="447"/>
      <c r="H7631" s="447"/>
    </row>
    <row r="7632" spans="1:8" s="23" customFormat="1" x14ac:dyDescent="0.25">
      <c r="A7632" s="445"/>
      <c r="B7632" s="446"/>
      <c r="C7632" s="446"/>
      <c r="G7632" s="447"/>
      <c r="H7632" s="447"/>
    </row>
    <row r="7633" spans="1:8" s="23" customFormat="1" x14ac:dyDescent="0.25">
      <c r="A7633" s="445"/>
      <c r="B7633" s="446"/>
      <c r="C7633" s="446"/>
      <c r="G7633" s="447"/>
      <c r="H7633" s="447"/>
    </row>
    <row r="7634" spans="1:8" s="23" customFormat="1" x14ac:dyDescent="0.25">
      <c r="A7634" s="445"/>
      <c r="B7634" s="446"/>
      <c r="C7634" s="446"/>
      <c r="G7634" s="447"/>
      <c r="H7634" s="447"/>
    </row>
    <row r="7635" spans="1:8" s="23" customFormat="1" x14ac:dyDescent="0.25">
      <c r="A7635" s="445"/>
      <c r="B7635" s="446"/>
      <c r="C7635" s="446"/>
      <c r="G7635" s="447"/>
      <c r="H7635" s="447"/>
    </row>
    <row r="7636" spans="1:8" s="23" customFormat="1" x14ac:dyDescent="0.25">
      <c r="A7636" s="445"/>
      <c r="B7636" s="446"/>
      <c r="C7636" s="446"/>
      <c r="G7636" s="447"/>
      <c r="H7636" s="447"/>
    </row>
    <row r="7637" spans="1:8" s="23" customFormat="1" x14ac:dyDescent="0.25">
      <c r="A7637" s="445"/>
      <c r="B7637" s="446"/>
      <c r="C7637" s="446"/>
      <c r="G7637" s="447"/>
      <c r="H7637" s="447"/>
    </row>
    <row r="7638" spans="1:8" s="23" customFormat="1" x14ac:dyDescent="0.25">
      <c r="A7638" s="445"/>
      <c r="B7638" s="446"/>
      <c r="C7638" s="446"/>
      <c r="G7638" s="447"/>
      <c r="H7638" s="447"/>
    </row>
    <row r="7639" spans="1:8" s="23" customFormat="1" x14ac:dyDescent="0.25">
      <c r="A7639" s="445"/>
      <c r="B7639" s="446"/>
      <c r="C7639" s="446"/>
      <c r="G7639" s="447"/>
      <c r="H7639" s="447"/>
    </row>
    <row r="7640" spans="1:8" s="23" customFormat="1" x14ac:dyDescent="0.25">
      <c r="A7640" s="445"/>
      <c r="B7640" s="446"/>
      <c r="C7640" s="446"/>
      <c r="G7640" s="447"/>
      <c r="H7640" s="447"/>
    </row>
    <row r="7641" spans="1:8" s="23" customFormat="1" x14ac:dyDescent="0.25">
      <c r="A7641" s="445"/>
      <c r="B7641" s="446"/>
      <c r="C7641" s="446"/>
      <c r="G7641" s="447"/>
      <c r="H7641" s="447"/>
    </row>
    <row r="7642" spans="1:8" s="23" customFormat="1" x14ac:dyDescent="0.25">
      <c r="A7642" s="445"/>
      <c r="B7642" s="446"/>
      <c r="C7642" s="446"/>
      <c r="G7642" s="447"/>
      <c r="H7642" s="447"/>
    </row>
    <row r="7643" spans="1:8" s="23" customFormat="1" x14ac:dyDescent="0.25">
      <c r="A7643" s="445"/>
      <c r="B7643" s="446"/>
      <c r="C7643" s="446"/>
      <c r="G7643" s="447"/>
      <c r="H7643" s="447"/>
    </row>
    <row r="7644" spans="1:8" s="23" customFormat="1" x14ac:dyDescent="0.25">
      <c r="A7644" s="445"/>
      <c r="B7644" s="446"/>
      <c r="C7644" s="446"/>
      <c r="G7644" s="447"/>
      <c r="H7644" s="447"/>
    </row>
    <row r="7645" spans="1:8" s="23" customFormat="1" x14ac:dyDescent="0.25">
      <c r="A7645" s="445"/>
      <c r="B7645" s="446"/>
      <c r="C7645" s="446"/>
      <c r="G7645" s="447"/>
      <c r="H7645" s="447"/>
    </row>
    <row r="7646" spans="1:8" s="23" customFormat="1" x14ac:dyDescent="0.25">
      <c r="A7646" s="445"/>
      <c r="B7646" s="446"/>
      <c r="C7646" s="446"/>
      <c r="G7646" s="447"/>
      <c r="H7646" s="447"/>
    </row>
    <row r="7647" spans="1:8" s="23" customFormat="1" x14ac:dyDescent="0.25">
      <c r="A7647" s="445"/>
      <c r="B7647" s="446"/>
      <c r="C7647" s="446"/>
      <c r="G7647" s="447"/>
      <c r="H7647" s="447"/>
    </row>
    <row r="7648" spans="1:8" s="23" customFormat="1" x14ac:dyDescent="0.25">
      <c r="A7648" s="445"/>
      <c r="B7648" s="446"/>
      <c r="C7648" s="446"/>
      <c r="G7648" s="447"/>
      <c r="H7648" s="447"/>
    </row>
    <row r="7649" spans="1:8" s="23" customFormat="1" x14ac:dyDescent="0.25">
      <c r="A7649" s="445"/>
      <c r="B7649" s="446"/>
      <c r="C7649" s="446"/>
      <c r="G7649" s="447"/>
      <c r="H7649" s="447"/>
    </row>
    <row r="7650" spans="1:8" s="23" customFormat="1" x14ac:dyDescent="0.25">
      <c r="A7650" s="445"/>
      <c r="B7650" s="446"/>
      <c r="C7650" s="446"/>
      <c r="G7650" s="447"/>
      <c r="H7650" s="447"/>
    </row>
    <row r="7651" spans="1:8" s="23" customFormat="1" x14ac:dyDescent="0.25">
      <c r="A7651" s="445"/>
      <c r="B7651" s="446"/>
      <c r="C7651" s="446"/>
      <c r="G7651" s="447"/>
      <c r="H7651" s="447"/>
    </row>
    <row r="7652" spans="1:8" s="23" customFormat="1" x14ac:dyDescent="0.25">
      <c r="A7652" s="445"/>
      <c r="B7652" s="446"/>
      <c r="C7652" s="446"/>
      <c r="G7652" s="447"/>
      <c r="H7652" s="447"/>
    </row>
    <row r="7653" spans="1:8" s="23" customFormat="1" x14ac:dyDescent="0.25">
      <c r="A7653" s="445"/>
      <c r="B7653" s="446"/>
      <c r="C7653" s="446"/>
      <c r="G7653" s="447"/>
      <c r="H7653" s="447"/>
    </row>
    <row r="7654" spans="1:8" s="23" customFormat="1" x14ac:dyDescent="0.25">
      <c r="A7654" s="445"/>
      <c r="B7654" s="446"/>
      <c r="C7654" s="446"/>
      <c r="G7654" s="447"/>
      <c r="H7654" s="447"/>
    </row>
    <row r="7655" spans="1:8" s="23" customFormat="1" x14ac:dyDescent="0.25">
      <c r="A7655" s="445"/>
      <c r="B7655" s="446"/>
      <c r="C7655" s="446"/>
      <c r="G7655" s="447"/>
      <c r="H7655" s="447"/>
    </row>
    <row r="7656" spans="1:8" s="23" customFormat="1" x14ac:dyDescent="0.25">
      <c r="A7656" s="445"/>
      <c r="B7656" s="446"/>
      <c r="C7656" s="446"/>
      <c r="G7656" s="447"/>
      <c r="H7656" s="447"/>
    </row>
    <row r="7657" spans="1:8" s="23" customFormat="1" x14ac:dyDescent="0.25">
      <c r="A7657" s="445"/>
      <c r="B7657" s="446"/>
      <c r="C7657" s="446"/>
      <c r="G7657" s="447"/>
      <c r="H7657" s="447"/>
    </row>
    <row r="7658" spans="1:8" s="23" customFormat="1" x14ac:dyDescent="0.25">
      <c r="A7658" s="445"/>
      <c r="B7658" s="446"/>
      <c r="C7658" s="446"/>
      <c r="G7658" s="447"/>
      <c r="H7658" s="447"/>
    </row>
    <row r="7659" spans="1:8" s="23" customFormat="1" x14ac:dyDescent="0.25">
      <c r="A7659" s="445"/>
      <c r="B7659" s="446"/>
      <c r="C7659" s="446"/>
      <c r="G7659" s="447"/>
      <c r="H7659" s="447"/>
    </row>
    <row r="7660" spans="1:8" s="23" customFormat="1" x14ac:dyDescent="0.25">
      <c r="A7660" s="445"/>
      <c r="B7660" s="446"/>
      <c r="C7660" s="446"/>
      <c r="G7660" s="447"/>
      <c r="H7660" s="447"/>
    </row>
    <row r="7661" spans="1:8" s="23" customFormat="1" x14ac:dyDescent="0.25">
      <c r="A7661" s="445"/>
      <c r="B7661" s="446"/>
      <c r="C7661" s="446"/>
      <c r="G7661" s="447"/>
      <c r="H7661" s="447"/>
    </row>
    <row r="7662" spans="1:8" s="23" customFormat="1" x14ac:dyDescent="0.25">
      <c r="A7662" s="445"/>
      <c r="B7662" s="446"/>
      <c r="C7662" s="446"/>
      <c r="G7662" s="447"/>
      <c r="H7662" s="447"/>
    </row>
    <row r="7663" spans="1:8" s="23" customFormat="1" x14ac:dyDescent="0.25">
      <c r="A7663" s="445"/>
      <c r="B7663" s="446"/>
      <c r="C7663" s="446"/>
      <c r="G7663" s="447"/>
      <c r="H7663" s="447"/>
    </row>
    <row r="7664" spans="1:8" s="23" customFormat="1" x14ac:dyDescent="0.25">
      <c r="A7664" s="445"/>
      <c r="B7664" s="446"/>
      <c r="C7664" s="446"/>
      <c r="G7664" s="447"/>
      <c r="H7664" s="447"/>
    </row>
    <row r="7665" spans="1:8" s="23" customFormat="1" x14ac:dyDescent="0.25">
      <c r="A7665" s="445"/>
      <c r="B7665" s="446"/>
      <c r="C7665" s="446"/>
      <c r="G7665" s="447"/>
      <c r="H7665" s="447"/>
    </row>
    <row r="7666" spans="1:8" s="23" customFormat="1" x14ac:dyDescent="0.25">
      <c r="A7666" s="445"/>
      <c r="B7666" s="446"/>
      <c r="C7666" s="446"/>
      <c r="G7666" s="447"/>
      <c r="H7666" s="447"/>
    </row>
    <row r="7667" spans="1:8" s="23" customFormat="1" x14ac:dyDescent="0.25">
      <c r="A7667" s="445"/>
      <c r="B7667" s="446"/>
      <c r="C7667" s="446"/>
      <c r="G7667" s="447"/>
      <c r="H7667" s="447"/>
    </row>
    <row r="7668" spans="1:8" s="23" customFormat="1" x14ac:dyDescent="0.25">
      <c r="A7668" s="445"/>
      <c r="B7668" s="446"/>
      <c r="C7668" s="446"/>
      <c r="G7668" s="447"/>
      <c r="H7668" s="447"/>
    </row>
    <row r="7669" spans="1:8" s="23" customFormat="1" x14ac:dyDescent="0.25">
      <c r="A7669" s="445"/>
      <c r="B7669" s="446"/>
      <c r="C7669" s="446"/>
      <c r="G7669" s="447"/>
      <c r="H7669" s="447"/>
    </row>
    <row r="7670" spans="1:8" s="23" customFormat="1" x14ac:dyDescent="0.25">
      <c r="A7670" s="445"/>
      <c r="B7670" s="446"/>
      <c r="C7670" s="446"/>
      <c r="G7670" s="447"/>
      <c r="H7670" s="447"/>
    </row>
    <row r="7671" spans="1:8" s="23" customFormat="1" x14ac:dyDescent="0.25">
      <c r="A7671" s="445"/>
      <c r="B7671" s="446"/>
      <c r="C7671" s="446"/>
      <c r="G7671" s="447"/>
      <c r="H7671" s="447"/>
    </row>
    <row r="7672" spans="1:8" s="23" customFormat="1" x14ac:dyDescent="0.25">
      <c r="A7672" s="445"/>
      <c r="B7672" s="446"/>
      <c r="C7672" s="446"/>
      <c r="G7672" s="447"/>
      <c r="H7672" s="447"/>
    </row>
    <row r="7673" spans="1:8" s="23" customFormat="1" x14ac:dyDescent="0.25">
      <c r="A7673" s="445"/>
      <c r="B7673" s="446"/>
      <c r="C7673" s="446"/>
      <c r="G7673" s="447"/>
      <c r="H7673" s="447"/>
    </row>
    <row r="7674" spans="1:8" s="23" customFormat="1" x14ac:dyDescent="0.25">
      <c r="A7674" s="445"/>
      <c r="B7674" s="446"/>
      <c r="C7674" s="446"/>
      <c r="G7674" s="447"/>
      <c r="H7674" s="447"/>
    </row>
    <row r="7675" spans="1:8" s="23" customFormat="1" x14ac:dyDescent="0.25">
      <c r="A7675" s="445"/>
      <c r="B7675" s="446"/>
      <c r="C7675" s="446"/>
      <c r="G7675" s="447"/>
      <c r="H7675" s="447"/>
    </row>
    <row r="7676" spans="1:8" s="23" customFormat="1" x14ac:dyDescent="0.25">
      <c r="A7676" s="445"/>
      <c r="B7676" s="446"/>
      <c r="C7676" s="446"/>
      <c r="G7676" s="447"/>
      <c r="H7676" s="447"/>
    </row>
    <row r="7677" spans="1:8" s="23" customFormat="1" x14ac:dyDescent="0.25">
      <c r="A7677" s="445"/>
      <c r="B7677" s="446"/>
      <c r="C7677" s="446"/>
      <c r="G7677" s="447"/>
      <c r="H7677" s="447"/>
    </row>
    <row r="7678" spans="1:8" s="23" customFormat="1" x14ac:dyDescent="0.25">
      <c r="A7678" s="445"/>
      <c r="B7678" s="446"/>
      <c r="C7678" s="446"/>
      <c r="G7678" s="447"/>
      <c r="H7678" s="447"/>
    </row>
    <row r="7679" spans="1:8" s="23" customFormat="1" x14ac:dyDescent="0.25">
      <c r="A7679" s="445"/>
      <c r="B7679" s="446"/>
      <c r="C7679" s="446"/>
      <c r="G7679" s="447"/>
      <c r="H7679" s="447"/>
    </row>
    <row r="7680" spans="1:8" s="23" customFormat="1" x14ac:dyDescent="0.25">
      <c r="A7680" s="445"/>
      <c r="B7680" s="446"/>
      <c r="C7680" s="446"/>
      <c r="G7680" s="447"/>
      <c r="H7680" s="447"/>
    </row>
    <row r="7681" spans="1:8" s="23" customFormat="1" x14ac:dyDescent="0.25">
      <c r="A7681" s="445"/>
      <c r="B7681" s="446"/>
      <c r="C7681" s="446"/>
      <c r="G7681" s="447"/>
      <c r="H7681" s="447"/>
    </row>
    <row r="7682" spans="1:8" s="23" customFormat="1" x14ac:dyDescent="0.25">
      <c r="A7682" s="445"/>
      <c r="B7682" s="446"/>
      <c r="C7682" s="446"/>
      <c r="G7682" s="447"/>
      <c r="H7682" s="447"/>
    </row>
    <row r="7683" spans="1:8" s="23" customFormat="1" x14ac:dyDescent="0.25">
      <c r="A7683" s="445"/>
      <c r="B7683" s="446"/>
      <c r="C7683" s="446"/>
      <c r="G7683" s="447"/>
      <c r="H7683" s="447"/>
    </row>
    <row r="7684" spans="1:8" s="23" customFormat="1" x14ac:dyDescent="0.25">
      <c r="A7684" s="445"/>
      <c r="B7684" s="446"/>
      <c r="C7684" s="446"/>
      <c r="G7684" s="447"/>
      <c r="H7684" s="447"/>
    </row>
    <row r="7685" spans="1:8" s="23" customFormat="1" x14ac:dyDescent="0.25">
      <c r="A7685" s="445"/>
      <c r="B7685" s="446"/>
      <c r="C7685" s="446"/>
      <c r="G7685" s="447"/>
      <c r="H7685" s="447"/>
    </row>
    <row r="7686" spans="1:8" s="23" customFormat="1" x14ac:dyDescent="0.25">
      <c r="A7686" s="445"/>
      <c r="B7686" s="446"/>
      <c r="C7686" s="446"/>
      <c r="G7686" s="447"/>
      <c r="H7686" s="447"/>
    </row>
    <row r="7687" spans="1:8" s="23" customFormat="1" x14ac:dyDescent="0.25">
      <c r="A7687" s="445"/>
      <c r="B7687" s="446"/>
      <c r="C7687" s="446"/>
      <c r="G7687" s="447"/>
      <c r="H7687" s="447"/>
    </row>
    <row r="7688" spans="1:8" s="23" customFormat="1" x14ac:dyDescent="0.25">
      <c r="A7688" s="445"/>
      <c r="B7688" s="446"/>
      <c r="C7688" s="446"/>
      <c r="G7688" s="447"/>
      <c r="H7688" s="447"/>
    </row>
    <row r="7689" spans="1:8" s="23" customFormat="1" x14ac:dyDescent="0.25">
      <c r="A7689" s="445"/>
      <c r="B7689" s="446"/>
      <c r="C7689" s="446"/>
      <c r="G7689" s="447"/>
      <c r="H7689" s="447"/>
    </row>
    <row r="7690" spans="1:8" s="23" customFormat="1" x14ac:dyDescent="0.25">
      <c r="A7690" s="445"/>
      <c r="B7690" s="446"/>
      <c r="C7690" s="446"/>
      <c r="G7690" s="447"/>
      <c r="H7690" s="447"/>
    </row>
    <row r="7691" spans="1:8" s="23" customFormat="1" x14ac:dyDescent="0.25">
      <c r="A7691" s="445"/>
      <c r="B7691" s="446"/>
      <c r="C7691" s="446"/>
      <c r="G7691" s="447"/>
      <c r="H7691" s="447"/>
    </row>
    <row r="7692" spans="1:8" s="23" customFormat="1" x14ac:dyDescent="0.25">
      <c r="A7692" s="445"/>
      <c r="B7692" s="446"/>
      <c r="C7692" s="446"/>
      <c r="G7692" s="447"/>
      <c r="H7692" s="447"/>
    </row>
    <row r="7693" spans="1:8" s="23" customFormat="1" x14ac:dyDescent="0.25">
      <c r="A7693" s="445"/>
      <c r="B7693" s="446"/>
      <c r="C7693" s="446"/>
      <c r="G7693" s="447"/>
      <c r="H7693" s="447"/>
    </row>
    <row r="7694" spans="1:8" s="23" customFormat="1" x14ac:dyDescent="0.25">
      <c r="A7694" s="445"/>
      <c r="B7694" s="446"/>
      <c r="C7694" s="446"/>
      <c r="G7694" s="447"/>
      <c r="H7694" s="447"/>
    </row>
    <row r="7695" spans="1:8" s="23" customFormat="1" x14ac:dyDescent="0.25">
      <c r="A7695" s="445"/>
      <c r="B7695" s="446"/>
      <c r="C7695" s="446"/>
      <c r="G7695" s="447"/>
      <c r="H7695" s="447"/>
    </row>
    <row r="7696" spans="1:8" s="23" customFormat="1" x14ac:dyDescent="0.25">
      <c r="A7696" s="445"/>
      <c r="B7696" s="446"/>
      <c r="C7696" s="446"/>
      <c r="G7696" s="447"/>
      <c r="H7696" s="447"/>
    </row>
    <row r="7697" spans="1:8" s="23" customFormat="1" x14ac:dyDescent="0.25">
      <c r="A7697" s="445"/>
      <c r="B7697" s="446"/>
      <c r="C7697" s="446"/>
      <c r="G7697" s="447"/>
      <c r="H7697" s="447"/>
    </row>
    <row r="7698" spans="1:8" s="23" customFormat="1" x14ac:dyDescent="0.25">
      <c r="A7698" s="445"/>
      <c r="B7698" s="446"/>
      <c r="C7698" s="446"/>
      <c r="G7698" s="447"/>
      <c r="H7698" s="447"/>
    </row>
    <row r="7699" spans="1:8" s="23" customFormat="1" x14ac:dyDescent="0.25">
      <c r="A7699" s="445"/>
      <c r="B7699" s="446"/>
      <c r="C7699" s="446"/>
      <c r="G7699" s="447"/>
      <c r="H7699" s="447"/>
    </row>
    <row r="7700" spans="1:8" s="23" customFormat="1" x14ac:dyDescent="0.25">
      <c r="A7700" s="445"/>
      <c r="B7700" s="446"/>
      <c r="C7700" s="446"/>
      <c r="G7700" s="447"/>
      <c r="H7700" s="447"/>
    </row>
    <row r="7701" spans="1:8" s="23" customFormat="1" x14ac:dyDescent="0.25">
      <c r="A7701" s="445"/>
      <c r="B7701" s="446"/>
      <c r="C7701" s="446"/>
      <c r="G7701" s="447"/>
      <c r="H7701" s="447"/>
    </row>
    <row r="7702" spans="1:8" s="23" customFormat="1" x14ac:dyDescent="0.25">
      <c r="A7702" s="445"/>
      <c r="B7702" s="446"/>
      <c r="C7702" s="446"/>
      <c r="G7702" s="447"/>
      <c r="H7702" s="447"/>
    </row>
    <row r="7703" spans="1:8" s="23" customFormat="1" x14ac:dyDescent="0.25">
      <c r="A7703" s="445"/>
      <c r="B7703" s="446"/>
      <c r="C7703" s="446"/>
      <c r="G7703" s="447"/>
      <c r="H7703" s="447"/>
    </row>
    <row r="7704" spans="1:8" s="23" customFormat="1" x14ac:dyDescent="0.25">
      <c r="A7704" s="445"/>
      <c r="B7704" s="446"/>
      <c r="C7704" s="446"/>
      <c r="G7704" s="447"/>
      <c r="H7704" s="447"/>
    </row>
    <row r="7705" spans="1:8" s="23" customFormat="1" x14ac:dyDescent="0.25">
      <c r="A7705" s="445"/>
      <c r="B7705" s="446"/>
      <c r="C7705" s="446"/>
      <c r="G7705" s="447"/>
      <c r="H7705" s="447"/>
    </row>
    <row r="7706" spans="1:8" s="23" customFormat="1" x14ac:dyDescent="0.25">
      <c r="A7706" s="445"/>
      <c r="B7706" s="446"/>
      <c r="C7706" s="446"/>
      <c r="G7706" s="447"/>
      <c r="H7706" s="447"/>
    </row>
    <row r="7707" spans="1:8" s="23" customFormat="1" x14ac:dyDescent="0.25">
      <c r="A7707" s="445"/>
      <c r="B7707" s="446"/>
      <c r="C7707" s="446"/>
      <c r="G7707" s="447"/>
      <c r="H7707" s="447"/>
    </row>
    <row r="7708" spans="1:8" s="23" customFormat="1" x14ac:dyDescent="0.25">
      <c r="A7708" s="445"/>
      <c r="B7708" s="446"/>
      <c r="C7708" s="446"/>
      <c r="G7708" s="447"/>
      <c r="H7708" s="447"/>
    </row>
    <row r="7709" spans="1:8" s="23" customFormat="1" x14ac:dyDescent="0.25">
      <c r="A7709" s="445"/>
      <c r="B7709" s="446"/>
      <c r="C7709" s="446"/>
      <c r="G7709" s="447"/>
      <c r="H7709" s="447"/>
    </row>
    <row r="7710" spans="1:8" s="23" customFormat="1" x14ac:dyDescent="0.25">
      <c r="A7710" s="445"/>
      <c r="B7710" s="446"/>
      <c r="C7710" s="446"/>
      <c r="G7710" s="447"/>
      <c r="H7710" s="447"/>
    </row>
    <row r="7711" spans="1:8" s="23" customFormat="1" x14ac:dyDescent="0.25">
      <c r="A7711" s="445"/>
      <c r="B7711" s="446"/>
      <c r="C7711" s="446"/>
      <c r="G7711" s="447"/>
      <c r="H7711" s="447"/>
    </row>
    <row r="7712" spans="1:8" s="23" customFormat="1" x14ac:dyDescent="0.25">
      <c r="A7712" s="445"/>
      <c r="B7712" s="446"/>
      <c r="C7712" s="446"/>
      <c r="G7712" s="447"/>
      <c r="H7712" s="447"/>
    </row>
    <row r="7713" spans="1:8" s="23" customFormat="1" x14ac:dyDescent="0.25">
      <c r="A7713" s="445"/>
      <c r="B7713" s="446"/>
      <c r="C7713" s="446"/>
      <c r="G7713" s="447"/>
      <c r="H7713" s="447"/>
    </row>
    <row r="7714" spans="1:8" s="23" customFormat="1" x14ac:dyDescent="0.25">
      <c r="A7714" s="445"/>
      <c r="B7714" s="446"/>
      <c r="C7714" s="446"/>
      <c r="G7714" s="447"/>
      <c r="H7714" s="447"/>
    </row>
    <row r="7715" spans="1:8" s="23" customFormat="1" x14ac:dyDescent="0.25">
      <c r="A7715" s="445"/>
      <c r="B7715" s="446"/>
      <c r="C7715" s="446"/>
      <c r="G7715" s="447"/>
      <c r="H7715" s="447"/>
    </row>
    <row r="7716" spans="1:8" s="23" customFormat="1" x14ac:dyDescent="0.25">
      <c r="A7716" s="445"/>
      <c r="B7716" s="446"/>
      <c r="C7716" s="446"/>
      <c r="G7716" s="447"/>
      <c r="H7716" s="447"/>
    </row>
    <row r="7717" spans="1:8" s="23" customFormat="1" x14ac:dyDescent="0.25">
      <c r="A7717" s="445"/>
      <c r="B7717" s="446"/>
      <c r="C7717" s="446"/>
      <c r="G7717" s="447"/>
      <c r="H7717" s="447"/>
    </row>
    <row r="7718" spans="1:8" s="23" customFormat="1" x14ac:dyDescent="0.25">
      <c r="A7718" s="445"/>
      <c r="B7718" s="446"/>
      <c r="C7718" s="446"/>
      <c r="G7718" s="447"/>
      <c r="H7718" s="447"/>
    </row>
    <row r="7719" spans="1:8" s="23" customFormat="1" x14ac:dyDescent="0.25">
      <c r="A7719" s="445"/>
      <c r="B7719" s="446"/>
      <c r="C7719" s="446"/>
      <c r="G7719" s="447"/>
      <c r="H7719" s="447"/>
    </row>
    <row r="7720" spans="1:8" s="23" customFormat="1" x14ac:dyDescent="0.25">
      <c r="A7720" s="445"/>
      <c r="B7720" s="446"/>
      <c r="C7720" s="446"/>
      <c r="G7720" s="447"/>
      <c r="H7720" s="447"/>
    </row>
    <row r="7721" spans="1:8" s="23" customFormat="1" x14ac:dyDescent="0.25">
      <c r="A7721" s="445"/>
      <c r="B7721" s="446"/>
      <c r="C7721" s="446"/>
      <c r="G7721" s="447"/>
      <c r="H7721" s="447"/>
    </row>
    <row r="7722" spans="1:8" s="23" customFormat="1" x14ac:dyDescent="0.25">
      <c r="A7722" s="445"/>
      <c r="B7722" s="446"/>
      <c r="C7722" s="446"/>
      <c r="G7722" s="447"/>
      <c r="H7722" s="447"/>
    </row>
    <row r="7723" spans="1:8" s="23" customFormat="1" x14ac:dyDescent="0.25">
      <c r="A7723" s="445"/>
      <c r="B7723" s="446"/>
      <c r="C7723" s="446"/>
      <c r="G7723" s="447"/>
      <c r="H7723" s="447"/>
    </row>
    <row r="7724" spans="1:8" s="23" customFormat="1" x14ac:dyDescent="0.25">
      <c r="A7724" s="445"/>
      <c r="B7724" s="446"/>
      <c r="C7724" s="446"/>
      <c r="G7724" s="447"/>
      <c r="H7724" s="447"/>
    </row>
    <row r="7725" spans="1:8" s="23" customFormat="1" x14ac:dyDescent="0.25">
      <c r="A7725" s="445"/>
      <c r="B7725" s="446"/>
      <c r="C7725" s="446"/>
      <c r="G7725" s="447"/>
      <c r="H7725" s="447"/>
    </row>
    <row r="7726" spans="1:8" s="23" customFormat="1" x14ac:dyDescent="0.25">
      <c r="A7726" s="445"/>
      <c r="B7726" s="446"/>
      <c r="C7726" s="446"/>
      <c r="G7726" s="447"/>
      <c r="H7726" s="447"/>
    </row>
    <row r="7727" spans="1:8" s="23" customFormat="1" x14ac:dyDescent="0.25">
      <c r="A7727" s="445"/>
      <c r="B7727" s="446"/>
      <c r="C7727" s="446"/>
      <c r="G7727" s="447"/>
      <c r="H7727" s="447"/>
    </row>
    <row r="7728" spans="1:8" s="23" customFormat="1" x14ac:dyDescent="0.25">
      <c r="A7728" s="445"/>
      <c r="B7728" s="446"/>
      <c r="C7728" s="446"/>
      <c r="G7728" s="447"/>
      <c r="H7728" s="447"/>
    </row>
    <row r="7729" spans="1:8" s="23" customFormat="1" x14ac:dyDescent="0.25">
      <c r="A7729" s="445"/>
      <c r="B7729" s="446"/>
      <c r="C7729" s="446"/>
      <c r="G7729" s="447"/>
      <c r="H7729" s="447"/>
    </row>
    <row r="7730" spans="1:8" s="23" customFormat="1" x14ac:dyDescent="0.25">
      <c r="A7730" s="445"/>
      <c r="B7730" s="446"/>
      <c r="C7730" s="446"/>
      <c r="G7730" s="447"/>
      <c r="H7730" s="447"/>
    </row>
    <row r="7731" spans="1:8" s="23" customFormat="1" x14ac:dyDescent="0.25">
      <c r="A7731" s="445"/>
      <c r="B7731" s="446"/>
      <c r="C7731" s="446"/>
      <c r="G7731" s="447"/>
      <c r="H7731" s="447"/>
    </row>
    <row r="7732" spans="1:8" s="23" customFormat="1" x14ac:dyDescent="0.25">
      <c r="A7732" s="445"/>
      <c r="B7732" s="446"/>
      <c r="C7732" s="446"/>
      <c r="G7732" s="447"/>
      <c r="H7732" s="447"/>
    </row>
    <row r="7733" spans="1:8" s="23" customFormat="1" x14ac:dyDescent="0.25">
      <c r="A7733" s="445"/>
      <c r="B7733" s="446"/>
      <c r="C7733" s="446"/>
      <c r="G7733" s="447"/>
      <c r="H7733" s="447"/>
    </row>
    <row r="7734" spans="1:8" s="23" customFormat="1" x14ac:dyDescent="0.25">
      <c r="A7734" s="445"/>
      <c r="B7734" s="446"/>
      <c r="C7734" s="446"/>
      <c r="G7734" s="447"/>
      <c r="H7734" s="447"/>
    </row>
    <row r="7735" spans="1:8" s="23" customFormat="1" x14ac:dyDescent="0.25">
      <c r="A7735" s="445"/>
      <c r="B7735" s="446"/>
      <c r="C7735" s="446"/>
      <c r="G7735" s="447"/>
      <c r="H7735" s="447"/>
    </row>
    <row r="7736" spans="1:8" s="23" customFormat="1" x14ac:dyDescent="0.25">
      <c r="A7736" s="445"/>
      <c r="B7736" s="446"/>
      <c r="C7736" s="446"/>
      <c r="G7736" s="447"/>
      <c r="H7736" s="447"/>
    </row>
    <row r="7737" spans="1:8" s="23" customFormat="1" x14ac:dyDescent="0.25">
      <c r="A7737" s="445"/>
      <c r="B7737" s="446"/>
      <c r="C7737" s="446"/>
      <c r="G7737" s="447"/>
      <c r="H7737" s="447"/>
    </row>
    <row r="7738" spans="1:8" s="23" customFormat="1" x14ac:dyDescent="0.25">
      <c r="A7738" s="445"/>
      <c r="B7738" s="446"/>
      <c r="C7738" s="446"/>
      <c r="G7738" s="447"/>
      <c r="H7738" s="447"/>
    </row>
    <row r="7739" spans="1:8" s="23" customFormat="1" x14ac:dyDescent="0.25">
      <c r="A7739" s="445"/>
      <c r="B7739" s="446"/>
      <c r="C7739" s="446"/>
      <c r="G7739" s="447"/>
      <c r="H7739" s="447"/>
    </row>
    <row r="7740" spans="1:8" s="23" customFormat="1" x14ac:dyDescent="0.25">
      <c r="A7740" s="445"/>
      <c r="B7740" s="446"/>
      <c r="C7740" s="446"/>
      <c r="G7740" s="447"/>
      <c r="H7740" s="447"/>
    </row>
    <row r="7741" spans="1:8" s="23" customFormat="1" x14ac:dyDescent="0.25">
      <c r="A7741" s="445"/>
      <c r="B7741" s="446"/>
      <c r="C7741" s="446"/>
      <c r="G7741" s="447"/>
      <c r="H7741" s="447"/>
    </row>
    <row r="7742" spans="1:8" s="23" customFormat="1" x14ac:dyDescent="0.25">
      <c r="A7742" s="445"/>
      <c r="B7742" s="446"/>
      <c r="C7742" s="446"/>
      <c r="G7742" s="447"/>
      <c r="H7742" s="447"/>
    </row>
    <row r="7743" spans="1:8" s="23" customFormat="1" x14ac:dyDescent="0.25">
      <c r="A7743" s="445"/>
      <c r="B7743" s="446"/>
      <c r="C7743" s="446"/>
      <c r="G7743" s="447"/>
      <c r="H7743" s="447"/>
    </row>
    <row r="7744" spans="1:8" s="23" customFormat="1" x14ac:dyDescent="0.25">
      <c r="A7744" s="445"/>
      <c r="B7744" s="446"/>
      <c r="C7744" s="446"/>
      <c r="G7744" s="447"/>
      <c r="H7744" s="447"/>
    </row>
    <row r="7745" spans="1:8" s="23" customFormat="1" x14ac:dyDescent="0.25">
      <c r="A7745" s="445"/>
      <c r="B7745" s="446"/>
      <c r="C7745" s="446"/>
      <c r="G7745" s="447"/>
      <c r="H7745" s="447"/>
    </row>
    <row r="7746" spans="1:8" s="23" customFormat="1" x14ac:dyDescent="0.25">
      <c r="A7746" s="445"/>
      <c r="B7746" s="446"/>
      <c r="C7746" s="446"/>
      <c r="G7746" s="447"/>
      <c r="H7746" s="447"/>
    </row>
    <row r="7747" spans="1:8" s="23" customFormat="1" x14ac:dyDescent="0.25">
      <c r="A7747" s="445"/>
      <c r="B7747" s="446"/>
      <c r="C7747" s="446"/>
      <c r="G7747" s="447"/>
      <c r="H7747" s="447"/>
    </row>
    <row r="7748" spans="1:8" s="23" customFormat="1" x14ac:dyDescent="0.25">
      <c r="A7748" s="445"/>
      <c r="B7748" s="446"/>
      <c r="C7748" s="446"/>
      <c r="G7748" s="447"/>
      <c r="H7748" s="447"/>
    </row>
    <row r="7749" spans="1:8" s="23" customFormat="1" x14ac:dyDescent="0.25">
      <c r="A7749" s="445"/>
      <c r="B7749" s="446"/>
      <c r="C7749" s="446"/>
      <c r="G7749" s="447"/>
      <c r="H7749" s="447"/>
    </row>
    <row r="7750" spans="1:8" s="23" customFormat="1" x14ac:dyDescent="0.25">
      <c r="A7750" s="445"/>
      <c r="B7750" s="446"/>
      <c r="C7750" s="446"/>
      <c r="G7750" s="447"/>
      <c r="H7750" s="447"/>
    </row>
    <row r="7751" spans="1:8" s="23" customFormat="1" x14ac:dyDescent="0.25">
      <c r="A7751" s="445"/>
      <c r="B7751" s="446"/>
      <c r="C7751" s="446"/>
      <c r="G7751" s="447"/>
      <c r="H7751" s="447"/>
    </row>
    <row r="7752" spans="1:8" s="23" customFormat="1" x14ac:dyDescent="0.25">
      <c r="A7752" s="445"/>
      <c r="B7752" s="446"/>
      <c r="C7752" s="446"/>
      <c r="G7752" s="447"/>
      <c r="H7752" s="447"/>
    </row>
    <row r="7753" spans="1:8" s="23" customFormat="1" x14ac:dyDescent="0.25">
      <c r="A7753" s="445"/>
      <c r="B7753" s="446"/>
      <c r="C7753" s="446"/>
      <c r="G7753" s="447"/>
      <c r="H7753" s="447"/>
    </row>
    <row r="7754" spans="1:8" s="23" customFormat="1" x14ac:dyDescent="0.25">
      <c r="A7754" s="445"/>
      <c r="B7754" s="446"/>
      <c r="C7754" s="446"/>
      <c r="G7754" s="447"/>
      <c r="H7754" s="447"/>
    </row>
    <row r="7755" spans="1:8" s="23" customFormat="1" x14ac:dyDescent="0.25">
      <c r="A7755" s="445"/>
      <c r="B7755" s="446"/>
      <c r="C7755" s="446"/>
      <c r="G7755" s="447"/>
      <c r="H7755" s="447"/>
    </row>
    <row r="7756" spans="1:8" s="23" customFormat="1" x14ac:dyDescent="0.25">
      <c r="A7756" s="445"/>
      <c r="B7756" s="446"/>
      <c r="C7756" s="446"/>
      <c r="G7756" s="447"/>
      <c r="H7756" s="447"/>
    </row>
    <row r="7757" spans="1:8" s="23" customFormat="1" x14ac:dyDescent="0.25">
      <c r="A7757" s="445"/>
      <c r="B7757" s="446"/>
      <c r="C7757" s="446"/>
      <c r="G7757" s="447"/>
      <c r="H7757" s="447"/>
    </row>
    <row r="7758" spans="1:8" s="23" customFormat="1" x14ac:dyDescent="0.25">
      <c r="A7758" s="445"/>
      <c r="B7758" s="446"/>
      <c r="C7758" s="446"/>
      <c r="G7758" s="447"/>
      <c r="H7758" s="447"/>
    </row>
    <row r="7759" spans="1:8" s="23" customFormat="1" x14ac:dyDescent="0.25">
      <c r="A7759" s="445"/>
      <c r="B7759" s="446"/>
      <c r="C7759" s="446"/>
      <c r="G7759" s="447"/>
      <c r="H7759" s="447"/>
    </row>
    <row r="7760" spans="1:8" s="23" customFormat="1" x14ac:dyDescent="0.25">
      <c r="A7760" s="445"/>
      <c r="B7760" s="446"/>
      <c r="C7760" s="446"/>
      <c r="G7760" s="447"/>
      <c r="H7760" s="447"/>
    </row>
    <row r="7761" spans="1:8" s="23" customFormat="1" x14ac:dyDescent="0.25">
      <c r="A7761" s="445"/>
      <c r="B7761" s="446"/>
      <c r="C7761" s="446"/>
      <c r="G7761" s="447"/>
      <c r="H7761" s="447"/>
    </row>
    <row r="7762" spans="1:8" s="23" customFormat="1" x14ac:dyDescent="0.25">
      <c r="A7762" s="445"/>
      <c r="B7762" s="446"/>
      <c r="C7762" s="446"/>
      <c r="G7762" s="447"/>
      <c r="H7762" s="447"/>
    </row>
    <row r="7763" spans="1:8" s="23" customFormat="1" x14ac:dyDescent="0.25">
      <c r="A7763" s="445"/>
      <c r="B7763" s="446"/>
      <c r="C7763" s="446"/>
      <c r="G7763" s="447"/>
      <c r="H7763" s="447"/>
    </row>
    <row r="7764" spans="1:8" s="23" customFormat="1" x14ac:dyDescent="0.25">
      <c r="A7764" s="445"/>
      <c r="B7764" s="446"/>
      <c r="C7764" s="446"/>
      <c r="G7764" s="447"/>
      <c r="H7764" s="447"/>
    </row>
    <row r="7765" spans="1:8" s="23" customFormat="1" x14ac:dyDescent="0.25">
      <c r="A7765" s="445"/>
      <c r="B7765" s="446"/>
      <c r="C7765" s="446"/>
      <c r="G7765" s="447"/>
      <c r="H7765" s="447"/>
    </row>
    <row r="7766" spans="1:8" s="23" customFormat="1" x14ac:dyDescent="0.25">
      <c r="A7766" s="445"/>
      <c r="B7766" s="446"/>
      <c r="C7766" s="446"/>
      <c r="G7766" s="447"/>
      <c r="H7766" s="447"/>
    </row>
    <row r="7767" spans="1:8" s="23" customFormat="1" x14ac:dyDescent="0.25">
      <c r="A7767" s="445"/>
      <c r="B7767" s="446"/>
      <c r="C7767" s="446"/>
      <c r="G7767" s="447"/>
      <c r="H7767" s="447"/>
    </row>
    <row r="7768" spans="1:8" s="23" customFormat="1" x14ac:dyDescent="0.25">
      <c r="A7768" s="445"/>
      <c r="B7768" s="446"/>
      <c r="C7768" s="446"/>
      <c r="G7768" s="447"/>
      <c r="H7768" s="447"/>
    </row>
    <row r="7769" spans="1:8" s="23" customFormat="1" x14ac:dyDescent="0.25">
      <c r="A7769" s="445"/>
      <c r="B7769" s="446"/>
      <c r="C7769" s="446"/>
      <c r="G7769" s="447"/>
      <c r="H7769" s="447"/>
    </row>
    <row r="7770" spans="1:8" s="23" customFormat="1" x14ac:dyDescent="0.25">
      <c r="A7770" s="445"/>
      <c r="B7770" s="446"/>
      <c r="C7770" s="446"/>
      <c r="G7770" s="447"/>
      <c r="H7770" s="447"/>
    </row>
    <row r="7771" spans="1:8" s="23" customFormat="1" x14ac:dyDescent="0.25">
      <c r="A7771" s="445"/>
      <c r="B7771" s="446"/>
      <c r="C7771" s="446"/>
      <c r="G7771" s="447"/>
      <c r="H7771" s="447"/>
    </row>
    <row r="7772" spans="1:8" s="23" customFormat="1" x14ac:dyDescent="0.25">
      <c r="A7772" s="445"/>
      <c r="B7772" s="446"/>
      <c r="C7772" s="446"/>
      <c r="G7772" s="447"/>
      <c r="H7772" s="447"/>
    </row>
    <row r="7773" spans="1:8" s="23" customFormat="1" x14ac:dyDescent="0.25">
      <c r="A7773" s="445"/>
      <c r="B7773" s="446"/>
      <c r="C7773" s="446"/>
      <c r="G7773" s="447"/>
      <c r="H7773" s="447"/>
    </row>
    <row r="7774" spans="1:8" s="23" customFormat="1" x14ac:dyDescent="0.25">
      <c r="A7774" s="445"/>
      <c r="B7774" s="446"/>
      <c r="C7774" s="446"/>
      <c r="G7774" s="447"/>
      <c r="H7774" s="447"/>
    </row>
    <row r="7775" spans="1:8" s="23" customFormat="1" x14ac:dyDescent="0.25">
      <c r="A7775" s="445"/>
      <c r="B7775" s="446"/>
      <c r="C7775" s="446"/>
      <c r="G7775" s="447"/>
      <c r="H7775" s="447"/>
    </row>
    <row r="7776" spans="1:8" s="23" customFormat="1" x14ac:dyDescent="0.25">
      <c r="A7776" s="445"/>
      <c r="B7776" s="446"/>
      <c r="C7776" s="446"/>
      <c r="G7776" s="447"/>
      <c r="H7776" s="447"/>
    </row>
    <row r="7777" spans="1:8" s="23" customFormat="1" x14ac:dyDescent="0.25">
      <c r="A7777" s="445"/>
      <c r="B7777" s="446"/>
      <c r="C7777" s="446"/>
      <c r="G7777" s="447"/>
      <c r="H7777" s="447"/>
    </row>
    <row r="7778" spans="1:8" s="23" customFormat="1" x14ac:dyDescent="0.25">
      <c r="A7778" s="445"/>
      <c r="B7778" s="446"/>
      <c r="C7778" s="446"/>
      <c r="G7778" s="447"/>
      <c r="H7778" s="447"/>
    </row>
    <row r="7779" spans="1:8" s="23" customFormat="1" x14ac:dyDescent="0.25">
      <c r="A7779" s="445"/>
      <c r="B7779" s="446"/>
      <c r="C7779" s="446"/>
      <c r="G7779" s="447"/>
      <c r="H7779" s="447"/>
    </row>
    <row r="7780" spans="1:8" s="23" customFormat="1" x14ac:dyDescent="0.25">
      <c r="A7780" s="445"/>
      <c r="B7780" s="446"/>
      <c r="C7780" s="446"/>
      <c r="G7780" s="447"/>
      <c r="H7780" s="447"/>
    </row>
    <row r="7781" spans="1:8" s="23" customFormat="1" x14ac:dyDescent="0.25">
      <c r="A7781" s="445"/>
      <c r="B7781" s="446"/>
      <c r="C7781" s="446"/>
      <c r="G7781" s="447"/>
      <c r="H7781" s="447"/>
    </row>
    <row r="7782" spans="1:8" s="23" customFormat="1" x14ac:dyDescent="0.25">
      <c r="A7782" s="445"/>
      <c r="B7782" s="446"/>
      <c r="C7782" s="446"/>
      <c r="G7782" s="447"/>
      <c r="H7782" s="447"/>
    </row>
    <row r="7783" spans="1:8" s="23" customFormat="1" x14ac:dyDescent="0.25">
      <c r="A7783" s="445"/>
      <c r="B7783" s="446"/>
      <c r="C7783" s="446"/>
      <c r="G7783" s="447"/>
      <c r="H7783" s="447"/>
    </row>
    <row r="7784" spans="1:8" s="23" customFormat="1" x14ac:dyDescent="0.25">
      <c r="A7784" s="445"/>
      <c r="B7784" s="446"/>
      <c r="C7784" s="446"/>
      <c r="G7784" s="447"/>
      <c r="H7784" s="447"/>
    </row>
    <row r="7785" spans="1:8" s="23" customFormat="1" x14ac:dyDescent="0.25">
      <c r="A7785" s="445"/>
      <c r="B7785" s="446"/>
      <c r="C7785" s="446"/>
      <c r="G7785" s="447"/>
      <c r="H7785" s="447"/>
    </row>
    <row r="7786" spans="1:8" s="23" customFormat="1" x14ac:dyDescent="0.25">
      <c r="A7786" s="445"/>
      <c r="B7786" s="446"/>
      <c r="C7786" s="446"/>
      <c r="G7786" s="447"/>
      <c r="H7786" s="447"/>
    </row>
    <row r="7787" spans="1:8" s="23" customFormat="1" x14ac:dyDescent="0.25">
      <c r="A7787" s="445"/>
      <c r="B7787" s="446"/>
      <c r="C7787" s="446"/>
      <c r="G7787" s="447"/>
      <c r="H7787" s="447"/>
    </row>
    <row r="7788" spans="1:8" s="23" customFormat="1" x14ac:dyDescent="0.25">
      <c r="A7788" s="445"/>
      <c r="B7788" s="446"/>
      <c r="C7788" s="446"/>
      <c r="G7788" s="447"/>
      <c r="H7788" s="447"/>
    </row>
    <row r="7789" spans="1:8" s="23" customFormat="1" x14ac:dyDescent="0.25">
      <c r="A7789" s="445"/>
      <c r="B7789" s="446"/>
      <c r="C7789" s="446"/>
      <c r="G7789" s="447"/>
      <c r="H7789" s="447"/>
    </row>
    <row r="7790" spans="1:8" s="23" customFormat="1" x14ac:dyDescent="0.25">
      <c r="A7790" s="445"/>
      <c r="B7790" s="446"/>
      <c r="C7790" s="446"/>
      <c r="G7790" s="447"/>
      <c r="H7790" s="447"/>
    </row>
    <row r="7791" spans="1:8" s="23" customFormat="1" x14ac:dyDescent="0.25">
      <c r="A7791" s="445"/>
      <c r="B7791" s="446"/>
      <c r="C7791" s="446"/>
      <c r="G7791" s="447"/>
      <c r="H7791" s="447"/>
    </row>
    <row r="7792" spans="1:8" s="23" customFormat="1" x14ac:dyDescent="0.25">
      <c r="A7792" s="445"/>
      <c r="B7792" s="446"/>
      <c r="C7792" s="446"/>
      <c r="G7792" s="447"/>
      <c r="H7792" s="447"/>
    </row>
    <row r="7793" spans="1:8" s="23" customFormat="1" x14ac:dyDescent="0.25">
      <c r="A7793" s="445"/>
      <c r="B7793" s="446"/>
      <c r="C7793" s="446"/>
      <c r="G7793" s="447"/>
      <c r="H7793" s="447"/>
    </row>
    <row r="7794" spans="1:8" s="23" customFormat="1" x14ac:dyDescent="0.25">
      <c r="A7794" s="445"/>
      <c r="B7794" s="446"/>
      <c r="C7794" s="446"/>
      <c r="G7794" s="447"/>
      <c r="H7794" s="447"/>
    </row>
    <row r="7795" spans="1:8" s="23" customFormat="1" x14ac:dyDescent="0.25">
      <c r="A7795" s="445"/>
      <c r="B7795" s="446"/>
      <c r="C7795" s="446"/>
      <c r="G7795" s="447"/>
      <c r="H7795" s="447"/>
    </row>
    <row r="7796" spans="1:8" s="23" customFormat="1" x14ac:dyDescent="0.25">
      <c r="A7796" s="445"/>
      <c r="B7796" s="446"/>
      <c r="C7796" s="446"/>
      <c r="G7796" s="447"/>
      <c r="H7796" s="447"/>
    </row>
    <row r="7797" spans="1:8" s="23" customFormat="1" x14ac:dyDescent="0.25">
      <c r="A7797" s="445"/>
      <c r="B7797" s="446"/>
      <c r="C7797" s="446"/>
      <c r="G7797" s="447"/>
      <c r="H7797" s="447"/>
    </row>
    <row r="7798" spans="1:8" s="23" customFormat="1" x14ac:dyDescent="0.25">
      <c r="A7798" s="445"/>
      <c r="B7798" s="446"/>
      <c r="C7798" s="446"/>
      <c r="G7798" s="447"/>
      <c r="H7798" s="447"/>
    </row>
    <row r="7799" spans="1:8" s="23" customFormat="1" x14ac:dyDescent="0.25">
      <c r="A7799" s="445"/>
      <c r="B7799" s="446"/>
      <c r="C7799" s="446"/>
      <c r="G7799" s="447"/>
      <c r="H7799" s="447"/>
    </row>
    <row r="7800" spans="1:8" s="23" customFormat="1" x14ac:dyDescent="0.25">
      <c r="A7800" s="445"/>
      <c r="B7800" s="446"/>
      <c r="C7800" s="446"/>
      <c r="G7800" s="447"/>
      <c r="H7800" s="447"/>
    </row>
    <row r="7801" spans="1:8" s="23" customFormat="1" x14ac:dyDescent="0.25">
      <c r="A7801" s="445"/>
      <c r="B7801" s="446"/>
      <c r="C7801" s="446"/>
      <c r="G7801" s="447"/>
      <c r="H7801" s="447"/>
    </row>
    <row r="7802" spans="1:8" s="23" customFormat="1" x14ac:dyDescent="0.25">
      <c r="A7802" s="445"/>
      <c r="B7802" s="446"/>
      <c r="C7802" s="446"/>
      <c r="G7802" s="447"/>
      <c r="H7802" s="447"/>
    </row>
    <row r="7803" spans="1:8" s="23" customFormat="1" x14ac:dyDescent="0.25">
      <c r="A7803" s="445"/>
      <c r="B7803" s="446"/>
      <c r="C7803" s="446"/>
      <c r="G7803" s="447"/>
      <c r="H7803" s="447"/>
    </row>
    <row r="7804" spans="1:8" s="23" customFormat="1" x14ac:dyDescent="0.25">
      <c r="A7804" s="445"/>
      <c r="B7804" s="446"/>
      <c r="C7804" s="446"/>
      <c r="G7804" s="447"/>
      <c r="H7804" s="447"/>
    </row>
    <row r="7805" spans="1:8" s="23" customFormat="1" x14ac:dyDescent="0.25">
      <c r="A7805" s="445"/>
      <c r="B7805" s="446"/>
      <c r="C7805" s="446"/>
      <c r="G7805" s="447"/>
      <c r="H7805" s="447"/>
    </row>
    <row r="7806" spans="1:8" s="23" customFormat="1" x14ac:dyDescent="0.25">
      <c r="A7806" s="445"/>
      <c r="B7806" s="446"/>
      <c r="C7806" s="446"/>
      <c r="G7806" s="447"/>
      <c r="H7806" s="447"/>
    </row>
    <row r="7807" spans="1:8" s="23" customFormat="1" x14ac:dyDescent="0.25">
      <c r="A7807" s="445"/>
      <c r="B7807" s="446"/>
      <c r="C7807" s="446"/>
      <c r="G7807" s="447"/>
      <c r="H7807" s="447"/>
    </row>
    <row r="7808" spans="1:8" s="23" customFormat="1" x14ac:dyDescent="0.25">
      <c r="A7808" s="445"/>
      <c r="B7808" s="446"/>
      <c r="C7808" s="446"/>
      <c r="G7808" s="447"/>
      <c r="H7808" s="447"/>
    </row>
    <row r="7809" spans="1:8" s="23" customFormat="1" x14ac:dyDescent="0.25">
      <c r="A7809" s="445"/>
      <c r="B7809" s="446"/>
      <c r="C7809" s="446"/>
      <c r="G7809" s="447"/>
      <c r="H7809" s="447"/>
    </row>
    <row r="7810" spans="1:8" s="23" customFormat="1" x14ac:dyDescent="0.25">
      <c r="A7810" s="445"/>
      <c r="B7810" s="446"/>
      <c r="C7810" s="446"/>
      <c r="G7810" s="447"/>
      <c r="H7810" s="447"/>
    </row>
    <row r="7811" spans="1:8" s="23" customFormat="1" x14ac:dyDescent="0.25">
      <c r="A7811" s="445"/>
      <c r="B7811" s="446"/>
      <c r="C7811" s="446"/>
      <c r="G7811" s="447"/>
      <c r="H7811" s="447"/>
    </row>
    <row r="7812" spans="1:8" s="23" customFormat="1" x14ac:dyDescent="0.25">
      <c r="A7812" s="445"/>
      <c r="B7812" s="446"/>
      <c r="C7812" s="446"/>
      <c r="G7812" s="447"/>
      <c r="H7812" s="447"/>
    </row>
    <row r="7813" spans="1:8" s="23" customFormat="1" x14ac:dyDescent="0.25">
      <c r="A7813" s="445"/>
      <c r="B7813" s="446"/>
      <c r="C7813" s="446"/>
      <c r="G7813" s="447"/>
      <c r="H7813" s="447"/>
    </row>
    <row r="7814" spans="1:8" s="23" customFormat="1" x14ac:dyDescent="0.25">
      <c r="A7814" s="445"/>
      <c r="B7814" s="446"/>
      <c r="C7814" s="446"/>
      <c r="G7814" s="447"/>
      <c r="H7814" s="447"/>
    </row>
    <row r="7815" spans="1:8" s="23" customFormat="1" x14ac:dyDescent="0.25">
      <c r="A7815" s="445"/>
      <c r="B7815" s="446"/>
      <c r="C7815" s="446"/>
      <c r="G7815" s="447"/>
      <c r="H7815" s="447"/>
    </row>
    <row r="7816" spans="1:8" s="23" customFormat="1" x14ac:dyDescent="0.25">
      <c r="A7816" s="445"/>
      <c r="B7816" s="446"/>
      <c r="C7816" s="446"/>
      <c r="G7816" s="447"/>
      <c r="H7816" s="447"/>
    </row>
    <row r="7817" spans="1:8" s="23" customFormat="1" x14ac:dyDescent="0.25">
      <c r="A7817" s="445"/>
      <c r="B7817" s="446"/>
      <c r="C7817" s="446"/>
      <c r="G7817" s="447"/>
      <c r="H7817" s="447"/>
    </row>
    <row r="7818" spans="1:8" s="23" customFormat="1" x14ac:dyDescent="0.25">
      <c r="A7818" s="445"/>
      <c r="B7818" s="446"/>
      <c r="C7818" s="446"/>
      <c r="G7818" s="447"/>
      <c r="H7818" s="447"/>
    </row>
    <row r="7819" spans="1:8" s="23" customFormat="1" x14ac:dyDescent="0.25">
      <c r="A7819" s="445"/>
      <c r="B7819" s="446"/>
      <c r="C7819" s="446"/>
      <c r="G7819" s="447"/>
      <c r="H7819" s="447"/>
    </row>
    <row r="7820" spans="1:8" s="23" customFormat="1" x14ac:dyDescent="0.25">
      <c r="A7820" s="445"/>
      <c r="B7820" s="446"/>
      <c r="C7820" s="446"/>
      <c r="G7820" s="447"/>
      <c r="H7820" s="447"/>
    </row>
    <row r="7821" spans="1:8" s="23" customFormat="1" x14ac:dyDescent="0.25">
      <c r="A7821" s="445"/>
      <c r="B7821" s="446"/>
      <c r="C7821" s="446"/>
      <c r="G7821" s="447"/>
      <c r="H7821" s="447"/>
    </row>
    <row r="7822" spans="1:8" s="23" customFormat="1" x14ac:dyDescent="0.25">
      <c r="A7822" s="445"/>
      <c r="B7822" s="446"/>
      <c r="C7822" s="446"/>
      <c r="G7822" s="447"/>
      <c r="H7822" s="447"/>
    </row>
    <row r="7823" spans="1:8" s="23" customFormat="1" x14ac:dyDescent="0.25">
      <c r="A7823" s="445"/>
      <c r="B7823" s="446"/>
      <c r="C7823" s="446"/>
      <c r="G7823" s="447"/>
      <c r="H7823" s="447"/>
    </row>
    <row r="7824" spans="1:8" s="23" customFormat="1" x14ac:dyDescent="0.25">
      <c r="A7824" s="445"/>
      <c r="B7824" s="446"/>
      <c r="C7824" s="446"/>
      <c r="G7824" s="447"/>
      <c r="H7824" s="447"/>
    </row>
    <row r="7825" spans="1:8" s="23" customFormat="1" x14ac:dyDescent="0.25">
      <c r="A7825" s="445"/>
      <c r="B7825" s="446"/>
      <c r="C7825" s="446"/>
      <c r="G7825" s="447"/>
      <c r="H7825" s="447"/>
    </row>
    <row r="7826" spans="1:8" s="23" customFormat="1" x14ac:dyDescent="0.25">
      <c r="A7826" s="445"/>
      <c r="B7826" s="446"/>
      <c r="C7826" s="446"/>
      <c r="G7826" s="447"/>
      <c r="H7826" s="447"/>
    </row>
    <row r="7827" spans="1:8" s="23" customFormat="1" x14ac:dyDescent="0.25">
      <c r="A7827" s="445"/>
      <c r="B7827" s="446"/>
      <c r="C7827" s="446"/>
      <c r="G7827" s="447"/>
      <c r="H7827" s="447"/>
    </row>
    <row r="7828" spans="1:8" s="23" customFormat="1" x14ac:dyDescent="0.25">
      <c r="A7828" s="445"/>
      <c r="B7828" s="446"/>
      <c r="C7828" s="446"/>
      <c r="G7828" s="447"/>
      <c r="H7828" s="447"/>
    </row>
    <row r="7829" spans="1:8" s="23" customFormat="1" x14ac:dyDescent="0.25">
      <c r="A7829" s="445"/>
      <c r="B7829" s="446"/>
      <c r="C7829" s="446"/>
      <c r="G7829" s="447"/>
      <c r="H7829" s="447"/>
    </row>
    <row r="7830" spans="1:8" s="23" customFormat="1" x14ac:dyDescent="0.25">
      <c r="A7830" s="445"/>
      <c r="B7830" s="446"/>
      <c r="C7830" s="446"/>
      <c r="G7830" s="447"/>
      <c r="H7830" s="447"/>
    </row>
    <row r="7831" spans="1:8" s="23" customFormat="1" x14ac:dyDescent="0.25">
      <c r="A7831" s="445"/>
      <c r="B7831" s="446"/>
      <c r="C7831" s="446"/>
      <c r="G7831" s="447"/>
      <c r="H7831" s="447"/>
    </row>
    <row r="7832" spans="1:8" s="23" customFormat="1" x14ac:dyDescent="0.25">
      <c r="A7832" s="445"/>
      <c r="B7832" s="446"/>
      <c r="C7832" s="446"/>
      <c r="G7832" s="447"/>
      <c r="H7832" s="447"/>
    </row>
    <row r="7833" spans="1:8" s="23" customFormat="1" x14ac:dyDescent="0.25">
      <c r="A7833" s="445"/>
      <c r="B7833" s="446"/>
      <c r="C7833" s="446"/>
      <c r="G7833" s="447"/>
      <c r="H7833" s="447"/>
    </row>
    <row r="7834" spans="1:8" s="23" customFormat="1" x14ac:dyDescent="0.25">
      <c r="A7834" s="445"/>
      <c r="B7834" s="446"/>
      <c r="C7834" s="446"/>
      <c r="G7834" s="447"/>
      <c r="H7834" s="447"/>
    </row>
    <row r="7835" spans="1:8" s="23" customFormat="1" x14ac:dyDescent="0.25">
      <c r="A7835" s="445"/>
      <c r="B7835" s="446"/>
      <c r="C7835" s="446"/>
      <c r="G7835" s="447"/>
      <c r="H7835" s="447"/>
    </row>
    <row r="7836" spans="1:8" s="23" customFormat="1" x14ac:dyDescent="0.25">
      <c r="A7836" s="445"/>
      <c r="B7836" s="446"/>
      <c r="C7836" s="446"/>
      <c r="G7836" s="447"/>
      <c r="H7836" s="447"/>
    </row>
    <row r="7837" spans="1:8" s="23" customFormat="1" x14ac:dyDescent="0.25">
      <c r="A7837" s="445"/>
      <c r="B7837" s="446"/>
      <c r="C7837" s="446"/>
      <c r="G7837" s="447"/>
      <c r="H7837" s="447"/>
    </row>
    <row r="7838" spans="1:8" s="23" customFormat="1" x14ac:dyDescent="0.25">
      <c r="A7838" s="445"/>
      <c r="B7838" s="446"/>
      <c r="C7838" s="446"/>
      <c r="G7838" s="447"/>
      <c r="H7838" s="447"/>
    </row>
    <row r="7839" spans="1:8" s="23" customFormat="1" x14ac:dyDescent="0.25">
      <c r="A7839" s="445"/>
      <c r="B7839" s="446"/>
      <c r="C7839" s="446"/>
      <c r="G7839" s="447"/>
      <c r="H7839" s="447"/>
    </row>
    <row r="7840" spans="1:8" s="23" customFormat="1" x14ac:dyDescent="0.25">
      <c r="A7840" s="445"/>
      <c r="B7840" s="446"/>
      <c r="C7840" s="446"/>
      <c r="G7840" s="447"/>
      <c r="H7840" s="447"/>
    </row>
    <row r="7841" spans="1:8" s="23" customFormat="1" x14ac:dyDescent="0.25">
      <c r="A7841" s="445"/>
      <c r="B7841" s="446"/>
      <c r="C7841" s="446"/>
      <c r="G7841" s="447"/>
      <c r="H7841" s="447"/>
    </row>
    <row r="7842" spans="1:8" s="23" customFormat="1" x14ac:dyDescent="0.25">
      <c r="A7842" s="445"/>
      <c r="B7842" s="446"/>
      <c r="C7842" s="446"/>
      <c r="G7842" s="447"/>
      <c r="H7842" s="447"/>
    </row>
    <row r="7843" spans="1:8" s="23" customFormat="1" x14ac:dyDescent="0.25">
      <c r="A7843" s="445"/>
      <c r="B7843" s="446"/>
      <c r="C7843" s="446"/>
      <c r="G7843" s="447"/>
      <c r="H7843" s="447"/>
    </row>
    <row r="7844" spans="1:8" s="23" customFormat="1" x14ac:dyDescent="0.25">
      <c r="A7844" s="445"/>
      <c r="B7844" s="446"/>
      <c r="C7844" s="446"/>
      <c r="G7844" s="447"/>
      <c r="H7844" s="447"/>
    </row>
    <row r="7845" spans="1:8" s="23" customFormat="1" x14ac:dyDescent="0.25">
      <c r="A7845" s="445"/>
      <c r="B7845" s="446"/>
      <c r="C7845" s="446"/>
      <c r="G7845" s="447"/>
      <c r="H7845" s="447"/>
    </row>
    <row r="7846" spans="1:8" s="23" customFormat="1" x14ac:dyDescent="0.25">
      <c r="A7846" s="445"/>
      <c r="B7846" s="446"/>
      <c r="C7846" s="446"/>
      <c r="G7846" s="447"/>
      <c r="H7846" s="447"/>
    </row>
    <row r="7847" spans="1:8" s="23" customFormat="1" x14ac:dyDescent="0.25">
      <c r="A7847" s="445"/>
      <c r="B7847" s="446"/>
      <c r="C7847" s="446"/>
      <c r="G7847" s="447"/>
      <c r="H7847" s="447"/>
    </row>
    <row r="7848" spans="1:8" s="23" customFormat="1" x14ac:dyDescent="0.25">
      <c r="A7848" s="445"/>
      <c r="B7848" s="446"/>
      <c r="C7848" s="446"/>
      <c r="G7848" s="447"/>
      <c r="H7848" s="447"/>
    </row>
    <row r="7849" spans="1:8" s="23" customFormat="1" x14ac:dyDescent="0.25">
      <c r="A7849" s="445"/>
      <c r="B7849" s="446"/>
      <c r="C7849" s="446"/>
      <c r="G7849" s="447"/>
      <c r="H7849" s="447"/>
    </row>
    <row r="7850" spans="1:8" s="23" customFormat="1" x14ac:dyDescent="0.25">
      <c r="A7850" s="445"/>
      <c r="B7850" s="446"/>
      <c r="C7850" s="446"/>
      <c r="G7850" s="447"/>
      <c r="H7850" s="447"/>
    </row>
    <row r="7851" spans="1:8" s="23" customFormat="1" x14ac:dyDescent="0.25">
      <c r="A7851" s="445"/>
      <c r="B7851" s="446"/>
      <c r="C7851" s="446"/>
      <c r="G7851" s="447"/>
      <c r="H7851" s="447"/>
    </row>
    <row r="7852" spans="1:8" s="23" customFormat="1" x14ac:dyDescent="0.25">
      <c r="A7852" s="445"/>
      <c r="B7852" s="446"/>
      <c r="C7852" s="446"/>
      <c r="G7852" s="447"/>
      <c r="H7852" s="447"/>
    </row>
    <row r="7853" spans="1:8" s="23" customFormat="1" x14ac:dyDescent="0.25">
      <c r="A7853" s="445"/>
      <c r="B7853" s="446"/>
      <c r="C7853" s="446"/>
      <c r="G7853" s="447"/>
      <c r="H7853" s="447"/>
    </row>
    <row r="7854" spans="1:8" s="23" customFormat="1" x14ac:dyDescent="0.25">
      <c r="A7854" s="445"/>
      <c r="B7854" s="446"/>
      <c r="C7854" s="446"/>
      <c r="G7854" s="447"/>
      <c r="H7854" s="447"/>
    </row>
    <row r="7855" spans="1:8" s="23" customFormat="1" x14ac:dyDescent="0.25">
      <c r="A7855" s="445"/>
      <c r="B7855" s="446"/>
      <c r="C7855" s="446"/>
      <c r="G7855" s="447"/>
      <c r="H7855" s="447"/>
    </row>
    <row r="7856" spans="1:8" s="23" customFormat="1" x14ac:dyDescent="0.25">
      <c r="A7856" s="445"/>
      <c r="B7856" s="446"/>
      <c r="C7856" s="446"/>
      <c r="G7856" s="447"/>
      <c r="H7856" s="447"/>
    </row>
    <row r="7857" spans="1:8" s="23" customFormat="1" x14ac:dyDescent="0.25">
      <c r="A7857" s="445"/>
      <c r="B7857" s="446"/>
      <c r="C7857" s="446"/>
      <c r="G7857" s="447"/>
      <c r="H7857" s="447"/>
    </row>
    <row r="7858" spans="1:8" s="23" customFormat="1" x14ac:dyDescent="0.25">
      <c r="A7858" s="445"/>
      <c r="B7858" s="446"/>
      <c r="C7858" s="446"/>
      <c r="G7858" s="447"/>
      <c r="H7858" s="447"/>
    </row>
    <row r="7859" spans="1:8" s="23" customFormat="1" x14ac:dyDescent="0.25">
      <c r="A7859" s="445"/>
      <c r="B7859" s="446"/>
      <c r="C7859" s="446"/>
      <c r="G7859" s="447"/>
      <c r="H7859" s="447"/>
    </row>
    <row r="7860" spans="1:8" s="23" customFormat="1" x14ac:dyDescent="0.25">
      <c r="A7860" s="445"/>
      <c r="B7860" s="446"/>
      <c r="C7860" s="446"/>
      <c r="G7860" s="447"/>
      <c r="H7860" s="447"/>
    </row>
    <row r="7861" spans="1:8" s="23" customFormat="1" x14ac:dyDescent="0.25">
      <c r="A7861" s="445"/>
      <c r="B7861" s="446"/>
      <c r="C7861" s="446"/>
      <c r="G7861" s="447"/>
      <c r="H7861" s="447"/>
    </row>
    <row r="7862" spans="1:8" s="23" customFormat="1" x14ac:dyDescent="0.25">
      <c r="A7862" s="445"/>
      <c r="B7862" s="446"/>
      <c r="C7862" s="446"/>
      <c r="G7862" s="447"/>
      <c r="H7862" s="447"/>
    </row>
    <row r="7863" spans="1:8" s="23" customFormat="1" x14ac:dyDescent="0.25">
      <c r="A7863" s="445"/>
      <c r="B7863" s="446"/>
      <c r="C7863" s="446"/>
      <c r="G7863" s="447"/>
      <c r="H7863" s="447"/>
    </row>
    <row r="7864" spans="1:8" s="23" customFormat="1" x14ac:dyDescent="0.25">
      <c r="A7864" s="445"/>
      <c r="B7864" s="446"/>
      <c r="C7864" s="446"/>
      <c r="G7864" s="447"/>
      <c r="H7864" s="447"/>
    </row>
    <row r="7865" spans="1:8" s="23" customFormat="1" x14ac:dyDescent="0.25">
      <c r="A7865" s="445"/>
      <c r="B7865" s="446"/>
      <c r="C7865" s="446"/>
      <c r="G7865" s="447"/>
      <c r="H7865" s="447"/>
    </row>
    <row r="7866" spans="1:8" s="23" customFormat="1" x14ac:dyDescent="0.25">
      <c r="A7866" s="445"/>
      <c r="B7866" s="446"/>
      <c r="C7866" s="446"/>
      <c r="G7866" s="447"/>
      <c r="H7866" s="447"/>
    </row>
    <row r="7867" spans="1:8" s="23" customFormat="1" x14ac:dyDescent="0.25">
      <c r="A7867" s="445"/>
      <c r="B7867" s="446"/>
      <c r="C7867" s="446"/>
      <c r="G7867" s="447"/>
      <c r="H7867" s="447"/>
    </row>
    <row r="7868" spans="1:8" s="23" customFormat="1" x14ac:dyDescent="0.25">
      <c r="A7868" s="445"/>
      <c r="B7868" s="446"/>
      <c r="C7868" s="446"/>
      <c r="G7868" s="447"/>
      <c r="H7868" s="447"/>
    </row>
    <row r="7869" spans="1:8" s="23" customFormat="1" x14ac:dyDescent="0.25">
      <c r="A7869" s="445"/>
      <c r="B7869" s="446"/>
      <c r="C7869" s="446"/>
      <c r="G7869" s="447"/>
      <c r="H7869" s="447"/>
    </row>
    <row r="7870" spans="1:8" s="23" customFormat="1" x14ac:dyDescent="0.25">
      <c r="A7870" s="445"/>
      <c r="B7870" s="446"/>
      <c r="C7870" s="446"/>
      <c r="G7870" s="447"/>
      <c r="H7870" s="447"/>
    </row>
    <row r="7871" spans="1:8" s="23" customFormat="1" x14ac:dyDescent="0.25">
      <c r="A7871" s="445"/>
      <c r="B7871" s="446"/>
      <c r="C7871" s="446"/>
      <c r="G7871" s="447"/>
      <c r="H7871" s="447"/>
    </row>
    <row r="7872" spans="1:8" s="23" customFormat="1" x14ac:dyDescent="0.25">
      <c r="A7872" s="445"/>
      <c r="B7872" s="446"/>
      <c r="C7872" s="446"/>
      <c r="G7872" s="447"/>
      <c r="H7872" s="447"/>
    </row>
    <row r="7873" spans="1:8" s="23" customFormat="1" x14ac:dyDescent="0.25">
      <c r="A7873" s="445"/>
      <c r="B7873" s="446"/>
      <c r="C7873" s="446"/>
      <c r="G7873" s="447"/>
      <c r="H7873" s="447"/>
    </row>
    <row r="7874" spans="1:8" s="23" customFormat="1" x14ac:dyDescent="0.25">
      <c r="A7874" s="445"/>
      <c r="B7874" s="446"/>
      <c r="C7874" s="446"/>
      <c r="G7874" s="447"/>
      <c r="H7874" s="447"/>
    </row>
    <row r="7875" spans="1:8" s="23" customFormat="1" x14ac:dyDescent="0.25">
      <c r="A7875" s="445"/>
      <c r="B7875" s="446"/>
      <c r="C7875" s="446"/>
      <c r="G7875" s="447"/>
      <c r="H7875" s="447"/>
    </row>
    <row r="7876" spans="1:8" s="23" customFormat="1" x14ac:dyDescent="0.25">
      <c r="A7876" s="445"/>
      <c r="B7876" s="446"/>
      <c r="C7876" s="446"/>
      <c r="G7876" s="447"/>
      <c r="H7876" s="447"/>
    </row>
    <row r="7877" spans="1:8" s="23" customFormat="1" x14ac:dyDescent="0.25">
      <c r="A7877" s="445"/>
      <c r="B7877" s="446"/>
      <c r="C7877" s="446"/>
      <c r="G7877" s="447"/>
      <c r="H7877" s="447"/>
    </row>
    <row r="7878" spans="1:8" s="23" customFormat="1" x14ac:dyDescent="0.25">
      <c r="A7878" s="445"/>
      <c r="B7878" s="446"/>
      <c r="C7878" s="446"/>
      <c r="G7878" s="447"/>
      <c r="H7878" s="447"/>
    </row>
    <row r="7879" spans="1:8" s="23" customFormat="1" x14ac:dyDescent="0.25">
      <c r="A7879" s="445"/>
      <c r="B7879" s="446"/>
      <c r="C7879" s="446"/>
      <c r="G7879" s="447"/>
      <c r="H7879" s="447"/>
    </row>
    <row r="7880" spans="1:8" s="23" customFormat="1" x14ac:dyDescent="0.25">
      <c r="A7880" s="445"/>
      <c r="B7880" s="446"/>
      <c r="C7880" s="446"/>
      <c r="G7880" s="447"/>
      <c r="H7880" s="447"/>
    </row>
    <row r="7881" spans="1:8" s="23" customFormat="1" x14ac:dyDescent="0.25">
      <c r="A7881" s="445"/>
      <c r="B7881" s="446"/>
      <c r="C7881" s="446"/>
      <c r="G7881" s="447"/>
      <c r="H7881" s="447"/>
    </row>
    <row r="7882" spans="1:8" s="23" customFormat="1" x14ac:dyDescent="0.25">
      <c r="A7882" s="445"/>
      <c r="B7882" s="446"/>
      <c r="C7882" s="446"/>
      <c r="G7882" s="447"/>
      <c r="H7882" s="447"/>
    </row>
    <row r="7883" spans="1:8" s="23" customFormat="1" x14ac:dyDescent="0.25">
      <c r="A7883" s="445"/>
      <c r="B7883" s="446"/>
      <c r="C7883" s="446"/>
      <c r="G7883" s="447"/>
      <c r="H7883" s="447"/>
    </row>
    <row r="7884" spans="1:8" s="23" customFormat="1" x14ac:dyDescent="0.25">
      <c r="A7884" s="445"/>
      <c r="B7884" s="446"/>
      <c r="C7884" s="446"/>
      <c r="G7884" s="447"/>
      <c r="H7884" s="447"/>
    </row>
    <row r="7885" spans="1:8" s="23" customFormat="1" x14ac:dyDescent="0.25">
      <c r="A7885" s="445"/>
      <c r="B7885" s="446"/>
      <c r="C7885" s="446"/>
      <c r="G7885" s="447"/>
      <c r="H7885" s="447"/>
    </row>
    <row r="7886" spans="1:8" s="23" customFormat="1" x14ac:dyDescent="0.25">
      <c r="A7886" s="445"/>
      <c r="B7886" s="446"/>
      <c r="C7886" s="446"/>
      <c r="G7886" s="447"/>
      <c r="H7886" s="447"/>
    </row>
    <row r="7887" spans="1:8" s="23" customFormat="1" x14ac:dyDescent="0.25">
      <c r="A7887" s="445"/>
      <c r="B7887" s="446"/>
      <c r="C7887" s="446"/>
      <c r="G7887" s="447"/>
      <c r="H7887" s="447"/>
    </row>
    <row r="7888" spans="1:8" s="23" customFormat="1" x14ac:dyDescent="0.25">
      <c r="A7888" s="445"/>
      <c r="B7888" s="446"/>
      <c r="C7888" s="446"/>
      <c r="G7888" s="447"/>
      <c r="H7888" s="447"/>
    </row>
    <row r="7889" spans="1:8" s="23" customFormat="1" x14ac:dyDescent="0.25">
      <c r="A7889" s="445"/>
      <c r="B7889" s="446"/>
      <c r="C7889" s="446"/>
      <c r="G7889" s="447"/>
      <c r="H7889" s="447"/>
    </row>
    <row r="7890" spans="1:8" s="23" customFormat="1" x14ac:dyDescent="0.25">
      <c r="A7890" s="445"/>
      <c r="B7890" s="446"/>
      <c r="C7890" s="446"/>
      <c r="G7890" s="447"/>
      <c r="H7890" s="447"/>
    </row>
    <row r="7891" spans="1:8" s="23" customFormat="1" x14ac:dyDescent="0.25">
      <c r="A7891" s="445"/>
      <c r="B7891" s="446"/>
      <c r="C7891" s="446"/>
      <c r="G7891" s="447"/>
      <c r="H7891" s="447"/>
    </row>
    <row r="7892" spans="1:8" s="23" customFormat="1" x14ac:dyDescent="0.25">
      <c r="A7892" s="445"/>
      <c r="B7892" s="446"/>
      <c r="C7892" s="446"/>
      <c r="G7892" s="447"/>
      <c r="H7892" s="447"/>
    </row>
    <row r="7893" spans="1:8" s="23" customFormat="1" x14ac:dyDescent="0.25">
      <c r="A7893" s="445"/>
      <c r="B7893" s="446"/>
      <c r="C7893" s="446"/>
      <c r="G7893" s="447"/>
      <c r="H7893" s="447"/>
    </row>
    <row r="7894" spans="1:8" s="23" customFormat="1" x14ac:dyDescent="0.25">
      <c r="A7894" s="445"/>
      <c r="B7894" s="446"/>
      <c r="C7894" s="446"/>
      <c r="G7894" s="447"/>
      <c r="H7894" s="447"/>
    </row>
    <row r="7895" spans="1:8" s="23" customFormat="1" x14ac:dyDescent="0.25">
      <c r="A7895" s="445"/>
      <c r="B7895" s="446"/>
      <c r="C7895" s="446"/>
      <c r="G7895" s="447"/>
      <c r="H7895" s="447"/>
    </row>
    <row r="7896" spans="1:8" s="23" customFormat="1" x14ac:dyDescent="0.25">
      <c r="A7896" s="445"/>
      <c r="B7896" s="446"/>
      <c r="C7896" s="446"/>
      <c r="G7896" s="447"/>
      <c r="H7896" s="447"/>
    </row>
    <row r="7897" spans="1:8" s="23" customFormat="1" x14ac:dyDescent="0.25">
      <c r="A7897" s="445"/>
      <c r="B7897" s="446"/>
      <c r="C7897" s="446"/>
      <c r="G7897" s="447"/>
      <c r="H7897" s="447"/>
    </row>
    <row r="7898" spans="1:8" s="23" customFormat="1" x14ac:dyDescent="0.25">
      <c r="A7898" s="445"/>
      <c r="B7898" s="446"/>
      <c r="C7898" s="446"/>
      <c r="G7898" s="447"/>
      <c r="H7898" s="447"/>
    </row>
    <row r="7899" spans="1:8" s="23" customFormat="1" x14ac:dyDescent="0.25">
      <c r="A7899" s="445"/>
      <c r="B7899" s="446"/>
      <c r="C7899" s="446"/>
      <c r="G7899" s="447"/>
      <c r="H7899" s="447"/>
    </row>
    <row r="7900" spans="1:8" s="23" customFormat="1" x14ac:dyDescent="0.25">
      <c r="A7900" s="445"/>
      <c r="B7900" s="446"/>
      <c r="C7900" s="446"/>
      <c r="G7900" s="447"/>
      <c r="H7900" s="447"/>
    </row>
    <row r="7901" spans="1:8" s="23" customFormat="1" x14ac:dyDescent="0.25">
      <c r="A7901" s="445"/>
      <c r="B7901" s="446"/>
      <c r="C7901" s="446"/>
      <c r="G7901" s="447"/>
      <c r="H7901" s="447"/>
    </row>
    <row r="7902" spans="1:8" s="23" customFormat="1" x14ac:dyDescent="0.25">
      <c r="A7902" s="445"/>
      <c r="B7902" s="446"/>
      <c r="C7902" s="446"/>
      <c r="G7902" s="447"/>
      <c r="H7902" s="447"/>
    </row>
    <row r="7903" spans="1:8" s="23" customFormat="1" x14ac:dyDescent="0.25">
      <c r="A7903" s="445"/>
      <c r="B7903" s="446"/>
      <c r="C7903" s="446"/>
      <c r="G7903" s="447"/>
      <c r="H7903" s="447"/>
    </row>
    <row r="7904" spans="1:8" s="23" customFormat="1" x14ac:dyDescent="0.25">
      <c r="A7904" s="445"/>
      <c r="B7904" s="446"/>
      <c r="C7904" s="446"/>
      <c r="G7904" s="447"/>
      <c r="H7904" s="447"/>
    </row>
    <row r="7905" spans="1:8" s="23" customFormat="1" x14ac:dyDescent="0.25">
      <c r="A7905" s="445"/>
      <c r="B7905" s="446"/>
      <c r="C7905" s="446"/>
      <c r="G7905" s="447"/>
      <c r="H7905" s="447"/>
    </row>
    <row r="7906" spans="1:8" s="23" customFormat="1" x14ac:dyDescent="0.25">
      <c r="A7906" s="445"/>
      <c r="B7906" s="446"/>
      <c r="C7906" s="446"/>
      <c r="G7906" s="447"/>
      <c r="H7906" s="447"/>
    </row>
    <row r="7907" spans="1:8" s="23" customFormat="1" x14ac:dyDescent="0.25">
      <c r="A7907" s="445"/>
      <c r="B7907" s="446"/>
      <c r="C7907" s="446"/>
      <c r="G7907" s="447"/>
      <c r="H7907" s="447"/>
    </row>
    <row r="7908" spans="1:8" s="23" customFormat="1" x14ac:dyDescent="0.25">
      <c r="A7908" s="445"/>
      <c r="B7908" s="446"/>
      <c r="C7908" s="446"/>
      <c r="G7908" s="447"/>
      <c r="H7908" s="447"/>
    </row>
    <row r="7909" spans="1:8" s="23" customFormat="1" x14ac:dyDescent="0.25">
      <c r="A7909" s="445"/>
      <c r="B7909" s="446"/>
      <c r="C7909" s="446"/>
      <c r="G7909" s="447"/>
      <c r="H7909" s="447"/>
    </row>
    <row r="7910" spans="1:8" s="23" customFormat="1" x14ac:dyDescent="0.25">
      <c r="A7910" s="445"/>
      <c r="B7910" s="446"/>
      <c r="C7910" s="446"/>
      <c r="G7910" s="447"/>
      <c r="H7910" s="447"/>
    </row>
    <row r="7911" spans="1:8" s="23" customFormat="1" x14ac:dyDescent="0.25">
      <c r="A7911" s="445"/>
      <c r="B7911" s="446"/>
      <c r="C7911" s="446"/>
      <c r="G7911" s="447"/>
      <c r="H7911" s="447"/>
    </row>
    <row r="7912" spans="1:8" s="23" customFormat="1" x14ac:dyDescent="0.25">
      <c r="A7912" s="445"/>
      <c r="B7912" s="446"/>
      <c r="C7912" s="446"/>
      <c r="G7912" s="447"/>
      <c r="H7912" s="447"/>
    </row>
    <row r="7913" spans="1:8" s="23" customFormat="1" x14ac:dyDescent="0.25">
      <c r="A7913" s="445"/>
      <c r="B7913" s="446"/>
      <c r="C7913" s="446"/>
      <c r="G7913" s="447"/>
      <c r="H7913" s="447"/>
    </row>
    <row r="7914" spans="1:8" s="23" customFormat="1" x14ac:dyDescent="0.25">
      <c r="A7914" s="445"/>
      <c r="B7914" s="446"/>
      <c r="C7914" s="446"/>
      <c r="G7914" s="447"/>
      <c r="H7914" s="447"/>
    </row>
    <row r="7915" spans="1:8" s="23" customFormat="1" x14ac:dyDescent="0.25">
      <c r="A7915" s="445"/>
      <c r="B7915" s="446"/>
      <c r="C7915" s="446"/>
      <c r="G7915" s="447"/>
      <c r="H7915" s="447"/>
    </row>
    <row r="7916" spans="1:8" s="23" customFormat="1" x14ac:dyDescent="0.25">
      <c r="A7916" s="445"/>
      <c r="B7916" s="446"/>
      <c r="C7916" s="446"/>
      <c r="G7916" s="447"/>
      <c r="H7916" s="447"/>
    </row>
    <row r="7917" spans="1:8" s="23" customFormat="1" x14ac:dyDescent="0.25">
      <c r="A7917" s="445"/>
      <c r="B7917" s="446"/>
      <c r="C7917" s="446"/>
      <c r="G7917" s="447"/>
      <c r="H7917" s="447"/>
    </row>
    <row r="7918" spans="1:8" s="23" customFormat="1" x14ac:dyDescent="0.25">
      <c r="A7918" s="445"/>
      <c r="B7918" s="446"/>
      <c r="C7918" s="446"/>
      <c r="G7918" s="447"/>
      <c r="H7918" s="447"/>
    </row>
    <row r="7919" spans="1:8" s="23" customFormat="1" x14ac:dyDescent="0.25">
      <c r="A7919" s="445"/>
      <c r="B7919" s="446"/>
      <c r="C7919" s="446"/>
      <c r="G7919" s="447"/>
      <c r="H7919" s="447"/>
    </row>
    <row r="7920" spans="1:8" s="23" customFormat="1" x14ac:dyDescent="0.25">
      <c r="A7920" s="445"/>
      <c r="B7920" s="446"/>
      <c r="C7920" s="446"/>
      <c r="G7920" s="447"/>
      <c r="H7920" s="447"/>
    </row>
    <row r="7921" spans="1:8" s="23" customFormat="1" x14ac:dyDescent="0.25">
      <c r="A7921" s="445"/>
      <c r="B7921" s="446"/>
      <c r="C7921" s="446"/>
      <c r="G7921" s="447"/>
      <c r="H7921" s="447"/>
    </row>
    <row r="7922" spans="1:8" s="23" customFormat="1" x14ac:dyDescent="0.25">
      <c r="A7922" s="445"/>
      <c r="B7922" s="446"/>
      <c r="C7922" s="446"/>
      <c r="G7922" s="447"/>
      <c r="H7922" s="447"/>
    </row>
    <row r="7923" spans="1:8" s="23" customFormat="1" x14ac:dyDescent="0.25">
      <c r="A7923" s="445"/>
      <c r="B7923" s="446"/>
      <c r="C7923" s="446"/>
      <c r="G7923" s="447"/>
      <c r="H7923" s="447"/>
    </row>
    <row r="7924" spans="1:8" s="23" customFormat="1" x14ac:dyDescent="0.25">
      <c r="A7924" s="445"/>
      <c r="B7924" s="446"/>
      <c r="C7924" s="446"/>
      <c r="G7924" s="447"/>
      <c r="H7924" s="447"/>
    </row>
    <row r="7925" spans="1:8" s="23" customFormat="1" x14ac:dyDescent="0.25">
      <c r="A7925" s="445"/>
      <c r="B7925" s="446"/>
      <c r="C7925" s="446"/>
      <c r="G7925" s="447"/>
      <c r="H7925" s="447"/>
    </row>
    <row r="7926" spans="1:8" s="23" customFormat="1" x14ac:dyDescent="0.25">
      <c r="A7926" s="445"/>
      <c r="B7926" s="446"/>
      <c r="C7926" s="446"/>
      <c r="G7926" s="447"/>
      <c r="H7926" s="447"/>
    </row>
    <row r="7927" spans="1:8" s="23" customFormat="1" x14ac:dyDescent="0.25">
      <c r="A7927" s="445"/>
      <c r="B7927" s="446"/>
      <c r="C7927" s="446"/>
      <c r="G7927" s="447"/>
      <c r="H7927" s="447"/>
    </row>
    <row r="7928" spans="1:8" s="23" customFormat="1" x14ac:dyDescent="0.25">
      <c r="A7928" s="445"/>
      <c r="B7928" s="446"/>
      <c r="C7928" s="446"/>
      <c r="G7928" s="447"/>
      <c r="H7928" s="447"/>
    </row>
    <row r="7929" spans="1:8" s="23" customFormat="1" x14ac:dyDescent="0.25">
      <c r="A7929" s="445"/>
      <c r="B7929" s="446"/>
      <c r="C7929" s="446"/>
      <c r="G7929" s="447"/>
      <c r="H7929" s="447"/>
    </row>
    <row r="7930" spans="1:8" s="23" customFormat="1" x14ac:dyDescent="0.25">
      <c r="A7930" s="445"/>
      <c r="B7930" s="446"/>
      <c r="C7930" s="446"/>
      <c r="G7930" s="447"/>
      <c r="H7930" s="447"/>
    </row>
    <row r="7931" spans="1:8" s="23" customFormat="1" x14ac:dyDescent="0.25">
      <c r="A7931" s="445"/>
      <c r="B7931" s="446"/>
      <c r="C7931" s="446"/>
      <c r="G7931" s="447"/>
      <c r="H7931" s="447"/>
    </row>
    <row r="7932" spans="1:8" s="23" customFormat="1" x14ac:dyDescent="0.25">
      <c r="A7932" s="445"/>
      <c r="B7932" s="446"/>
      <c r="C7932" s="446"/>
      <c r="G7932" s="447"/>
      <c r="H7932" s="447"/>
    </row>
    <row r="7933" spans="1:8" s="23" customFormat="1" x14ac:dyDescent="0.25">
      <c r="A7933" s="445"/>
      <c r="B7933" s="446"/>
      <c r="C7933" s="446"/>
      <c r="G7933" s="447"/>
      <c r="H7933" s="447"/>
    </row>
    <row r="7934" spans="1:8" s="23" customFormat="1" x14ac:dyDescent="0.25">
      <c r="A7934" s="445"/>
      <c r="B7934" s="446"/>
      <c r="C7934" s="446"/>
      <c r="G7934" s="447"/>
      <c r="H7934" s="447"/>
    </row>
    <row r="7935" spans="1:8" s="23" customFormat="1" x14ac:dyDescent="0.25">
      <c r="A7935" s="445"/>
      <c r="B7935" s="446"/>
      <c r="C7935" s="446"/>
      <c r="G7935" s="447"/>
      <c r="H7935" s="447"/>
    </row>
    <row r="7936" spans="1:8" s="23" customFormat="1" x14ac:dyDescent="0.25">
      <c r="A7936" s="445"/>
      <c r="B7936" s="446"/>
      <c r="C7936" s="446"/>
      <c r="G7936" s="447"/>
      <c r="H7936" s="447"/>
    </row>
    <row r="7937" spans="1:8" s="23" customFormat="1" x14ac:dyDescent="0.25">
      <c r="A7937" s="445"/>
      <c r="B7937" s="446"/>
      <c r="C7937" s="446"/>
      <c r="G7937" s="447"/>
      <c r="H7937" s="447"/>
    </row>
    <row r="7938" spans="1:8" s="23" customFormat="1" x14ac:dyDescent="0.25">
      <c r="A7938" s="445"/>
      <c r="B7938" s="446"/>
      <c r="C7938" s="446"/>
      <c r="G7938" s="447"/>
      <c r="H7938" s="447"/>
    </row>
    <row r="7939" spans="1:8" s="23" customFormat="1" x14ac:dyDescent="0.25">
      <c r="A7939" s="445"/>
      <c r="B7939" s="446"/>
      <c r="C7939" s="446"/>
      <c r="G7939" s="447"/>
      <c r="H7939" s="447"/>
    </row>
    <row r="7940" spans="1:8" s="23" customFormat="1" x14ac:dyDescent="0.25">
      <c r="A7940" s="445"/>
      <c r="B7940" s="446"/>
      <c r="C7940" s="446"/>
      <c r="G7940" s="447"/>
      <c r="H7940" s="447"/>
    </row>
    <row r="7941" spans="1:8" s="23" customFormat="1" x14ac:dyDescent="0.25">
      <c r="A7941" s="445"/>
      <c r="B7941" s="446"/>
      <c r="C7941" s="446"/>
      <c r="G7941" s="447"/>
      <c r="H7941" s="447"/>
    </row>
    <row r="7942" spans="1:8" s="23" customFormat="1" x14ac:dyDescent="0.25">
      <c r="A7942" s="445"/>
      <c r="B7942" s="446"/>
      <c r="C7942" s="446"/>
      <c r="G7942" s="447"/>
      <c r="H7942" s="447"/>
    </row>
    <row r="7943" spans="1:8" s="23" customFormat="1" x14ac:dyDescent="0.25">
      <c r="A7943" s="445"/>
      <c r="B7943" s="446"/>
      <c r="C7943" s="446"/>
      <c r="G7943" s="447"/>
      <c r="H7943" s="447"/>
    </row>
    <row r="7944" spans="1:8" s="23" customFormat="1" x14ac:dyDescent="0.25">
      <c r="A7944" s="445"/>
      <c r="B7944" s="446"/>
      <c r="C7944" s="446"/>
      <c r="G7944" s="447"/>
      <c r="H7944" s="447"/>
    </row>
    <row r="7945" spans="1:8" s="23" customFormat="1" x14ac:dyDescent="0.25">
      <c r="A7945" s="445"/>
      <c r="B7945" s="446"/>
      <c r="C7945" s="446"/>
      <c r="G7945" s="447"/>
      <c r="H7945" s="447"/>
    </row>
    <row r="7946" spans="1:8" s="23" customFormat="1" x14ac:dyDescent="0.25">
      <c r="A7946" s="445"/>
      <c r="B7946" s="446"/>
      <c r="C7946" s="446"/>
      <c r="G7946" s="447"/>
      <c r="H7946" s="447"/>
    </row>
    <row r="7947" spans="1:8" s="23" customFormat="1" x14ac:dyDescent="0.25">
      <c r="A7947" s="445"/>
      <c r="B7947" s="446"/>
      <c r="C7947" s="446"/>
      <c r="G7947" s="447"/>
      <c r="H7947" s="447"/>
    </row>
    <row r="7948" spans="1:8" s="23" customFormat="1" x14ac:dyDescent="0.25">
      <c r="A7948" s="445"/>
      <c r="B7948" s="446"/>
      <c r="C7948" s="446"/>
      <c r="G7948" s="447"/>
      <c r="H7948" s="447"/>
    </row>
    <row r="7949" spans="1:8" s="23" customFormat="1" x14ac:dyDescent="0.25">
      <c r="A7949" s="445"/>
      <c r="B7949" s="446"/>
      <c r="C7949" s="446"/>
      <c r="G7949" s="447"/>
      <c r="H7949" s="447"/>
    </row>
    <row r="7950" spans="1:8" s="23" customFormat="1" x14ac:dyDescent="0.25">
      <c r="A7950" s="445"/>
      <c r="B7950" s="446"/>
      <c r="C7950" s="446"/>
      <c r="G7950" s="447"/>
      <c r="H7950" s="447"/>
    </row>
    <row r="7951" spans="1:8" s="23" customFormat="1" x14ac:dyDescent="0.25">
      <c r="A7951" s="445"/>
      <c r="B7951" s="446"/>
      <c r="C7951" s="446"/>
      <c r="G7951" s="447"/>
      <c r="H7951" s="447"/>
    </row>
    <row r="7952" spans="1:8" s="23" customFormat="1" x14ac:dyDescent="0.25">
      <c r="A7952" s="445"/>
      <c r="B7952" s="446"/>
      <c r="C7952" s="446"/>
      <c r="G7952" s="447"/>
      <c r="H7952" s="447"/>
    </row>
    <row r="7953" spans="1:8" s="23" customFormat="1" x14ac:dyDescent="0.25">
      <c r="A7953" s="445"/>
      <c r="B7953" s="446"/>
      <c r="C7953" s="446"/>
      <c r="G7953" s="447"/>
      <c r="H7953" s="447"/>
    </row>
    <row r="7954" spans="1:8" s="23" customFormat="1" x14ac:dyDescent="0.25">
      <c r="A7954" s="445"/>
      <c r="B7954" s="446"/>
      <c r="C7954" s="446"/>
      <c r="G7954" s="447"/>
      <c r="H7954" s="447"/>
    </row>
    <row r="7955" spans="1:8" s="23" customFormat="1" x14ac:dyDescent="0.25">
      <c r="A7955" s="445"/>
      <c r="B7955" s="446"/>
      <c r="C7955" s="446"/>
      <c r="G7955" s="447"/>
      <c r="H7955" s="447"/>
    </row>
    <row r="7956" spans="1:8" s="23" customFormat="1" x14ac:dyDescent="0.25">
      <c r="A7956" s="445"/>
      <c r="B7956" s="446"/>
      <c r="C7956" s="446"/>
      <c r="G7956" s="447"/>
      <c r="H7956" s="447"/>
    </row>
    <row r="7957" spans="1:8" s="23" customFormat="1" x14ac:dyDescent="0.25">
      <c r="A7957" s="445"/>
      <c r="B7957" s="446"/>
      <c r="C7957" s="446"/>
      <c r="G7957" s="447"/>
      <c r="H7957" s="447"/>
    </row>
    <row r="7958" spans="1:8" s="23" customFormat="1" x14ac:dyDescent="0.25">
      <c r="A7958" s="445"/>
      <c r="B7958" s="446"/>
      <c r="C7958" s="446"/>
      <c r="G7958" s="447"/>
      <c r="H7958" s="447"/>
    </row>
    <row r="7959" spans="1:8" s="23" customFormat="1" x14ac:dyDescent="0.25">
      <c r="A7959" s="445"/>
      <c r="B7959" s="446"/>
      <c r="C7959" s="446"/>
      <c r="G7959" s="447"/>
      <c r="H7959" s="447"/>
    </row>
    <row r="7960" spans="1:8" s="23" customFormat="1" x14ac:dyDescent="0.25">
      <c r="A7960" s="445"/>
      <c r="B7960" s="446"/>
      <c r="C7960" s="446"/>
      <c r="G7960" s="447"/>
      <c r="H7960" s="447"/>
    </row>
    <row r="7961" spans="1:8" s="23" customFormat="1" x14ac:dyDescent="0.25">
      <c r="A7961" s="445"/>
      <c r="B7961" s="446"/>
      <c r="C7961" s="446"/>
      <c r="G7961" s="447"/>
      <c r="H7961" s="447"/>
    </row>
    <row r="7962" spans="1:8" s="23" customFormat="1" x14ac:dyDescent="0.25">
      <c r="A7962" s="445"/>
      <c r="B7962" s="446"/>
      <c r="C7962" s="446"/>
      <c r="G7962" s="447"/>
      <c r="H7962" s="447"/>
    </row>
    <row r="7963" spans="1:8" s="23" customFormat="1" x14ac:dyDescent="0.25">
      <c r="A7963" s="445"/>
      <c r="B7963" s="446"/>
      <c r="C7963" s="446"/>
      <c r="G7963" s="447"/>
      <c r="H7963" s="447"/>
    </row>
    <row r="7964" spans="1:8" s="23" customFormat="1" x14ac:dyDescent="0.25">
      <c r="A7964" s="445"/>
      <c r="B7964" s="446"/>
      <c r="C7964" s="446"/>
      <c r="G7964" s="447"/>
      <c r="H7964" s="447"/>
    </row>
    <row r="7965" spans="1:8" s="23" customFormat="1" x14ac:dyDescent="0.25">
      <c r="A7965" s="445"/>
      <c r="B7965" s="446"/>
      <c r="C7965" s="446"/>
      <c r="G7965" s="447"/>
      <c r="H7965" s="447"/>
    </row>
    <row r="7966" spans="1:8" s="23" customFormat="1" x14ac:dyDescent="0.25">
      <c r="A7966" s="445"/>
      <c r="B7966" s="446"/>
      <c r="C7966" s="446"/>
      <c r="G7966" s="447"/>
      <c r="H7966" s="447"/>
    </row>
    <row r="7967" spans="1:8" s="23" customFormat="1" x14ac:dyDescent="0.25">
      <c r="A7967" s="445"/>
      <c r="B7967" s="446"/>
      <c r="C7967" s="446"/>
      <c r="G7967" s="447"/>
      <c r="H7967" s="447"/>
    </row>
    <row r="7968" spans="1:8" s="23" customFormat="1" x14ac:dyDescent="0.25">
      <c r="A7968" s="445"/>
      <c r="B7968" s="446"/>
      <c r="C7968" s="446"/>
      <c r="G7968" s="447"/>
      <c r="H7968" s="447"/>
    </row>
    <row r="7969" spans="1:8" s="23" customFormat="1" x14ac:dyDescent="0.25">
      <c r="A7969" s="445"/>
      <c r="B7969" s="446"/>
      <c r="C7969" s="446"/>
      <c r="G7969" s="447"/>
      <c r="H7969" s="447"/>
    </row>
    <row r="7970" spans="1:8" s="23" customFormat="1" x14ac:dyDescent="0.25">
      <c r="A7970" s="445"/>
      <c r="B7970" s="446"/>
      <c r="C7970" s="446"/>
      <c r="G7970" s="447"/>
      <c r="H7970" s="447"/>
    </row>
    <row r="7971" spans="1:8" s="23" customFormat="1" x14ac:dyDescent="0.25">
      <c r="A7971" s="445"/>
      <c r="B7971" s="446"/>
      <c r="C7971" s="446"/>
      <c r="G7971" s="447"/>
      <c r="H7971" s="447"/>
    </row>
    <row r="7972" spans="1:8" s="23" customFormat="1" x14ac:dyDescent="0.25">
      <c r="A7972" s="445"/>
      <c r="B7972" s="446"/>
      <c r="C7972" s="446"/>
      <c r="G7972" s="447"/>
      <c r="H7972" s="447"/>
    </row>
    <row r="7973" spans="1:8" s="23" customFormat="1" x14ac:dyDescent="0.25">
      <c r="A7973" s="445"/>
      <c r="B7973" s="446"/>
      <c r="C7973" s="446"/>
      <c r="G7973" s="447"/>
      <c r="H7973" s="447"/>
    </row>
    <row r="7974" spans="1:8" s="23" customFormat="1" x14ac:dyDescent="0.25">
      <c r="A7974" s="445"/>
      <c r="B7974" s="446"/>
      <c r="C7974" s="446"/>
      <c r="G7974" s="447"/>
      <c r="H7974" s="447"/>
    </row>
    <row r="7975" spans="1:8" s="23" customFormat="1" x14ac:dyDescent="0.25">
      <c r="A7975" s="445"/>
      <c r="B7975" s="446"/>
      <c r="C7975" s="446"/>
      <c r="G7975" s="447"/>
      <c r="H7975" s="447"/>
    </row>
    <row r="7976" spans="1:8" s="23" customFormat="1" x14ac:dyDescent="0.25">
      <c r="A7976" s="445"/>
      <c r="B7976" s="446"/>
      <c r="C7976" s="446"/>
      <c r="G7976" s="447"/>
      <c r="H7976" s="447"/>
    </row>
    <row r="7977" spans="1:8" s="23" customFormat="1" x14ac:dyDescent="0.25">
      <c r="A7977" s="445"/>
      <c r="B7977" s="446"/>
      <c r="C7977" s="446"/>
      <c r="G7977" s="447"/>
      <c r="H7977" s="447"/>
    </row>
    <row r="7978" spans="1:8" s="23" customFormat="1" x14ac:dyDescent="0.25">
      <c r="A7978" s="445"/>
      <c r="B7978" s="446"/>
      <c r="C7978" s="446"/>
      <c r="G7978" s="447"/>
      <c r="H7978" s="447"/>
    </row>
    <row r="7979" spans="1:8" s="23" customFormat="1" x14ac:dyDescent="0.25">
      <c r="A7979" s="445"/>
      <c r="B7979" s="446"/>
      <c r="C7979" s="446"/>
      <c r="G7979" s="447"/>
      <c r="H7979" s="447"/>
    </row>
    <row r="7980" spans="1:8" s="23" customFormat="1" x14ac:dyDescent="0.25">
      <c r="A7980" s="445"/>
      <c r="B7980" s="446"/>
      <c r="C7980" s="446"/>
      <c r="G7980" s="447"/>
      <c r="H7980" s="447"/>
    </row>
    <row r="7981" spans="1:8" s="23" customFormat="1" x14ac:dyDescent="0.25">
      <c r="A7981" s="445"/>
      <c r="B7981" s="446"/>
      <c r="C7981" s="446"/>
      <c r="G7981" s="447"/>
      <c r="H7981" s="447"/>
    </row>
    <row r="7982" spans="1:8" s="23" customFormat="1" x14ac:dyDescent="0.25">
      <c r="A7982" s="445"/>
      <c r="B7982" s="446"/>
      <c r="C7982" s="446"/>
      <c r="G7982" s="447"/>
      <c r="H7982" s="447"/>
    </row>
    <row r="7983" spans="1:8" s="23" customFormat="1" x14ac:dyDescent="0.25">
      <c r="A7983" s="445"/>
      <c r="B7983" s="446"/>
      <c r="C7983" s="446"/>
      <c r="G7983" s="447"/>
      <c r="H7983" s="447"/>
    </row>
    <row r="7984" spans="1:8" s="23" customFormat="1" x14ac:dyDescent="0.25">
      <c r="A7984" s="445"/>
      <c r="B7984" s="446"/>
      <c r="C7984" s="446"/>
      <c r="G7984" s="447"/>
      <c r="H7984" s="447"/>
    </row>
    <row r="7985" spans="1:8" s="23" customFormat="1" x14ac:dyDescent="0.25">
      <c r="A7985" s="445"/>
      <c r="B7985" s="446"/>
      <c r="C7985" s="446"/>
      <c r="G7985" s="447"/>
      <c r="H7985" s="447"/>
    </row>
    <row r="7986" spans="1:8" s="23" customFormat="1" x14ac:dyDescent="0.25">
      <c r="A7986" s="445"/>
      <c r="B7986" s="446"/>
      <c r="C7986" s="446"/>
      <c r="G7986" s="447"/>
      <c r="H7986" s="447"/>
    </row>
    <row r="7987" spans="1:8" s="23" customFormat="1" x14ac:dyDescent="0.25">
      <c r="A7987" s="445"/>
      <c r="B7987" s="446"/>
      <c r="C7987" s="446"/>
      <c r="G7987" s="447"/>
      <c r="H7987" s="447"/>
    </row>
    <row r="7988" spans="1:8" s="23" customFormat="1" x14ac:dyDescent="0.25">
      <c r="A7988" s="445"/>
      <c r="B7988" s="446"/>
      <c r="C7988" s="446"/>
      <c r="G7988" s="447"/>
      <c r="H7988" s="447"/>
    </row>
    <row r="7989" spans="1:8" s="23" customFormat="1" x14ac:dyDescent="0.25">
      <c r="A7989" s="445"/>
      <c r="B7989" s="446"/>
      <c r="C7989" s="446"/>
      <c r="G7989" s="447"/>
      <c r="H7989" s="447"/>
    </row>
    <row r="7990" spans="1:8" s="23" customFormat="1" x14ac:dyDescent="0.25">
      <c r="A7990" s="445"/>
      <c r="B7990" s="446"/>
      <c r="C7990" s="446"/>
      <c r="G7990" s="447"/>
      <c r="H7990" s="447"/>
    </row>
    <row r="7991" spans="1:8" s="23" customFormat="1" x14ac:dyDescent="0.25">
      <c r="A7991" s="445"/>
      <c r="B7991" s="446"/>
      <c r="C7991" s="446"/>
      <c r="G7991" s="447"/>
      <c r="H7991" s="447"/>
    </row>
    <row r="7992" spans="1:8" s="23" customFormat="1" x14ac:dyDescent="0.25">
      <c r="A7992" s="445"/>
      <c r="B7992" s="446"/>
      <c r="C7992" s="446"/>
      <c r="G7992" s="447"/>
      <c r="H7992" s="447"/>
    </row>
    <row r="7993" spans="1:8" s="23" customFormat="1" x14ac:dyDescent="0.25">
      <c r="A7993" s="445"/>
      <c r="B7993" s="446"/>
      <c r="C7993" s="446"/>
      <c r="G7993" s="447"/>
      <c r="H7993" s="447"/>
    </row>
    <row r="7994" spans="1:8" s="23" customFormat="1" x14ac:dyDescent="0.25">
      <c r="A7994" s="445"/>
      <c r="B7994" s="446"/>
      <c r="C7994" s="446"/>
      <c r="G7994" s="447"/>
      <c r="H7994" s="447"/>
    </row>
    <row r="7995" spans="1:8" s="23" customFormat="1" x14ac:dyDescent="0.25">
      <c r="A7995" s="445"/>
      <c r="B7995" s="446"/>
      <c r="C7995" s="446"/>
      <c r="G7995" s="447"/>
      <c r="H7995" s="447"/>
    </row>
    <row r="7996" spans="1:8" s="23" customFormat="1" x14ac:dyDescent="0.25">
      <c r="A7996" s="445"/>
      <c r="B7996" s="446"/>
      <c r="C7996" s="446"/>
      <c r="G7996" s="447"/>
      <c r="H7996" s="447"/>
    </row>
    <row r="7997" spans="1:8" s="23" customFormat="1" x14ac:dyDescent="0.25">
      <c r="A7997" s="445"/>
      <c r="B7997" s="446"/>
      <c r="C7997" s="446"/>
      <c r="G7997" s="447"/>
      <c r="H7997" s="447"/>
    </row>
    <row r="7998" spans="1:8" s="23" customFormat="1" x14ac:dyDescent="0.25">
      <c r="A7998" s="445"/>
      <c r="B7998" s="446"/>
      <c r="C7998" s="446"/>
      <c r="G7998" s="447"/>
      <c r="H7998" s="447"/>
    </row>
    <row r="7999" spans="1:8" s="23" customFormat="1" x14ac:dyDescent="0.25">
      <c r="A7999" s="445"/>
      <c r="B7999" s="446"/>
      <c r="C7999" s="446"/>
      <c r="G7999" s="447"/>
      <c r="H7999" s="447"/>
    </row>
    <row r="8000" spans="1:8" s="23" customFormat="1" x14ac:dyDescent="0.25">
      <c r="A8000" s="445"/>
      <c r="B8000" s="446"/>
      <c r="C8000" s="446"/>
      <c r="G8000" s="447"/>
      <c r="H8000" s="447"/>
    </row>
    <row r="8001" spans="1:8" s="23" customFormat="1" x14ac:dyDescent="0.25">
      <c r="A8001" s="445"/>
      <c r="B8001" s="446"/>
      <c r="C8001" s="446"/>
      <c r="G8001" s="447"/>
      <c r="H8001" s="447"/>
    </row>
    <row r="8002" spans="1:8" s="23" customFormat="1" x14ac:dyDescent="0.25">
      <c r="A8002" s="445"/>
      <c r="B8002" s="446"/>
      <c r="C8002" s="446"/>
      <c r="G8002" s="447"/>
      <c r="H8002" s="447"/>
    </row>
    <row r="8003" spans="1:8" s="23" customFormat="1" x14ac:dyDescent="0.25">
      <c r="A8003" s="445"/>
      <c r="B8003" s="446"/>
      <c r="C8003" s="446"/>
      <c r="G8003" s="447"/>
      <c r="H8003" s="447"/>
    </row>
    <row r="8004" spans="1:8" s="23" customFormat="1" x14ac:dyDescent="0.25">
      <c r="A8004" s="445"/>
      <c r="B8004" s="446"/>
      <c r="C8004" s="446"/>
      <c r="G8004" s="447"/>
      <c r="H8004" s="447"/>
    </row>
    <row r="8005" spans="1:8" s="23" customFormat="1" x14ac:dyDescent="0.25">
      <c r="A8005" s="445"/>
      <c r="B8005" s="446"/>
      <c r="C8005" s="446"/>
      <c r="G8005" s="447"/>
      <c r="H8005" s="447"/>
    </row>
    <row r="8006" spans="1:8" s="23" customFormat="1" x14ac:dyDescent="0.25">
      <c r="A8006" s="445"/>
      <c r="B8006" s="446"/>
      <c r="C8006" s="446"/>
      <c r="G8006" s="447"/>
      <c r="H8006" s="447"/>
    </row>
    <row r="8007" spans="1:8" s="23" customFormat="1" x14ac:dyDescent="0.25">
      <c r="A8007" s="445"/>
      <c r="B8007" s="446"/>
      <c r="C8007" s="446"/>
      <c r="G8007" s="447"/>
      <c r="H8007" s="447"/>
    </row>
    <row r="8008" spans="1:8" s="23" customFormat="1" x14ac:dyDescent="0.25">
      <c r="A8008" s="445"/>
      <c r="B8008" s="446"/>
      <c r="C8008" s="446"/>
      <c r="G8008" s="447"/>
      <c r="H8008" s="447"/>
    </row>
    <row r="8009" spans="1:8" s="23" customFormat="1" x14ac:dyDescent="0.25">
      <c r="A8009" s="445"/>
      <c r="B8009" s="446"/>
      <c r="C8009" s="446"/>
      <c r="G8009" s="447"/>
      <c r="H8009" s="447"/>
    </row>
    <row r="8010" spans="1:8" s="23" customFormat="1" x14ac:dyDescent="0.25">
      <c r="A8010" s="445"/>
      <c r="B8010" s="446"/>
      <c r="C8010" s="446"/>
      <c r="G8010" s="447"/>
      <c r="H8010" s="447"/>
    </row>
    <row r="8011" spans="1:8" s="23" customFormat="1" x14ac:dyDescent="0.25">
      <c r="A8011" s="445"/>
      <c r="B8011" s="446"/>
      <c r="C8011" s="446"/>
      <c r="G8011" s="447"/>
      <c r="H8011" s="447"/>
    </row>
    <row r="8012" spans="1:8" s="23" customFormat="1" x14ac:dyDescent="0.25">
      <c r="A8012" s="445"/>
      <c r="B8012" s="446"/>
      <c r="C8012" s="446"/>
      <c r="G8012" s="447"/>
      <c r="H8012" s="447"/>
    </row>
    <row r="8013" spans="1:8" s="23" customFormat="1" x14ac:dyDescent="0.25">
      <c r="A8013" s="445"/>
      <c r="B8013" s="446"/>
      <c r="C8013" s="446"/>
      <c r="G8013" s="447"/>
      <c r="H8013" s="447"/>
    </row>
    <row r="8014" spans="1:8" s="23" customFormat="1" x14ac:dyDescent="0.25">
      <c r="A8014" s="445"/>
      <c r="B8014" s="446"/>
      <c r="C8014" s="446"/>
      <c r="G8014" s="447"/>
      <c r="H8014" s="447"/>
    </row>
    <row r="8015" spans="1:8" s="23" customFormat="1" x14ac:dyDescent="0.25">
      <c r="A8015" s="445"/>
      <c r="B8015" s="446"/>
      <c r="C8015" s="446"/>
      <c r="G8015" s="447"/>
      <c r="H8015" s="447"/>
    </row>
    <row r="8016" spans="1:8" s="23" customFormat="1" x14ac:dyDescent="0.25">
      <c r="A8016" s="445"/>
      <c r="B8016" s="446"/>
      <c r="C8016" s="446"/>
      <c r="G8016" s="447"/>
      <c r="H8016" s="447"/>
    </row>
    <row r="8017" spans="1:8" s="23" customFormat="1" x14ac:dyDescent="0.25">
      <c r="A8017" s="445"/>
      <c r="B8017" s="446"/>
      <c r="C8017" s="446"/>
      <c r="G8017" s="447"/>
      <c r="H8017" s="447"/>
    </row>
    <row r="8018" spans="1:8" s="23" customFormat="1" x14ac:dyDescent="0.25">
      <c r="A8018" s="445"/>
      <c r="B8018" s="446"/>
      <c r="C8018" s="446"/>
      <c r="G8018" s="447"/>
      <c r="H8018" s="447"/>
    </row>
    <row r="8019" spans="1:8" s="23" customFormat="1" x14ac:dyDescent="0.25">
      <c r="A8019" s="445"/>
      <c r="B8019" s="446"/>
      <c r="C8019" s="446"/>
      <c r="G8019" s="447"/>
      <c r="H8019" s="447"/>
    </row>
    <row r="8020" spans="1:8" s="23" customFormat="1" x14ac:dyDescent="0.25">
      <c r="A8020" s="445"/>
      <c r="B8020" s="446"/>
      <c r="C8020" s="446"/>
      <c r="G8020" s="447"/>
      <c r="H8020" s="447"/>
    </row>
    <row r="8021" spans="1:8" s="23" customFormat="1" x14ac:dyDescent="0.25">
      <c r="A8021" s="445"/>
      <c r="B8021" s="446"/>
      <c r="C8021" s="446"/>
      <c r="G8021" s="447"/>
      <c r="H8021" s="447"/>
    </row>
    <row r="8022" spans="1:8" s="23" customFormat="1" x14ac:dyDescent="0.25">
      <c r="A8022" s="445"/>
      <c r="B8022" s="446"/>
      <c r="C8022" s="446"/>
      <c r="G8022" s="447"/>
      <c r="H8022" s="447"/>
    </row>
    <row r="8023" spans="1:8" s="23" customFormat="1" x14ac:dyDescent="0.25">
      <c r="A8023" s="445"/>
      <c r="B8023" s="446"/>
      <c r="C8023" s="446"/>
      <c r="G8023" s="447"/>
      <c r="H8023" s="447"/>
    </row>
    <row r="8024" spans="1:8" s="23" customFormat="1" x14ac:dyDescent="0.25">
      <c r="A8024" s="445"/>
      <c r="B8024" s="446"/>
      <c r="C8024" s="446"/>
      <c r="G8024" s="447"/>
      <c r="H8024" s="447"/>
    </row>
    <row r="8025" spans="1:8" s="23" customFormat="1" x14ac:dyDescent="0.25">
      <c r="A8025" s="445"/>
      <c r="B8025" s="446"/>
      <c r="C8025" s="446"/>
      <c r="G8025" s="447"/>
      <c r="H8025" s="447"/>
    </row>
    <row r="8026" spans="1:8" s="23" customFormat="1" x14ac:dyDescent="0.25">
      <c r="A8026" s="445"/>
      <c r="B8026" s="446"/>
      <c r="C8026" s="446"/>
      <c r="G8026" s="447"/>
      <c r="H8026" s="447"/>
    </row>
    <row r="8027" spans="1:8" s="23" customFormat="1" x14ac:dyDescent="0.25">
      <c r="A8027" s="445"/>
      <c r="B8027" s="446"/>
      <c r="C8027" s="446"/>
      <c r="G8027" s="447"/>
      <c r="H8027" s="447"/>
    </row>
    <row r="8028" spans="1:8" s="23" customFormat="1" x14ac:dyDescent="0.25">
      <c r="A8028" s="445"/>
      <c r="B8028" s="446"/>
      <c r="C8028" s="446"/>
      <c r="G8028" s="447"/>
      <c r="H8028" s="447"/>
    </row>
    <row r="8029" spans="1:8" s="23" customFormat="1" x14ac:dyDescent="0.25">
      <c r="A8029" s="445"/>
      <c r="B8029" s="446"/>
      <c r="C8029" s="446"/>
      <c r="G8029" s="447"/>
      <c r="H8029" s="447"/>
    </row>
    <row r="8030" spans="1:8" s="23" customFormat="1" x14ac:dyDescent="0.25">
      <c r="A8030" s="445"/>
      <c r="B8030" s="446"/>
      <c r="C8030" s="446"/>
      <c r="G8030" s="447"/>
      <c r="H8030" s="447"/>
    </row>
    <row r="8031" spans="1:8" s="23" customFormat="1" x14ac:dyDescent="0.25">
      <c r="A8031" s="445"/>
      <c r="B8031" s="446"/>
      <c r="C8031" s="446"/>
      <c r="G8031" s="447"/>
      <c r="H8031" s="447"/>
    </row>
    <row r="8032" spans="1:8" s="23" customFormat="1" x14ac:dyDescent="0.25">
      <c r="A8032" s="445"/>
      <c r="B8032" s="446"/>
      <c r="C8032" s="446"/>
      <c r="G8032" s="447"/>
      <c r="H8032" s="447"/>
    </row>
    <row r="8033" spans="1:8" s="23" customFormat="1" x14ac:dyDescent="0.25">
      <c r="A8033" s="445"/>
      <c r="B8033" s="446"/>
      <c r="C8033" s="446"/>
      <c r="G8033" s="447"/>
      <c r="H8033" s="447"/>
    </row>
    <row r="8034" spans="1:8" s="23" customFormat="1" x14ac:dyDescent="0.25">
      <c r="A8034" s="445"/>
      <c r="B8034" s="446"/>
      <c r="C8034" s="446"/>
      <c r="G8034" s="447"/>
      <c r="H8034" s="447"/>
    </row>
    <row r="8035" spans="1:8" s="23" customFormat="1" x14ac:dyDescent="0.25">
      <c r="A8035" s="445"/>
      <c r="B8035" s="446"/>
      <c r="C8035" s="446"/>
      <c r="G8035" s="447"/>
      <c r="H8035" s="447"/>
    </row>
    <row r="8036" spans="1:8" s="23" customFormat="1" x14ac:dyDescent="0.25">
      <c r="A8036" s="445"/>
      <c r="B8036" s="446"/>
      <c r="C8036" s="446"/>
      <c r="G8036" s="447"/>
      <c r="H8036" s="447"/>
    </row>
    <row r="8037" spans="1:8" s="23" customFormat="1" x14ac:dyDescent="0.25">
      <c r="A8037" s="445"/>
      <c r="B8037" s="446"/>
      <c r="C8037" s="446"/>
      <c r="G8037" s="447"/>
      <c r="H8037" s="447"/>
    </row>
    <row r="8038" spans="1:8" s="23" customFormat="1" x14ac:dyDescent="0.25">
      <c r="A8038" s="445"/>
      <c r="B8038" s="446"/>
      <c r="C8038" s="446"/>
      <c r="G8038" s="447"/>
      <c r="H8038" s="447"/>
    </row>
    <row r="8039" spans="1:8" s="23" customFormat="1" x14ac:dyDescent="0.25">
      <c r="A8039" s="445"/>
      <c r="B8039" s="446"/>
      <c r="C8039" s="446"/>
      <c r="G8039" s="447"/>
      <c r="H8039" s="447"/>
    </row>
    <row r="8040" spans="1:8" s="23" customFormat="1" x14ac:dyDescent="0.25">
      <c r="A8040" s="445"/>
      <c r="B8040" s="446"/>
      <c r="C8040" s="446"/>
      <c r="G8040" s="447"/>
      <c r="H8040" s="447"/>
    </row>
    <row r="8041" spans="1:8" s="23" customFormat="1" x14ac:dyDescent="0.25">
      <c r="A8041" s="445"/>
      <c r="B8041" s="446"/>
      <c r="C8041" s="446"/>
      <c r="G8041" s="447"/>
      <c r="H8041" s="447"/>
    </row>
    <row r="8042" spans="1:8" s="23" customFormat="1" x14ac:dyDescent="0.25">
      <c r="A8042" s="445"/>
      <c r="B8042" s="446"/>
      <c r="C8042" s="446"/>
      <c r="G8042" s="447"/>
      <c r="H8042" s="447"/>
    </row>
    <row r="8043" spans="1:8" s="23" customFormat="1" x14ac:dyDescent="0.25">
      <c r="A8043" s="445"/>
      <c r="B8043" s="446"/>
      <c r="C8043" s="446"/>
      <c r="G8043" s="447"/>
      <c r="H8043" s="447"/>
    </row>
    <row r="8044" spans="1:8" s="23" customFormat="1" x14ac:dyDescent="0.25">
      <c r="A8044" s="445"/>
      <c r="B8044" s="446"/>
      <c r="C8044" s="446"/>
      <c r="G8044" s="447"/>
      <c r="H8044" s="447"/>
    </row>
    <row r="8045" spans="1:8" s="23" customFormat="1" x14ac:dyDescent="0.25">
      <c r="A8045" s="445"/>
      <c r="B8045" s="446"/>
      <c r="C8045" s="446"/>
      <c r="G8045" s="447"/>
      <c r="H8045" s="447"/>
    </row>
    <row r="8046" spans="1:8" s="23" customFormat="1" x14ac:dyDescent="0.25">
      <c r="A8046" s="445"/>
      <c r="B8046" s="446"/>
      <c r="C8046" s="446"/>
      <c r="G8046" s="447"/>
      <c r="H8046" s="447"/>
    </row>
    <row r="8047" spans="1:8" s="23" customFormat="1" x14ac:dyDescent="0.25">
      <c r="A8047" s="445"/>
      <c r="B8047" s="446"/>
      <c r="C8047" s="446"/>
      <c r="G8047" s="447"/>
      <c r="H8047" s="447"/>
    </row>
    <row r="8048" spans="1:8" s="23" customFormat="1" x14ac:dyDescent="0.25">
      <c r="A8048" s="445"/>
      <c r="B8048" s="446"/>
      <c r="C8048" s="446"/>
      <c r="G8048" s="447"/>
      <c r="H8048" s="447"/>
    </row>
    <row r="8049" spans="1:8" s="23" customFormat="1" x14ac:dyDescent="0.25">
      <c r="A8049" s="445"/>
      <c r="B8049" s="446"/>
      <c r="C8049" s="446"/>
      <c r="G8049" s="447"/>
      <c r="H8049" s="447"/>
    </row>
    <row r="8050" spans="1:8" s="23" customFormat="1" x14ac:dyDescent="0.25">
      <c r="A8050" s="445"/>
      <c r="B8050" s="446"/>
      <c r="C8050" s="446"/>
      <c r="G8050" s="447"/>
      <c r="H8050" s="447"/>
    </row>
    <row r="8051" spans="1:8" s="23" customFormat="1" x14ac:dyDescent="0.25">
      <c r="A8051" s="445"/>
      <c r="B8051" s="446"/>
      <c r="C8051" s="446"/>
      <c r="G8051" s="447"/>
      <c r="H8051" s="447"/>
    </row>
    <row r="8052" spans="1:8" s="23" customFormat="1" x14ac:dyDescent="0.25">
      <c r="A8052" s="445"/>
      <c r="B8052" s="446"/>
      <c r="C8052" s="446"/>
      <c r="G8052" s="447"/>
      <c r="H8052" s="447"/>
    </row>
    <row r="8053" spans="1:8" s="23" customFormat="1" x14ac:dyDescent="0.25">
      <c r="A8053" s="445"/>
      <c r="B8053" s="446"/>
      <c r="C8053" s="446"/>
      <c r="G8053" s="447"/>
      <c r="H8053" s="447"/>
    </row>
    <row r="8054" spans="1:8" s="23" customFormat="1" x14ac:dyDescent="0.25">
      <c r="A8054" s="445"/>
      <c r="B8054" s="446"/>
      <c r="C8054" s="446"/>
      <c r="G8054" s="447"/>
      <c r="H8054" s="447"/>
    </row>
    <row r="8055" spans="1:8" s="23" customFormat="1" x14ac:dyDescent="0.25">
      <c r="A8055" s="445"/>
      <c r="B8055" s="446"/>
      <c r="C8055" s="446"/>
      <c r="G8055" s="447"/>
      <c r="H8055" s="447"/>
    </row>
    <row r="8056" spans="1:8" s="23" customFormat="1" x14ac:dyDescent="0.25">
      <c r="A8056" s="445"/>
      <c r="B8056" s="446"/>
      <c r="C8056" s="446"/>
      <c r="G8056" s="447"/>
      <c r="H8056" s="447"/>
    </row>
    <row r="8057" spans="1:8" s="23" customFormat="1" x14ac:dyDescent="0.25">
      <c r="A8057" s="445"/>
      <c r="B8057" s="446"/>
      <c r="C8057" s="446"/>
      <c r="G8057" s="447"/>
      <c r="H8057" s="447"/>
    </row>
    <row r="8058" spans="1:8" s="23" customFormat="1" x14ac:dyDescent="0.25">
      <c r="A8058" s="445"/>
      <c r="B8058" s="446"/>
      <c r="C8058" s="446"/>
      <c r="G8058" s="447"/>
      <c r="H8058" s="447"/>
    </row>
    <row r="8059" spans="1:8" s="23" customFormat="1" x14ac:dyDescent="0.25">
      <c r="A8059" s="445"/>
      <c r="B8059" s="446"/>
      <c r="C8059" s="446"/>
      <c r="G8059" s="447"/>
      <c r="H8059" s="447"/>
    </row>
    <row r="8060" spans="1:8" s="23" customFormat="1" x14ac:dyDescent="0.25">
      <c r="A8060" s="445"/>
      <c r="B8060" s="446"/>
      <c r="C8060" s="446"/>
      <c r="G8060" s="447"/>
      <c r="H8060" s="447"/>
    </row>
    <row r="8061" spans="1:8" s="23" customFormat="1" x14ac:dyDescent="0.25">
      <c r="A8061" s="445"/>
      <c r="B8061" s="446"/>
      <c r="C8061" s="446"/>
      <c r="G8061" s="447"/>
      <c r="H8061" s="447"/>
    </row>
    <row r="8062" spans="1:8" s="23" customFormat="1" x14ac:dyDescent="0.25">
      <c r="A8062" s="445"/>
      <c r="B8062" s="446"/>
      <c r="C8062" s="446"/>
      <c r="G8062" s="447"/>
      <c r="H8062" s="447"/>
    </row>
    <row r="8063" spans="1:8" s="23" customFormat="1" x14ac:dyDescent="0.25">
      <c r="A8063" s="445"/>
      <c r="B8063" s="446"/>
      <c r="C8063" s="446"/>
      <c r="G8063" s="447"/>
      <c r="H8063" s="447"/>
    </row>
    <row r="8064" spans="1:8" s="23" customFormat="1" x14ac:dyDescent="0.25">
      <c r="A8064" s="445"/>
      <c r="B8064" s="446"/>
      <c r="C8064" s="446"/>
      <c r="G8064" s="447"/>
      <c r="H8064" s="447"/>
    </row>
    <row r="8065" spans="1:8" s="23" customFormat="1" x14ac:dyDescent="0.25">
      <c r="A8065" s="445"/>
      <c r="B8065" s="446"/>
      <c r="C8065" s="446"/>
      <c r="G8065" s="447"/>
      <c r="H8065" s="447"/>
    </row>
    <row r="8066" spans="1:8" s="23" customFormat="1" x14ac:dyDescent="0.25">
      <c r="A8066" s="445"/>
      <c r="B8066" s="446"/>
      <c r="C8066" s="446"/>
      <c r="G8066" s="447"/>
      <c r="H8066" s="447"/>
    </row>
    <row r="8067" spans="1:8" s="23" customFormat="1" x14ac:dyDescent="0.25">
      <c r="A8067" s="445"/>
      <c r="B8067" s="446"/>
      <c r="C8067" s="446"/>
      <c r="G8067" s="447"/>
      <c r="H8067" s="447"/>
    </row>
    <row r="8068" spans="1:8" s="23" customFormat="1" x14ac:dyDescent="0.25">
      <c r="A8068" s="445"/>
      <c r="B8068" s="446"/>
      <c r="C8068" s="446"/>
      <c r="G8068" s="447"/>
      <c r="H8068" s="447"/>
    </row>
    <row r="8069" spans="1:8" s="23" customFormat="1" x14ac:dyDescent="0.25">
      <c r="A8069" s="445"/>
      <c r="B8069" s="446"/>
      <c r="C8069" s="446"/>
      <c r="G8069" s="447"/>
      <c r="H8069" s="447"/>
    </row>
    <row r="8070" spans="1:8" s="23" customFormat="1" x14ac:dyDescent="0.25">
      <c r="A8070" s="445"/>
      <c r="B8070" s="446"/>
      <c r="C8070" s="446"/>
      <c r="G8070" s="447"/>
      <c r="H8070" s="447"/>
    </row>
    <row r="8071" spans="1:8" s="23" customFormat="1" x14ac:dyDescent="0.25">
      <c r="A8071" s="445"/>
      <c r="B8071" s="446"/>
      <c r="C8071" s="446"/>
      <c r="G8071" s="447"/>
      <c r="H8071" s="447"/>
    </row>
    <row r="8072" spans="1:8" s="23" customFormat="1" x14ac:dyDescent="0.25">
      <c r="A8072" s="445"/>
      <c r="B8072" s="446"/>
      <c r="C8072" s="446"/>
      <c r="G8072" s="447"/>
      <c r="H8072" s="447"/>
    </row>
    <row r="8073" spans="1:8" s="23" customFormat="1" x14ac:dyDescent="0.25">
      <c r="A8073" s="445"/>
      <c r="B8073" s="446"/>
      <c r="C8073" s="446"/>
      <c r="G8073" s="447"/>
      <c r="H8073" s="447"/>
    </row>
    <row r="8074" spans="1:8" s="23" customFormat="1" x14ac:dyDescent="0.25">
      <c r="A8074" s="445"/>
      <c r="B8074" s="446"/>
      <c r="C8074" s="446"/>
      <c r="G8074" s="447"/>
      <c r="H8074" s="447"/>
    </row>
    <row r="8075" spans="1:8" s="23" customFormat="1" x14ac:dyDescent="0.25">
      <c r="A8075" s="445"/>
      <c r="B8075" s="446"/>
      <c r="C8075" s="446"/>
      <c r="G8075" s="447"/>
      <c r="H8075" s="447"/>
    </row>
    <row r="8076" spans="1:8" s="23" customFormat="1" x14ac:dyDescent="0.25">
      <c r="A8076" s="445"/>
      <c r="B8076" s="446"/>
      <c r="C8076" s="446"/>
      <c r="G8076" s="447"/>
      <c r="H8076" s="447"/>
    </row>
    <row r="8077" spans="1:8" s="23" customFormat="1" x14ac:dyDescent="0.25">
      <c r="A8077" s="445"/>
      <c r="B8077" s="446"/>
      <c r="C8077" s="446"/>
      <c r="G8077" s="447"/>
      <c r="H8077" s="447"/>
    </row>
    <row r="8078" spans="1:8" s="23" customFormat="1" x14ac:dyDescent="0.25">
      <c r="A8078" s="445"/>
      <c r="B8078" s="446"/>
      <c r="C8078" s="446"/>
      <c r="G8078" s="447"/>
      <c r="H8078" s="447"/>
    </row>
    <row r="8079" spans="1:8" s="23" customFormat="1" x14ac:dyDescent="0.25">
      <c r="A8079" s="445"/>
      <c r="B8079" s="446"/>
      <c r="C8079" s="446"/>
      <c r="G8079" s="447"/>
      <c r="H8079" s="447"/>
    </row>
    <row r="8080" spans="1:8" s="23" customFormat="1" x14ac:dyDescent="0.25">
      <c r="A8080" s="445"/>
      <c r="B8080" s="446"/>
      <c r="C8080" s="446"/>
      <c r="G8080" s="447"/>
      <c r="H8080" s="447"/>
    </row>
    <row r="8081" spans="1:8" s="23" customFormat="1" x14ac:dyDescent="0.25">
      <c r="A8081" s="445"/>
      <c r="B8081" s="446"/>
      <c r="C8081" s="446"/>
      <c r="G8081" s="447"/>
      <c r="H8081" s="447"/>
    </row>
    <row r="8082" spans="1:8" s="23" customFormat="1" x14ac:dyDescent="0.25">
      <c r="A8082" s="445"/>
      <c r="B8082" s="446"/>
      <c r="C8082" s="446"/>
      <c r="G8082" s="447"/>
      <c r="H8082" s="447"/>
    </row>
    <row r="8083" spans="1:8" s="23" customFormat="1" x14ac:dyDescent="0.25">
      <c r="A8083" s="445"/>
      <c r="B8083" s="446"/>
      <c r="C8083" s="446"/>
      <c r="G8083" s="447"/>
      <c r="H8083" s="447"/>
    </row>
    <row r="8084" spans="1:8" s="23" customFormat="1" x14ac:dyDescent="0.25">
      <c r="A8084" s="445"/>
      <c r="B8084" s="446"/>
      <c r="C8084" s="446"/>
      <c r="G8084" s="447"/>
      <c r="H8084" s="447"/>
    </row>
    <row r="8085" spans="1:8" s="23" customFormat="1" x14ac:dyDescent="0.25">
      <c r="A8085" s="445"/>
      <c r="B8085" s="446"/>
      <c r="C8085" s="446"/>
      <c r="G8085" s="447"/>
      <c r="H8085" s="447"/>
    </row>
    <row r="8086" spans="1:8" s="23" customFormat="1" x14ac:dyDescent="0.25">
      <c r="A8086" s="445"/>
      <c r="B8086" s="446"/>
      <c r="C8086" s="446"/>
      <c r="G8086" s="447"/>
      <c r="H8086" s="447"/>
    </row>
    <row r="8087" spans="1:8" s="23" customFormat="1" x14ac:dyDescent="0.25">
      <c r="A8087" s="445"/>
      <c r="B8087" s="446"/>
      <c r="C8087" s="446"/>
      <c r="G8087" s="447"/>
      <c r="H8087" s="447"/>
    </row>
    <row r="8088" spans="1:8" s="23" customFormat="1" x14ac:dyDescent="0.25">
      <c r="A8088" s="445"/>
      <c r="B8088" s="446"/>
      <c r="C8088" s="446"/>
      <c r="G8088" s="447"/>
      <c r="H8088" s="447"/>
    </row>
    <row r="8089" spans="1:8" s="23" customFormat="1" x14ac:dyDescent="0.25">
      <c r="A8089" s="445"/>
      <c r="B8089" s="446"/>
      <c r="C8089" s="446"/>
      <c r="G8089" s="447"/>
      <c r="H8089" s="447"/>
    </row>
    <row r="8090" spans="1:8" s="23" customFormat="1" x14ac:dyDescent="0.25">
      <c r="A8090" s="445"/>
      <c r="B8090" s="446"/>
      <c r="C8090" s="446"/>
      <c r="G8090" s="447"/>
      <c r="H8090" s="447"/>
    </row>
    <row r="8091" spans="1:8" s="23" customFormat="1" x14ac:dyDescent="0.25">
      <c r="A8091" s="445"/>
      <c r="B8091" s="446"/>
      <c r="C8091" s="446"/>
      <c r="G8091" s="447"/>
      <c r="H8091" s="447"/>
    </row>
    <row r="8092" spans="1:8" s="23" customFormat="1" x14ac:dyDescent="0.25">
      <c r="A8092" s="445"/>
      <c r="B8092" s="446"/>
      <c r="C8092" s="446"/>
      <c r="G8092" s="447"/>
      <c r="H8092" s="447"/>
    </row>
    <row r="8093" spans="1:8" s="23" customFormat="1" x14ac:dyDescent="0.25">
      <c r="A8093" s="445"/>
      <c r="B8093" s="446"/>
      <c r="C8093" s="446"/>
      <c r="G8093" s="447"/>
      <c r="H8093" s="447"/>
    </row>
    <row r="8094" spans="1:8" s="23" customFormat="1" x14ac:dyDescent="0.25">
      <c r="A8094" s="445"/>
      <c r="B8094" s="446"/>
      <c r="C8094" s="446"/>
      <c r="G8094" s="447"/>
      <c r="H8094" s="447"/>
    </row>
    <row r="8095" spans="1:8" s="23" customFormat="1" x14ac:dyDescent="0.25">
      <c r="A8095" s="445"/>
      <c r="B8095" s="446"/>
      <c r="C8095" s="446"/>
      <c r="G8095" s="447"/>
      <c r="H8095" s="447"/>
    </row>
    <row r="8096" spans="1:8" s="23" customFormat="1" x14ac:dyDescent="0.25">
      <c r="A8096" s="445"/>
      <c r="B8096" s="446"/>
      <c r="C8096" s="446"/>
      <c r="G8096" s="447"/>
      <c r="H8096" s="447"/>
    </row>
    <row r="8097" spans="1:8" s="23" customFormat="1" x14ac:dyDescent="0.25">
      <c r="A8097" s="445"/>
      <c r="B8097" s="446"/>
      <c r="C8097" s="446"/>
      <c r="G8097" s="447"/>
      <c r="H8097" s="447"/>
    </row>
    <row r="8098" spans="1:8" s="23" customFormat="1" x14ac:dyDescent="0.25">
      <c r="A8098" s="445"/>
      <c r="B8098" s="446"/>
      <c r="C8098" s="446"/>
      <c r="G8098" s="447"/>
      <c r="H8098" s="447"/>
    </row>
    <row r="8099" spans="1:8" s="23" customFormat="1" x14ac:dyDescent="0.25">
      <c r="A8099" s="445"/>
      <c r="B8099" s="446"/>
      <c r="C8099" s="446"/>
      <c r="G8099" s="447"/>
      <c r="H8099" s="447"/>
    </row>
    <row r="8100" spans="1:8" s="23" customFormat="1" x14ac:dyDescent="0.25">
      <c r="A8100" s="445"/>
      <c r="B8100" s="446"/>
      <c r="C8100" s="446"/>
      <c r="G8100" s="447"/>
      <c r="H8100" s="447"/>
    </row>
    <row r="8101" spans="1:8" s="23" customFormat="1" x14ac:dyDescent="0.25">
      <c r="A8101" s="445"/>
      <c r="B8101" s="446"/>
      <c r="C8101" s="446"/>
      <c r="G8101" s="447"/>
      <c r="H8101" s="447"/>
    </row>
    <row r="8102" spans="1:8" s="23" customFormat="1" x14ac:dyDescent="0.25">
      <c r="A8102" s="445"/>
      <c r="B8102" s="446"/>
      <c r="C8102" s="446"/>
      <c r="G8102" s="447"/>
      <c r="H8102" s="447"/>
    </row>
    <row r="8103" spans="1:8" s="23" customFormat="1" x14ac:dyDescent="0.25">
      <c r="A8103" s="445"/>
      <c r="B8103" s="446"/>
      <c r="C8103" s="446"/>
      <c r="G8103" s="447"/>
      <c r="H8103" s="447"/>
    </row>
    <row r="8104" spans="1:8" s="23" customFormat="1" x14ac:dyDescent="0.25">
      <c r="A8104" s="445"/>
      <c r="B8104" s="446"/>
      <c r="C8104" s="446"/>
      <c r="G8104" s="447"/>
      <c r="H8104" s="447"/>
    </row>
    <row r="8105" spans="1:8" s="23" customFormat="1" x14ac:dyDescent="0.25">
      <c r="A8105" s="445"/>
      <c r="B8105" s="446"/>
      <c r="C8105" s="446"/>
      <c r="G8105" s="447"/>
      <c r="H8105" s="447"/>
    </row>
    <row r="8106" spans="1:8" s="23" customFormat="1" x14ac:dyDescent="0.25">
      <c r="A8106" s="445"/>
      <c r="B8106" s="446"/>
      <c r="C8106" s="446"/>
      <c r="G8106" s="447"/>
      <c r="H8106" s="447"/>
    </row>
    <row r="8107" spans="1:8" s="23" customFormat="1" x14ac:dyDescent="0.25">
      <c r="A8107" s="445"/>
      <c r="B8107" s="446"/>
      <c r="C8107" s="446"/>
      <c r="G8107" s="447"/>
      <c r="H8107" s="447"/>
    </row>
    <row r="8108" spans="1:8" s="23" customFormat="1" x14ac:dyDescent="0.25">
      <c r="A8108" s="445"/>
      <c r="B8108" s="446"/>
      <c r="C8108" s="446"/>
      <c r="G8108" s="447"/>
      <c r="H8108" s="447"/>
    </row>
    <row r="8109" spans="1:8" s="23" customFormat="1" x14ac:dyDescent="0.25">
      <c r="A8109" s="445"/>
      <c r="B8109" s="446"/>
      <c r="C8109" s="446"/>
      <c r="G8109" s="447"/>
      <c r="H8109" s="447"/>
    </row>
    <row r="8110" spans="1:8" s="23" customFormat="1" x14ac:dyDescent="0.25">
      <c r="A8110" s="445"/>
      <c r="B8110" s="446"/>
      <c r="C8110" s="446"/>
      <c r="G8110" s="447"/>
      <c r="H8110" s="447"/>
    </row>
    <row r="8111" spans="1:8" s="23" customFormat="1" x14ac:dyDescent="0.25">
      <c r="A8111" s="445"/>
      <c r="B8111" s="446"/>
      <c r="C8111" s="446"/>
      <c r="G8111" s="447"/>
      <c r="H8111" s="447"/>
    </row>
    <row r="8112" spans="1:8" s="23" customFormat="1" x14ac:dyDescent="0.25">
      <c r="A8112" s="445"/>
      <c r="B8112" s="446"/>
      <c r="C8112" s="446"/>
      <c r="G8112" s="447"/>
      <c r="H8112" s="447"/>
    </row>
    <row r="8113" spans="1:8" s="23" customFormat="1" x14ac:dyDescent="0.25">
      <c r="A8113" s="445"/>
      <c r="B8113" s="446"/>
      <c r="C8113" s="446"/>
      <c r="G8113" s="447"/>
      <c r="H8113" s="447"/>
    </row>
    <row r="8114" spans="1:8" s="23" customFormat="1" x14ac:dyDescent="0.25">
      <c r="A8114" s="445"/>
      <c r="B8114" s="446"/>
      <c r="C8114" s="446"/>
      <c r="G8114" s="447"/>
      <c r="H8114" s="447"/>
    </row>
    <row r="8115" spans="1:8" s="23" customFormat="1" x14ac:dyDescent="0.25">
      <c r="A8115" s="445"/>
      <c r="B8115" s="446"/>
      <c r="C8115" s="446"/>
      <c r="G8115" s="447"/>
      <c r="H8115" s="447"/>
    </row>
    <row r="8116" spans="1:8" s="23" customFormat="1" x14ac:dyDescent="0.25">
      <c r="A8116" s="445"/>
      <c r="B8116" s="446"/>
      <c r="C8116" s="446"/>
      <c r="G8116" s="447"/>
      <c r="H8116" s="447"/>
    </row>
    <row r="8117" spans="1:8" s="23" customFormat="1" x14ac:dyDescent="0.25">
      <c r="A8117" s="445"/>
      <c r="B8117" s="446"/>
      <c r="C8117" s="446"/>
      <c r="G8117" s="447"/>
      <c r="H8117" s="447"/>
    </row>
    <row r="8118" spans="1:8" s="23" customFormat="1" x14ac:dyDescent="0.25">
      <c r="A8118" s="445"/>
      <c r="B8118" s="446"/>
      <c r="C8118" s="446"/>
      <c r="G8118" s="447"/>
      <c r="H8118" s="447"/>
    </row>
    <row r="8119" spans="1:8" s="23" customFormat="1" x14ac:dyDescent="0.25">
      <c r="A8119" s="445"/>
      <c r="B8119" s="446"/>
      <c r="C8119" s="446"/>
      <c r="G8119" s="447"/>
      <c r="H8119" s="447"/>
    </row>
    <row r="8120" spans="1:8" s="23" customFormat="1" x14ac:dyDescent="0.25">
      <c r="A8120" s="445"/>
      <c r="B8120" s="446"/>
      <c r="C8120" s="446"/>
      <c r="G8120" s="447"/>
      <c r="H8120" s="447"/>
    </row>
    <row r="8121" spans="1:8" s="23" customFormat="1" x14ac:dyDescent="0.25">
      <c r="A8121" s="445"/>
      <c r="B8121" s="446"/>
      <c r="C8121" s="446"/>
      <c r="G8121" s="447"/>
      <c r="H8121" s="447"/>
    </row>
    <row r="8122" spans="1:8" s="23" customFormat="1" x14ac:dyDescent="0.25">
      <c r="A8122" s="445"/>
      <c r="B8122" s="446"/>
      <c r="C8122" s="446"/>
      <c r="G8122" s="447"/>
      <c r="H8122" s="447"/>
    </row>
    <row r="8123" spans="1:8" s="23" customFormat="1" x14ac:dyDescent="0.25">
      <c r="A8123" s="445"/>
      <c r="B8123" s="446"/>
      <c r="C8123" s="446"/>
      <c r="G8123" s="447"/>
      <c r="H8123" s="447"/>
    </row>
    <row r="8124" spans="1:8" s="23" customFormat="1" x14ac:dyDescent="0.25">
      <c r="A8124" s="445"/>
      <c r="B8124" s="446"/>
      <c r="C8124" s="446"/>
      <c r="G8124" s="447"/>
      <c r="H8124" s="447"/>
    </row>
    <row r="8125" spans="1:8" s="23" customFormat="1" x14ac:dyDescent="0.25">
      <c r="A8125" s="445"/>
      <c r="B8125" s="446"/>
      <c r="C8125" s="446"/>
      <c r="G8125" s="447"/>
      <c r="H8125" s="447"/>
    </row>
    <row r="8126" spans="1:8" s="23" customFormat="1" x14ac:dyDescent="0.25">
      <c r="A8126" s="445"/>
      <c r="B8126" s="446"/>
      <c r="C8126" s="446"/>
      <c r="G8126" s="447"/>
      <c r="H8126" s="447"/>
    </row>
    <row r="8127" spans="1:8" s="23" customFormat="1" x14ac:dyDescent="0.25">
      <c r="A8127" s="445"/>
      <c r="B8127" s="446"/>
      <c r="C8127" s="446"/>
      <c r="G8127" s="447"/>
      <c r="H8127" s="447"/>
    </row>
    <row r="8128" spans="1:8" s="23" customFormat="1" x14ac:dyDescent="0.25">
      <c r="A8128" s="445"/>
      <c r="B8128" s="446"/>
      <c r="C8128" s="446"/>
      <c r="G8128" s="447"/>
      <c r="H8128" s="447"/>
    </row>
    <row r="8129" spans="1:8" s="23" customFormat="1" x14ac:dyDescent="0.25">
      <c r="A8129" s="445"/>
      <c r="B8129" s="446"/>
      <c r="C8129" s="446"/>
      <c r="G8129" s="447"/>
      <c r="H8129" s="447"/>
    </row>
    <row r="8130" spans="1:8" s="23" customFormat="1" x14ac:dyDescent="0.25">
      <c r="A8130" s="445"/>
      <c r="B8130" s="446"/>
      <c r="C8130" s="446"/>
      <c r="G8130" s="447"/>
      <c r="H8130" s="447"/>
    </row>
    <row r="8131" spans="1:8" s="23" customFormat="1" x14ac:dyDescent="0.25">
      <c r="A8131" s="445"/>
      <c r="B8131" s="446"/>
      <c r="C8131" s="446"/>
      <c r="G8131" s="447"/>
      <c r="H8131" s="447"/>
    </row>
    <row r="8132" spans="1:8" s="23" customFormat="1" x14ac:dyDescent="0.25">
      <c r="A8132" s="445"/>
      <c r="B8132" s="446"/>
      <c r="C8132" s="446"/>
      <c r="G8132" s="447"/>
      <c r="H8132" s="447"/>
    </row>
    <row r="8133" spans="1:8" s="23" customFormat="1" x14ac:dyDescent="0.25">
      <c r="A8133" s="445"/>
      <c r="B8133" s="446"/>
      <c r="C8133" s="446"/>
      <c r="G8133" s="447"/>
      <c r="H8133" s="447"/>
    </row>
    <row r="8134" spans="1:8" s="23" customFormat="1" x14ac:dyDescent="0.25">
      <c r="A8134" s="445"/>
      <c r="B8134" s="446"/>
      <c r="C8134" s="446"/>
      <c r="G8134" s="447"/>
      <c r="H8134" s="447"/>
    </row>
    <row r="8135" spans="1:8" s="23" customFormat="1" x14ac:dyDescent="0.25">
      <c r="A8135" s="445"/>
      <c r="B8135" s="446"/>
      <c r="C8135" s="446"/>
      <c r="G8135" s="447"/>
      <c r="H8135" s="447"/>
    </row>
    <row r="8136" spans="1:8" s="23" customFormat="1" x14ac:dyDescent="0.25">
      <c r="A8136" s="445"/>
      <c r="B8136" s="446"/>
      <c r="C8136" s="446"/>
      <c r="G8136" s="447"/>
      <c r="H8136" s="447"/>
    </row>
    <row r="8137" spans="1:8" s="23" customFormat="1" x14ac:dyDescent="0.25">
      <c r="A8137" s="445"/>
      <c r="B8137" s="446"/>
      <c r="C8137" s="446"/>
      <c r="G8137" s="447"/>
      <c r="H8137" s="447"/>
    </row>
    <row r="8138" spans="1:8" s="23" customFormat="1" x14ac:dyDescent="0.25">
      <c r="A8138" s="445"/>
      <c r="B8138" s="446"/>
      <c r="C8138" s="446"/>
      <c r="G8138" s="447"/>
      <c r="H8138" s="447"/>
    </row>
    <row r="8139" spans="1:8" s="23" customFormat="1" x14ac:dyDescent="0.25">
      <c r="A8139" s="445"/>
      <c r="B8139" s="446"/>
      <c r="C8139" s="446"/>
      <c r="G8139" s="447"/>
      <c r="H8139" s="447"/>
    </row>
    <row r="8140" spans="1:8" s="23" customFormat="1" x14ac:dyDescent="0.25">
      <c r="A8140" s="445"/>
      <c r="B8140" s="446"/>
      <c r="C8140" s="446"/>
      <c r="G8140" s="447"/>
      <c r="H8140" s="447"/>
    </row>
    <row r="8141" spans="1:8" s="23" customFormat="1" x14ac:dyDescent="0.25">
      <c r="A8141" s="445"/>
      <c r="B8141" s="446"/>
      <c r="C8141" s="446"/>
      <c r="G8141" s="447"/>
      <c r="H8141" s="447"/>
    </row>
    <row r="8142" spans="1:8" s="23" customFormat="1" x14ac:dyDescent="0.25">
      <c r="A8142" s="445"/>
      <c r="B8142" s="446"/>
      <c r="C8142" s="446"/>
      <c r="G8142" s="447"/>
      <c r="H8142" s="447"/>
    </row>
    <row r="8143" spans="1:8" s="23" customFormat="1" x14ac:dyDescent="0.25">
      <c r="A8143" s="445"/>
      <c r="B8143" s="446"/>
      <c r="C8143" s="446"/>
      <c r="G8143" s="447"/>
      <c r="H8143" s="447"/>
    </row>
    <row r="8144" spans="1:8" s="23" customFormat="1" x14ac:dyDescent="0.25">
      <c r="A8144" s="445"/>
      <c r="B8144" s="446"/>
      <c r="C8144" s="446"/>
      <c r="G8144" s="447"/>
      <c r="H8144" s="447"/>
    </row>
    <row r="8145" spans="1:8" s="23" customFormat="1" x14ac:dyDescent="0.25">
      <c r="A8145" s="445"/>
      <c r="B8145" s="446"/>
      <c r="C8145" s="446"/>
      <c r="G8145" s="447"/>
      <c r="H8145" s="447"/>
    </row>
    <row r="8146" spans="1:8" s="23" customFormat="1" x14ac:dyDescent="0.25">
      <c r="A8146" s="445"/>
      <c r="B8146" s="446"/>
      <c r="C8146" s="446"/>
      <c r="G8146" s="447"/>
      <c r="H8146" s="447"/>
    </row>
    <row r="8147" spans="1:8" s="23" customFormat="1" x14ac:dyDescent="0.25">
      <c r="A8147" s="445"/>
      <c r="B8147" s="446"/>
      <c r="C8147" s="446"/>
      <c r="G8147" s="447"/>
      <c r="H8147" s="447"/>
    </row>
    <row r="8148" spans="1:8" s="23" customFormat="1" x14ac:dyDescent="0.25">
      <c r="A8148" s="445"/>
      <c r="B8148" s="446"/>
      <c r="C8148" s="446"/>
      <c r="G8148" s="447"/>
      <c r="H8148" s="447"/>
    </row>
    <row r="8149" spans="1:8" s="23" customFormat="1" x14ac:dyDescent="0.25">
      <c r="A8149" s="445"/>
      <c r="B8149" s="446"/>
      <c r="C8149" s="446"/>
      <c r="G8149" s="447"/>
      <c r="H8149" s="447"/>
    </row>
    <row r="8150" spans="1:8" s="23" customFormat="1" x14ac:dyDescent="0.25">
      <c r="A8150" s="445"/>
      <c r="B8150" s="446"/>
      <c r="C8150" s="446"/>
      <c r="G8150" s="447"/>
      <c r="H8150" s="447"/>
    </row>
    <row r="8151" spans="1:8" s="23" customFormat="1" x14ac:dyDescent="0.25">
      <c r="A8151" s="445"/>
      <c r="B8151" s="446"/>
      <c r="C8151" s="446"/>
      <c r="G8151" s="447"/>
      <c r="H8151" s="447"/>
    </row>
    <row r="8152" spans="1:8" s="23" customFormat="1" x14ac:dyDescent="0.25">
      <c r="A8152" s="445"/>
      <c r="B8152" s="446"/>
      <c r="C8152" s="446"/>
      <c r="G8152" s="447"/>
      <c r="H8152" s="447"/>
    </row>
    <row r="8153" spans="1:8" s="23" customFormat="1" x14ac:dyDescent="0.25">
      <c r="A8153" s="445"/>
      <c r="B8153" s="446"/>
      <c r="C8153" s="446"/>
      <c r="G8153" s="447"/>
      <c r="H8153" s="447"/>
    </row>
    <row r="8154" spans="1:8" s="23" customFormat="1" x14ac:dyDescent="0.25">
      <c r="A8154" s="445"/>
      <c r="B8154" s="446"/>
      <c r="C8154" s="446"/>
      <c r="G8154" s="447"/>
      <c r="H8154" s="447"/>
    </row>
    <row r="8155" spans="1:8" s="23" customFormat="1" x14ac:dyDescent="0.25">
      <c r="A8155" s="445"/>
      <c r="B8155" s="446"/>
      <c r="C8155" s="446"/>
      <c r="G8155" s="447"/>
      <c r="H8155" s="447"/>
    </row>
    <row r="8156" spans="1:8" s="23" customFormat="1" x14ac:dyDescent="0.25">
      <c r="A8156" s="445"/>
      <c r="B8156" s="446"/>
      <c r="C8156" s="446"/>
      <c r="G8156" s="447"/>
      <c r="H8156" s="447"/>
    </row>
    <row r="8157" spans="1:8" s="23" customFormat="1" x14ac:dyDescent="0.25">
      <c r="A8157" s="445"/>
      <c r="B8157" s="446"/>
      <c r="C8157" s="446"/>
      <c r="G8157" s="447"/>
      <c r="H8157" s="447"/>
    </row>
    <row r="8158" spans="1:8" s="23" customFormat="1" x14ac:dyDescent="0.25">
      <c r="A8158" s="445"/>
      <c r="B8158" s="446"/>
      <c r="C8158" s="446"/>
      <c r="G8158" s="447"/>
      <c r="H8158" s="447"/>
    </row>
    <row r="8159" spans="1:8" s="23" customFormat="1" x14ac:dyDescent="0.25">
      <c r="A8159" s="445"/>
      <c r="B8159" s="446"/>
      <c r="C8159" s="446"/>
      <c r="G8159" s="447"/>
      <c r="H8159" s="447"/>
    </row>
    <row r="8160" spans="1:8" s="23" customFormat="1" x14ac:dyDescent="0.25">
      <c r="A8160" s="445"/>
      <c r="B8160" s="446"/>
      <c r="C8160" s="446"/>
      <c r="G8160" s="447"/>
      <c r="H8160" s="447"/>
    </row>
    <row r="8161" spans="1:8" s="23" customFormat="1" x14ac:dyDescent="0.25">
      <c r="A8161" s="445"/>
      <c r="B8161" s="446"/>
      <c r="C8161" s="446"/>
      <c r="G8161" s="447"/>
      <c r="H8161" s="447"/>
    </row>
    <row r="8162" spans="1:8" s="23" customFormat="1" x14ac:dyDescent="0.25">
      <c r="A8162" s="445"/>
      <c r="B8162" s="446"/>
      <c r="C8162" s="446"/>
      <c r="G8162" s="447"/>
      <c r="H8162" s="447"/>
    </row>
    <row r="8163" spans="1:8" s="23" customFormat="1" x14ac:dyDescent="0.25">
      <c r="A8163" s="445"/>
      <c r="B8163" s="446"/>
      <c r="C8163" s="446"/>
      <c r="G8163" s="447"/>
      <c r="H8163" s="447"/>
    </row>
    <row r="8164" spans="1:8" s="23" customFormat="1" x14ac:dyDescent="0.25">
      <c r="A8164" s="445"/>
      <c r="B8164" s="446"/>
      <c r="C8164" s="446"/>
      <c r="G8164" s="447"/>
      <c r="H8164" s="447"/>
    </row>
    <row r="8165" spans="1:8" s="23" customFormat="1" x14ac:dyDescent="0.25">
      <c r="A8165" s="445"/>
      <c r="B8165" s="446"/>
      <c r="C8165" s="446"/>
      <c r="G8165" s="447"/>
      <c r="H8165" s="447"/>
    </row>
    <row r="8166" spans="1:8" s="23" customFormat="1" x14ac:dyDescent="0.25">
      <c r="A8166" s="445"/>
      <c r="B8166" s="446"/>
      <c r="C8166" s="446"/>
      <c r="G8166" s="447"/>
      <c r="H8166" s="447"/>
    </row>
    <row r="8167" spans="1:8" s="23" customFormat="1" x14ac:dyDescent="0.25">
      <c r="A8167" s="445"/>
      <c r="B8167" s="446"/>
      <c r="C8167" s="446"/>
      <c r="G8167" s="447"/>
      <c r="H8167" s="447"/>
    </row>
    <row r="8168" spans="1:8" s="23" customFormat="1" x14ac:dyDescent="0.25">
      <c r="A8168" s="445"/>
      <c r="B8168" s="446"/>
      <c r="C8168" s="446"/>
      <c r="G8168" s="447"/>
      <c r="H8168" s="447"/>
    </row>
    <row r="8169" spans="1:8" s="23" customFormat="1" x14ac:dyDescent="0.25">
      <c r="A8169" s="445"/>
      <c r="B8169" s="446"/>
      <c r="C8169" s="446"/>
      <c r="G8169" s="447"/>
      <c r="H8169" s="447"/>
    </row>
    <row r="8170" spans="1:8" s="23" customFormat="1" x14ac:dyDescent="0.25">
      <c r="A8170" s="445"/>
      <c r="B8170" s="446"/>
      <c r="C8170" s="446"/>
      <c r="G8170" s="447"/>
      <c r="H8170" s="447"/>
    </row>
    <row r="8171" spans="1:8" s="23" customFormat="1" x14ac:dyDescent="0.25">
      <c r="A8171" s="445"/>
      <c r="B8171" s="446"/>
      <c r="C8171" s="446"/>
      <c r="G8171" s="447"/>
      <c r="H8171" s="447"/>
    </row>
    <row r="8172" spans="1:8" s="23" customFormat="1" x14ac:dyDescent="0.25">
      <c r="A8172" s="445"/>
      <c r="B8172" s="446"/>
      <c r="C8172" s="446"/>
      <c r="G8172" s="447"/>
      <c r="H8172" s="447"/>
    </row>
    <row r="8173" spans="1:8" s="23" customFormat="1" x14ac:dyDescent="0.25">
      <c r="A8173" s="445"/>
      <c r="B8173" s="446"/>
      <c r="C8173" s="446"/>
      <c r="G8173" s="447"/>
      <c r="H8173" s="447"/>
    </row>
    <row r="8174" spans="1:8" s="23" customFormat="1" x14ac:dyDescent="0.25">
      <c r="A8174" s="445"/>
      <c r="B8174" s="446"/>
      <c r="C8174" s="446"/>
      <c r="G8174" s="447"/>
      <c r="H8174" s="447"/>
    </row>
    <row r="8175" spans="1:8" s="23" customFormat="1" x14ac:dyDescent="0.25">
      <c r="A8175" s="445"/>
      <c r="B8175" s="446"/>
      <c r="C8175" s="446"/>
      <c r="G8175" s="447"/>
      <c r="H8175" s="447"/>
    </row>
    <row r="8176" spans="1:8" s="23" customFormat="1" x14ac:dyDescent="0.25">
      <c r="A8176" s="445"/>
      <c r="B8176" s="446"/>
      <c r="C8176" s="446"/>
      <c r="G8176" s="447"/>
      <c r="H8176" s="447"/>
    </row>
    <row r="8177" spans="1:8" s="23" customFormat="1" x14ac:dyDescent="0.25">
      <c r="A8177" s="445"/>
      <c r="B8177" s="446"/>
      <c r="C8177" s="446"/>
      <c r="G8177" s="447"/>
      <c r="H8177" s="447"/>
    </row>
    <row r="8178" spans="1:8" s="23" customFormat="1" x14ac:dyDescent="0.25">
      <c r="A8178" s="445"/>
      <c r="B8178" s="446"/>
      <c r="C8178" s="446"/>
      <c r="G8178" s="447"/>
      <c r="H8178" s="447"/>
    </row>
    <row r="8179" spans="1:8" s="23" customFormat="1" x14ac:dyDescent="0.25">
      <c r="A8179" s="445"/>
      <c r="B8179" s="446"/>
      <c r="C8179" s="446"/>
      <c r="G8179" s="447"/>
      <c r="H8179" s="447"/>
    </row>
    <row r="8180" spans="1:8" s="23" customFormat="1" x14ac:dyDescent="0.25">
      <c r="A8180" s="445"/>
      <c r="B8180" s="446"/>
      <c r="C8180" s="446"/>
      <c r="G8180" s="447"/>
      <c r="H8180" s="447"/>
    </row>
    <row r="8181" spans="1:8" s="23" customFormat="1" x14ac:dyDescent="0.25">
      <c r="A8181" s="445"/>
      <c r="B8181" s="446"/>
      <c r="C8181" s="446"/>
      <c r="G8181" s="447"/>
      <c r="H8181" s="447"/>
    </row>
    <row r="8182" spans="1:8" s="23" customFormat="1" x14ac:dyDescent="0.25">
      <c r="A8182" s="445"/>
      <c r="B8182" s="446"/>
      <c r="C8182" s="446"/>
      <c r="G8182" s="447"/>
      <c r="H8182" s="447"/>
    </row>
    <row r="8183" spans="1:8" s="23" customFormat="1" x14ac:dyDescent="0.25">
      <c r="A8183" s="445"/>
      <c r="B8183" s="446"/>
      <c r="C8183" s="446"/>
      <c r="G8183" s="447"/>
      <c r="H8183" s="447"/>
    </row>
    <row r="8184" spans="1:8" s="23" customFormat="1" x14ac:dyDescent="0.25">
      <c r="A8184" s="445"/>
      <c r="B8184" s="446"/>
      <c r="C8184" s="446"/>
      <c r="G8184" s="447"/>
      <c r="H8184" s="447"/>
    </row>
    <row r="8185" spans="1:8" s="23" customFormat="1" x14ac:dyDescent="0.25">
      <c r="A8185" s="445"/>
      <c r="B8185" s="446"/>
      <c r="C8185" s="446"/>
      <c r="G8185" s="447"/>
      <c r="H8185" s="447"/>
    </row>
    <row r="8186" spans="1:8" s="23" customFormat="1" x14ac:dyDescent="0.25">
      <c r="A8186" s="445"/>
      <c r="B8186" s="446"/>
      <c r="C8186" s="446"/>
      <c r="G8186" s="447"/>
      <c r="H8186" s="447"/>
    </row>
    <row r="8187" spans="1:8" s="23" customFormat="1" x14ac:dyDescent="0.25">
      <c r="A8187" s="445"/>
      <c r="B8187" s="446"/>
      <c r="C8187" s="446"/>
      <c r="G8187" s="447"/>
      <c r="H8187" s="447"/>
    </row>
    <row r="8188" spans="1:8" s="23" customFormat="1" x14ac:dyDescent="0.25">
      <c r="A8188" s="445"/>
      <c r="B8188" s="446"/>
      <c r="C8188" s="446"/>
      <c r="G8188" s="447"/>
      <c r="H8188" s="447"/>
    </row>
    <row r="8189" spans="1:8" s="23" customFormat="1" x14ac:dyDescent="0.25">
      <c r="A8189" s="445"/>
      <c r="B8189" s="446"/>
      <c r="C8189" s="446"/>
      <c r="G8189" s="447"/>
      <c r="H8189" s="447"/>
    </row>
    <row r="8190" spans="1:8" s="23" customFormat="1" x14ac:dyDescent="0.25">
      <c r="A8190" s="445"/>
      <c r="B8190" s="446"/>
      <c r="C8190" s="446"/>
      <c r="G8190" s="447"/>
      <c r="H8190" s="447"/>
    </row>
    <row r="8191" spans="1:8" s="23" customFormat="1" x14ac:dyDescent="0.25">
      <c r="A8191" s="445"/>
      <c r="B8191" s="446"/>
      <c r="C8191" s="446"/>
      <c r="G8191" s="447"/>
      <c r="H8191" s="447"/>
    </row>
    <row r="8192" spans="1:8" s="23" customFormat="1" x14ac:dyDescent="0.25">
      <c r="A8192" s="445"/>
      <c r="B8192" s="446"/>
      <c r="C8192" s="446"/>
      <c r="G8192" s="447"/>
      <c r="H8192" s="447"/>
    </row>
    <row r="8193" spans="1:8" s="23" customFormat="1" x14ac:dyDescent="0.25">
      <c r="A8193" s="445"/>
      <c r="B8193" s="446"/>
      <c r="C8193" s="446"/>
      <c r="G8193" s="447"/>
      <c r="H8193" s="447"/>
    </row>
    <row r="8194" spans="1:8" s="23" customFormat="1" x14ac:dyDescent="0.25">
      <c r="A8194" s="445"/>
      <c r="B8194" s="446"/>
      <c r="C8194" s="446"/>
      <c r="G8194" s="447"/>
      <c r="H8194" s="447"/>
    </row>
    <row r="8195" spans="1:8" s="23" customFormat="1" x14ac:dyDescent="0.25">
      <c r="A8195" s="445"/>
      <c r="B8195" s="446"/>
      <c r="C8195" s="446"/>
      <c r="G8195" s="447"/>
      <c r="H8195" s="447"/>
    </row>
    <row r="8196" spans="1:8" s="23" customFormat="1" x14ac:dyDescent="0.25">
      <c r="A8196" s="445"/>
      <c r="B8196" s="446"/>
      <c r="C8196" s="446"/>
      <c r="G8196" s="447"/>
      <c r="H8196" s="447"/>
    </row>
    <row r="8197" spans="1:8" s="23" customFormat="1" x14ac:dyDescent="0.25">
      <c r="A8197" s="445"/>
      <c r="B8197" s="446"/>
      <c r="C8197" s="446"/>
      <c r="G8197" s="447"/>
      <c r="H8197" s="447"/>
    </row>
    <row r="8198" spans="1:8" s="23" customFormat="1" x14ac:dyDescent="0.25">
      <c r="A8198" s="445"/>
      <c r="B8198" s="446"/>
      <c r="C8198" s="446"/>
      <c r="G8198" s="447"/>
      <c r="H8198" s="447"/>
    </row>
    <row r="8199" spans="1:8" s="23" customFormat="1" x14ac:dyDescent="0.25">
      <c r="A8199" s="445"/>
      <c r="B8199" s="446"/>
      <c r="C8199" s="446"/>
      <c r="G8199" s="447"/>
      <c r="H8199" s="447"/>
    </row>
    <row r="8200" spans="1:8" s="23" customFormat="1" x14ac:dyDescent="0.25">
      <c r="A8200" s="445"/>
      <c r="B8200" s="446"/>
      <c r="C8200" s="446"/>
      <c r="G8200" s="447"/>
      <c r="H8200" s="447"/>
    </row>
    <row r="8201" spans="1:8" s="23" customFormat="1" x14ac:dyDescent="0.25">
      <c r="A8201" s="445"/>
      <c r="B8201" s="446"/>
      <c r="C8201" s="446"/>
      <c r="G8201" s="447"/>
      <c r="H8201" s="447"/>
    </row>
    <row r="8202" spans="1:8" s="23" customFormat="1" x14ac:dyDescent="0.25">
      <c r="A8202" s="445"/>
      <c r="B8202" s="446"/>
      <c r="C8202" s="446"/>
      <c r="G8202" s="447"/>
      <c r="H8202" s="447"/>
    </row>
    <row r="8203" spans="1:8" s="23" customFormat="1" x14ac:dyDescent="0.25">
      <c r="A8203" s="445"/>
      <c r="B8203" s="446"/>
      <c r="C8203" s="446"/>
      <c r="G8203" s="447"/>
      <c r="H8203" s="447"/>
    </row>
    <row r="8204" spans="1:8" s="23" customFormat="1" x14ac:dyDescent="0.25">
      <c r="A8204" s="445"/>
      <c r="B8204" s="446"/>
      <c r="C8204" s="446"/>
      <c r="G8204" s="447"/>
      <c r="H8204" s="447"/>
    </row>
    <row r="8205" spans="1:8" s="23" customFormat="1" x14ac:dyDescent="0.25">
      <c r="A8205" s="445"/>
      <c r="B8205" s="446"/>
      <c r="C8205" s="446"/>
      <c r="G8205" s="447"/>
      <c r="H8205" s="447"/>
    </row>
    <row r="8206" spans="1:8" s="23" customFormat="1" x14ac:dyDescent="0.25">
      <c r="A8206" s="445"/>
      <c r="B8206" s="446"/>
      <c r="C8206" s="446"/>
      <c r="G8206" s="447"/>
      <c r="H8206" s="447"/>
    </row>
    <row r="8207" spans="1:8" s="23" customFormat="1" x14ac:dyDescent="0.25">
      <c r="A8207" s="445"/>
      <c r="B8207" s="446"/>
      <c r="C8207" s="446"/>
      <c r="G8207" s="447"/>
      <c r="H8207" s="447"/>
    </row>
    <row r="8208" spans="1:8" s="23" customFormat="1" x14ac:dyDescent="0.25">
      <c r="A8208" s="445"/>
      <c r="B8208" s="446"/>
      <c r="C8208" s="446"/>
      <c r="G8208" s="447"/>
      <c r="H8208" s="447"/>
    </row>
    <row r="8209" spans="1:8" s="23" customFormat="1" x14ac:dyDescent="0.25">
      <c r="A8209" s="445"/>
      <c r="B8209" s="446"/>
      <c r="C8209" s="446"/>
      <c r="G8209" s="447"/>
      <c r="H8209" s="447"/>
    </row>
    <row r="8210" spans="1:8" s="23" customFormat="1" x14ac:dyDescent="0.25">
      <c r="A8210" s="445"/>
      <c r="B8210" s="446"/>
      <c r="C8210" s="446"/>
      <c r="G8210" s="447"/>
      <c r="H8210" s="447"/>
    </row>
    <row r="8211" spans="1:8" s="23" customFormat="1" x14ac:dyDescent="0.25">
      <c r="A8211" s="445"/>
      <c r="B8211" s="446"/>
      <c r="C8211" s="446"/>
      <c r="G8211" s="447"/>
      <c r="H8211" s="447"/>
    </row>
    <row r="8212" spans="1:8" s="23" customFormat="1" x14ac:dyDescent="0.25">
      <c r="A8212" s="445"/>
      <c r="B8212" s="446"/>
      <c r="C8212" s="446"/>
      <c r="G8212" s="447"/>
      <c r="H8212" s="447"/>
    </row>
    <row r="8213" spans="1:8" s="23" customFormat="1" x14ac:dyDescent="0.25">
      <c r="A8213" s="445"/>
      <c r="B8213" s="446"/>
      <c r="C8213" s="446"/>
      <c r="G8213" s="447"/>
      <c r="H8213" s="447"/>
    </row>
    <row r="8214" spans="1:8" s="23" customFormat="1" x14ac:dyDescent="0.25">
      <c r="A8214" s="445"/>
      <c r="B8214" s="446"/>
      <c r="C8214" s="446"/>
      <c r="G8214" s="447"/>
      <c r="H8214" s="447"/>
    </row>
    <row r="8215" spans="1:8" s="23" customFormat="1" x14ac:dyDescent="0.25">
      <c r="A8215" s="445"/>
      <c r="B8215" s="446"/>
      <c r="C8215" s="446"/>
      <c r="G8215" s="447"/>
      <c r="H8215" s="447"/>
    </row>
    <row r="8216" spans="1:8" s="23" customFormat="1" x14ac:dyDescent="0.25">
      <c r="A8216" s="445"/>
      <c r="B8216" s="446"/>
      <c r="C8216" s="446"/>
      <c r="G8216" s="447"/>
      <c r="H8216" s="447"/>
    </row>
    <row r="8217" spans="1:8" s="23" customFormat="1" x14ac:dyDescent="0.25">
      <c r="A8217" s="445"/>
      <c r="B8217" s="446"/>
      <c r="C8217" s="446"/>
      <c r="G8217" s="447"/>
      <c r="H8217" s="447"/>
    </row>
    <row r="8218" spans="1:8" s="23" customFormat="1" x14ac:dyDescent="0.25">
      <c r="A8218" s="445"/>
      <c r="B8218" s="446"/>
      <c r="C8218" s="446"/>
      <c r="G8218" s="447"/>
      <c r="H8218" s="447"/>
    </row>
    <row r="8219" spans="1:8" s="23" customFormat="1" x14ac:dyDescent="0.25">
      <c r="A8219" s="445"/>
      <c r="B8219" s="446"/>
      <c r="C8219" s="446"/>
      <c r="G8219" s="447"/>
      <c r="H8219" s="447"/>
    </row>
    <row r="8220" spans="1:8" s="23" customFormat="1" x14ac:dyDescent="0.25">
      <c r="A8220" s="445"/>
      <c r="B8220" s="446"/>
      <c r="C8220" s="446"/>
      <c r="G8220" s="447"/>
      <c r="H8220" s="447"/>
    </row>
    <row r="8221" spans="1:8" s="23" customFormat="1" x14ac:dyDescent="0.25">
      <c r="A8221" s="445"/>
      <c r="B8221" s="446"/>
      <c r="C8221" s="446"/>
      <c r="G8221" s="447"/>
      <c r="H8221" s="447"/>
    </row>
    <row r="8222" spans="1:8" s="23" customFormat="1" x14ac:dyDescent="0.25">
      <c r="A8222" s="445"/>
      <c r="B8222" s="446"/>
      <c r="C8222" s="446"/>
      <c r="G8222" s="447"/>
      <c r="H8222" s="447"/>
    </row>
    <row r="8223" spans="1:8" s="23" customFormat="1" x14ac:dyDescent="0.25">
      <c r="A8223" s="445"/>
      <c r="B8223" s="446"/>
      <c r="C8223" s="446"/>
      <c r="G8223" s="447"/>
      <c r="H8223" s="447"/>
    </row>
    <row r="8224" spans="1:8" s="23" customFormat="1" x14ac:dyDescent="0.25">
      <c r="A8224" s="445"/>
      <c r="B8224" s="446"/>
      <c r="C8224" s="446"/>
      <c r="G8224" s="447"/>
      <c r="H8224" s="447"/>
    </row>
    <row r="8225" spans="1:8" s="23" customFormat="1" x14ac:dyDescent="0.25">
      <c r="A8225" s="445"/>
      <c r="B8225" s="446"/>
      <c r="C8225" s="446"/>
      <c r="G8225" s="447"/>
      <c r="H8225" s="447"/>
    </row>
    <row r="8226" spans="1:8" s="23" customFormat="1" x14ac:dyDescent="0.25">
      <c r="A8226" s="445"/>
      <c r="B8226" s="446"/>
      <c r="C8226" s="446"/>
      <c r="G8226" s="447"/>
      <c r="H8226" s="447"/>
    </row>
    <row r="8227" spans="1:8" s="23" customFormat="1" x14ac:dyDescent="0.25">
      <c r="A8227" s="445"/>
      <c r="B8227" s="446"/>
      <c r="C8227" s="446"/>
      <c r="G8227" s="447"/>
      <c r="H8227" s="447"/>
    </row>
    <row r="8228" spans="1:8" s="23" customFormat="1" x14ac:dyDescent="0.25">
      <c r="A8228" s="445"/>
      <c r="B8228" s="446"/>
      <c r="C8228" s="446"/>
      <c r="G8228" s="447"/>
      <c r="H8228" s="447"/>
    </row>
    <row r="8229" spans="1:8" s="23" customFormat="1" x14ac:dyDescent="0.25">
      <c r="A8229" s="445"/>
      <c r="B8229" s="446"/>
      <c r="C8229" s="446"/>
      <c r="G8229" s="447"/>
      <c r="H8229" s="447"/>
    </row>
    <row r="8230" spans="1:8" s="23" customFormat="1" x14ac:dyDescent="0.25">
      <c r="A8230" s="445"/>
      <c r="B8230" s="446"/>
      <c r="C8230" s="446"/>
      <c r="G8230" s="447"/>
      <c r="H8230" s="447"/>
    </row>
    <row r="8231" spans="1:8" s="23" customFormat="1" x14ac:dyDescent="0.25">
      <c r="A8231" s="445"/>
      <c r="B8231" s="446"/>
      <c r="C8231" s="446"/>
      <c r="G8231" s="447"/>
      <c r="H8231" s="447"/>
    </row>
    <row r="8232" spans="1:8" s="23" customFormat="1" x14ac:dyDescent="0.25">
      <c r="A8232" s="445"/>
      <c r="B8232" s="446"/>
      <c r="C8232" s="446"/>
      <c r="G8232" s="447"/>
      <c r="H8232" s="447"/>
    </row>
    <row r="8233" spans="1:8" s="23" customFormat="1" x14ac:dyDescent="0.25">
      <c r="A8233" s="445"/>
      <c r="B8233" s="446"/>
      <c r="C8233" s="446"/>
      <c r="G8233" s="447"/>
      <c r="H8233" s="447"/>
    </row>
    <row r="8234" spans="1:8" s="23" customFormat="1" x14ac:dyDescent="0.25">
      <c r="A8234" s="445"/>
      <c r="B8234" s="446"/>
      <c r="C8234" s="446"/>
      <c r="G8234" s="447"/>
      <c r="H8234" s="447"/>
    </row>
    <row r="8235" spans="1:8" s="23" customFormat="1" x14ac:dyDescent="0.25">
      <c r="A8235" s="445"/>
      <c r="B8235" s="446"/>
      <c r="C8235" s="446"/>
      <c r="G8235" s="447"/>
      <c r="H8235" s="447"/>
    </row>
    <row r="8236" spans="1:8" s="23" customFormat="1" x14ac:dyDescent="0.25">
      <c r="A8236" s="445"/>
      <c r="B8236" s="446"/>
      <c r="C8236" s="446"/>
      <c r="G8236" s="447"/>
      <c r="H8236" s="447"/>
    </row>
    <row r="8237" spans="1:8" s="23" customFormat="1" x14ac:dyDescent="0.25">
      <c r="A8237" s="445"/>
      <c r="B8237" s="446"/>
      <c r="C8237" s="446"/>
      <c r="G8237" s="447"/>
      <c r="H8237" s="447"/>
    </row>
    <row r="8238" spans="1:8" s="23" customFormat="1" x14ac:dyDescent="0.25">
      <c r="A8238" s="445"/>
      <c r="B8238" s="446"/>
      <c r="C8238" s="446"/>
      <c r="G8238" s="447"/>
      <c r="H8238" s="447"/>
    </row>
    <row r="8239" spans="1:8" s="23" customFormat="1" x14ac:dyDescent="0.25">
      <c r="A8239" s="445"/>
      <c r="B8239" s="446"/>
      <c r="C8239" s="446"/>
      <c r="G8239" s="447"/>
      <c r="H8239" s="447"/>
    </row>
    <row r="8240" spans="1:8" s="23" customFormat="1" x14ac:dyDescent="0.25">
      <c r="A8240" s="445"/>
      <c r="B8240" s="446"/>
      <c r="C8240" s="446"/>
      <c r="G8240" s="447"/>
      <c r="H8240" s="447"/>
    </row>
    <row r="8241" spans="1:8" s="23" customFormat="1" x14ac:dyDescent="0.25">
      <c r="A8241" s="445"/>
      <c r="B8241" s="446"/>
      <c r="C8241" s="446"/>
      <c r="G8241" s="447"/>
      <c r="H8241" s="447"/>
    </row>
    <row r="8242" spans="1:8" s="23" customFormat="1" x14ac:dyDescent="0.25">
      <c r="A8242" s="445"/>
      <c r="B8242" s="446"/>
      <c r="C8242" s="446"/>
      <c r="G8242" s="447"/>
      <c r="H8242" s="447"/>
    </row>
    <row r="8243" spans="1:8" s="23" customFormat="1" x14ac:dyDescent="0.25">
      <c r="A8243" s="445"/>
      <c r="B8243" s="446"/>
      <c r="C8243" s="446"/>
      <c r="G8243" s="447"/>
      <c r="H8243" s="447"/>
    </row>
    <row r="8244" spans="1:8" s="23" customFormat="1" x14ac:dyDescent="0.25">
      <c r="A8244" s="445"/>
      <c r="B8244" s="446"/>
      <c r="C8244" s="446"/>
      <c r="G8244" s="447"/>
      <c r="H8244" s="447"/>
    </row>
    <row r="8245" spans="1:8" s="23" customFormat="1" x14ac:dyDescent="0.25">
      <c r="A8245" s="445"/>
      <c r="B8245" s="446"/>
      <c r="C8245" s="446"/>
      <c r="G8245" s="447"/>
      <c r="H8245" s="447"/>
    </row>
    <row r="8246" spans="1:8" s="23" customFormat="1" x14ac:dyDescent="0.25">
      <c r="A8246" s="445"/>
      <c r="B8246" s="446"/>
      <c r="C8246" s="446"/>
      <c r="G8246" s="447"/>
      <c r="H8246" s="447"/>
    </row>
    <row r="8247" spans="1:8" s="23" customFormat="1" x14ac:dyDescent="0.25">
      <c r="A8247" s="445"/>
      <c r="B8247" s="446"/>
      <c r="C8247" s="446"/>
      <c r="G8247" s="447"/>
      <c r="H8247" s="447"/>
    </row>
    <row r="8248" spans="1:8" s="23" customFormat="1" x14ac:dyDescent="0.25">
      <c r="A8248" s="445"/>
      <c r="B8248" s="446"/>
      <c r="C8248" s="446"/>
      <c r="G8248" s="447"/>
      <c r="H8248" s="447"/>
    </row>
    <row r="8249" spans="1:8" s="23" customFormat="1" x14ac:dyDescent="0.25">
      <c r="A8249" s="445"/>
      <c r="B8249" s="446"/>
      <c r="C8249" s="446"/>
      <c r="G8249" s="447"/>
      <c r="H8249" s="447"/>
    </row>
    <row r="8250" spans="1:8" s="23" customFormat="1" x14ac:dyDescent="0.25">
      <c r="A8250" s="445"/>
      <c r="B8250" s="446"/>
      <c r="C8250" s="446"/>
      <c r="G8250" s="447"/>
      <c r="H8250" s="447"/>
    </row>
    <row r="8251" spans="1:8" s="23" customFormat="1" x14ac:dyDescent="0.25">
      <c r="A8251" s="445"/>
      <c r="B8251" s="446"/>
      <c r="C8251" s="446"/>
      <c r="G8251" s="447"/>
      <c r="H8251" s="447"/>
    </row>
    <row r="8252" spans="1:8" s="23" customFormat="1" x14ac:dyDescent="0.25">
      <c r="A8252" s="445"/>
      <c r="B8252" s="446"/>
      <c r="C8252" s="446"/>
      <c r="G8252" s="447"/>
      <c r="H8252" s="447"/>
    </row>
    <row r="8253" spans="1:8" s="23" customFormat="1" x14ac:dyDescent="0.25">
      <c r="A8253" s="445"/>
      <c r="B8253" s="446"/>
      <c r="C8253" s="446"/>
      <c r="G8253" s="447"/>
      <c r="H8253" s="447"/>
    </row>
    <row r="8254" spans="1:8" s="23" customFormat="1" x14ac:dyDescent="0.25">
      <c r="A8254" s="445"/>
      <c r="B8254" s="446"/>
      <c r="C8254" s="446"/>
      <c r="G8254" s="447"/>
      <c r="H8254" s="447"/>
    </row>
    <row r="8255" spans="1:8" s="23" customFormat="1" x14ac:dyDescent="0.25">
      <c r="A8255" s="445"/>
      <c r="B8255" s="446"/>
      <c r="C8255" s="446"/>
      <c r="G8255" s="447"/>
      <c r="H8255" s="447"/>
    </row>
    <row r="8256" spans="1:8" s="23" customFormat="1" x14ac:dyDescent="0.25">
      <c r="A8256" s="445"/>
      <c r="B8256" s="446"/>
      <c r="C8256" s="446"/>
      <c r="G8256" s="447"/>
      <c r="H8256" s="447"/>
    </row>
    <row r="8257" spans="1:8" s="23" customFormat="1" x14ac:dyDescent="0.25">
      <c r="A8257" s="445"/>
      <c r="B8257" s="446"/>
      <c r="C8257" s="446"/>
      <c r="G8257" s="447"/>
      <c r="H8257" s="447"/>
    </row>
    <row r="8258" spans="1:8" s="23" customFormat="1" x14ac:dyDescent="0.25">
      <c r="A8258" s="445"/>
      <c r="B8258" s="446"/>
      <c r="C8258" s="446"/>
      <c r="G8258" s="447"/>
      <c r="H8258" s="447"/>
    </row>
    <row r="8259" spans="1:8" s="23" customFormat="1" x14ac:dyDescent="0.25">
      <c r="A8259" s="445"/>
      <c r="B8259" s="446"/>
      <c r="C8259" s="446"/>
      <c r="G8259" s="447"/>
      <c r="H8259" s="447"/>
    </row>
    <row r="8260" spans="1:8" s="23" customFormat="1" x14ac:dyDescent="0.25">
      <c r="A8260" s="445"/>
      <c r="B8260" s="446"/>
      <c r="C8260" s="446"/>
      <c r="G8260" s="447"/>
      <c r="H8260" s="447"/>
    </row>
    <row r="8261" spans="1:8" s="23" customFormat="1" x14ac:dyDescent="0.25">
      <c r="A8261" s="445"/>
      <c r="B8261" s="446"/>
      <c r="C8261" s="446"/>
      <c r="G8261" s="447"/>
      <c r="H8261" s="447"/>
    </row>
    <row r="8262" spans="1:8" s="23" customFormat="1" x14ac:dyDescent="0.25">
      <c r="A8262" s="445"/>
      <c r="B8262" s="446"/>
      <c r="C8262" s="446"/>
      <c r="G8262" s="447"/>
      <c r="H8262" s="447"/>
    </row>
    <row r="8263" spans="1:8" s="23" customFormat="1" x14ac:dyDescent="0.25">
      <c r="A8263" s="445"/>
      <c r="B8263" s="446"/>
      <c r="C8263" s="446"/>
      <c r="G8263" s="447"/>
      <c r="H8263" s="447"/>
    </row>
    <row r="8264" spans="1:8" s="23" customFormat="1" x14ac:dyDescent="0.25">
      <c r="A8264" s="445"/>
      <c r="B8264" s="446"/>
      <c r="C8264" s="446"/>
      <c r="G8264" s="447"/>
      <c r="H8264" s="447"/>
    </row>
    <row r="8265" spans="1:8" s="23" customFormat="1" x14ac:dyDescent="0.25">
      <c r="A8265" s="445"/>
      <c r="B8265" s="446"/>
      <c r="C8265" s="446"/>
      <c r="G8265" s="447"/>
      <c r="H8265" s="447"/>
    </row>
    <row r="8266" spans="1:8" s="23" customFormat="1" x14ac:dyDescent="0.25">
      <c r="A8266" s="445"/>
      <c r="B8266" s="446"/>
      <c r="C8266" s="446"/>
      <c r="G8266" s="447"/>
      <c r="H8266" s="447"/>
    </row>
    <row r="8267" spans="1:8" s="23" customFormat="1" x14ac:dyDescent="0.25">
      <c r="A8267" s="445"/>
      <c r="B8267" s="446"/>
      <c r="C8267" s="446"/>
      <c r="G8267" s="447"/>
      <c r="H8267" s="447"/>
    </row>
    <row r="8268" spans="1:8" s="23" customFormat="1" x14ac:dyDescent="0.25">
      <c r="A8268" s="445"/>
      <c r="B8268" s="446"/>
      <c r="C8268" s="446"/>
      <c r="G8268" s="447"/>
      <c r="H8268" s="447"/>
    </row>
    <row r="8269" spans="1:8" s="23" customFormat="1" x14ac:dyDescent="0.25">
      <c r="A8269" s="445"/>
      <c r="B8269" s="446"/>
      <c r="C8269" s="446"/>
      <c r="G8269" s="447"/>
      <c r="H8269" s="447"/>
    </row>
    <row r="8270" spans="1:8" s="23" customFormat="1" x14ac:dyDescent="0.25">
      <c r="A8270" s="445"/>
      <c r="B8270" s="446"/>
      <c r="C8270" s="446"/>
      <c r="G8270" s="447"/>
      <c r="H8270" s="447"/>
    </row>
    <row r="8271" spans="1:8" s="23" customFormat="1" x14ac:dyDescent="0.25">
      <c r="A8271" s="445"/>
      <c r="B8271" s="446"/>
      <c r="C8271" s="446"/>
      <c r="G8271" s="447"/>
      <c r="H8271" s="447"/>
    </row>
    <row r="8272" spans="1:8" s="23" customFormat="1" x14ac:dyDescent="0.25">
      <c r="A8272" s="445"/>
      <c r="B8272" s="446"/>
      <c r="C8272" s="446"/>
      <c r="G8272" s="447"/>
      <c r="H8272" s="447"/>
    </row>
    <row r="8273" spans="1:8" s="23" customFormat="1" x14ac:dyDescent="0.25">
      <c r="A8273" s="445"/>
      <c r="B8273" s="446"/>
      <c r="C8273" s="446"/>
      <c r="G8273" s="447"/>
      <c r="H8273" s="447"/>
    </row>
    <row r="8274" spans="1:8" s="23" customFormat="1" x14ac:dyDescent="0.25">
      <c r="A8274" s="445"/>
      <c r="B8274" s="446"/>
      <c r="C8274" s="446"/>
      <c r="G8274" s="447"/>
      <c r="H8274" s="447"/>
    </row>
    <row r="8275" spans="1:8" s="23" customFormat="1" x14ac:dyDescent="0.25">
      <c r="A8275" s="445"/>
      <c r="B8275" s="446"/>
      <c r="C8275" s="446"/>
      <c r="G8275" s="447"/>
      <c r="H8275" s="447"/>
    </row>
    <row r="8276" spans="1:8" s="23" customFormat="1" x14ac:dyDescent="0.25">
      <c r="A8276" s="445"/>
      <c r="B8276" s="446"/>
      <c r="C8276" s="446"/>
      <c r="G8276" s="447"/>
      <c r="H8276" s="447"/>
    </row>
    <row r="8277" spans="1:8" s="23" customFormat="1" x14ac:dyDescent="0.25">
      <c r="A8277" s="445"/>
      <c r="B8277" s="446"/>
      <c r="C8277" s="446"/>
      <c r="G8277" s="447"/>
      <c r="H8277" s="447"/>
    </row>
    <row r="8278" spans="1:8" s="23" customFormat="1" x14ac:dyDescent="0.25">
      <c r="A8278" s="445"/>
      <c r="B8278" s="446"/>
      <c r="C8278" s="446"/>
      <c r="G8278" s="447"/>
      <c r="H8278" s="447"/>
    </row>
    <row r="8279" spans="1:8" s="23" customFormat="1" x14ac:dyDescent="0.25">
      <c r="A8279" s="445"/>
      <c r="B8279" s="446"/>
      <c r="C8279" s="446"/>
      <c r="G8279" s="447"/>
      <c r="H8279" s="447"/>
    </row>
    <row r="8280" spans="1:8" s="23" customFormat="1" x14ac:dyDescent="0.25">
      <c r="A8280" s="445"/>
      <c r="B8280" s="446"/>
      <c r="C8280" s="446"/>
      <c r="G8280" s="447"/>
      <c r="H8280" s="447"/>
    </row>
    <row r="8281" spans="1:8" s="23" customFormat="1" x14ac:dyDescent="0.25">
      <c r="A8281" s="445"/>
      <c r="B8281" s="446"/>
      <c r="C8281" s="446"/>
      <c r="G8281" s="447"/>
      <c r="H8281" s="447"/>
    </row>
    <row r="8282" spans="1:8" s="23" customFormat="1" x14ac:dyDescent="0.25">
      <c r="A8282" s="445"/>
      <c r="B8282" s="446"/>
      <c r="C8282" s="446"/>
      <c r="G8282" s="447"/>
      <c r="H8282" s="447"/>
    </row>
    <row r="8283" spans="1:8" s="23" customFormat="1" x14ac:dyDescent="0.25">
      <c r="A8283" s="445"/>
      <c r="B8283" s="446"/>
      <c r="C8283" s="446"/>
      <c r="G8283" s="447"/>
      <c r="H8283" s="447"/>
    </row>
    <row r="8284" spans="1:8" s="23" customFormat="1" x14ac:dyDescent="0.25">
      <c r="A8284" s="445"/>
      <c r="B8284" s="446"/>
      <c r="C8284" s="446"/>
      <c r="G8284" s="447"/>
      <c r="H8284" s="447"/>
    </row>
    <row r="8285" spans="1:8" s="23" customFormat="1" x14ac:dyDescent="0.25">
      <c r="A8285" s="445"/>
      <c r="B8285" s="446"/>
      <c r="C8285" s="446"/>
      <c r="G8285" s="447"/>
      <c r="H8285" s="447"/>
    </row>
    <row r="8286" spans="1:8" s="23" customFormat="1" x14ac:dyDescent="0.25">
      <c r="A8286" s="445"/>
      <c r="B8286" s="446"/>
      <c r="C8286" s="446"/>
      <c r="G8286" s="447"/>
      <c r="H8286" s="447"/>
    </row>
    <row r="8287" spans="1:8" s="23" customFormat="1" x14ac:dyDescent="0.25">
      <c r="A8287" s="445"/>
      <c r="B8287" s="446"/>
      <c r="C8287" s="446"/>
      <c r="G8287" s="447"/>
      <c r="H8287" s="447"/>
    </row>
    <row r="8288" spans="1:8" s="23" customFormat="1" x14ac:dyDescent="0.25">
      <c r="A8288" s="445"/>
      <c r="B8288" s="446"/>
      <c r="C8288" s="446"/>
      <c r="G8288" s="447"/>
      <c r="H8288" s="447"/>
    </row>
    <row r="8289" spans="1:8" s="23" customFormat="1" x14ac:dyDescent="0.25">
      <c r="A8289" s="445"/>
      <c r="B8289" s="446"/>
      <c r="C8289" s="446"/>
      <c r="G8289" s="447"/>
      <c r="H8289" s="447"/>
    </row>
    <row r="8290" spans="1:8" s="23" customFormat="1" x14ac:dyDescent="0.25">
      <c r="A8290" s="445"/>
      <c r="B8290" s="446"/>
      <c r="C8290" s="446"/>
      <c r="G8290" s="447"/>
      <c r="H8290" s="447"/>
    </row>
    <row r="8291" spans="1:8" s="23" customFormat="1" x14ac:dyDescent="0.25">
      <c r="A8291" s="445"/>
      <c r="B8291" s="446"/>
      <c r="C8291" s="446"/>
      <c r="G8291" s="447"/>
      <c r="H8291" s="447"/>
    </row>
    <row r="8292" spans="1:8" s="23" customFormat="1" x14ac:dyDescent="0.25">
      <c r="A8292" s="445"/>
      <c r="B8292" s="446"/>
      <c r="C8292" s="446"/>
      <c r="G8292" s="447"/>
      <c r="H8292" s="447"/>
    </row>
    <row r="8293" spans="1:8" s="23" customFormat="1" x14ac:dyDescent="0.25">
      <c r="A8293" s="445"/>
      <c r="B8293" s="446"/>
      <c r="C8293" s="446"/>
      <c r="G8293" s="447"/>
      <c r="H8293" s="447"/>
    </row>
    <row r="8294" spans="1:8" s="23" customFormat="1" x14ac:dyDescent="0.25">
      <c r="A8294" s="445"/>
      <c r="B8294" s="446"/>
      <c r="C8294" s="446"/>
      <c r="G8294" s="447"/>
      <c r="H8294" s="447"/>
    </row>
    <row r="8295" spans="1:8" s="23" customFormat="1" x14ac:dyDescent="0.25">
      <c r="A8295" s="445"/>
      <c r="B8295" s="446"/>
      <c r="C8295" s="446"/>
      <c r="G8295" s="447"/>
      <c r="H8295" s="447"/>
    </row>
    <row r="8296" spans="1:8" s="23" customFormat="1" x14ac:dyDescent="0.25">
      <c r="A8296" s="445"/>
      <c r="B8296" s="446"/>
      <c r="C8296" s="446"/>
      <c r="G8296" s="447"/>
      <c r="H8296" s="447"/>
    </row>
    <row r="8297" spans="1:8" s="23" customFormat="1" x14ac:dyDescent="0.25">
      <c r="A8297" s="445"/>
      <c r="B8297" s="446"/>
      <c r="C8297" s="446"/>
      <c r="G8297" s="447"/>
      <c r="H8297" s="447"/>
    </row>
    <row r="8298" spans="1:8" s="23" customFormat="1" x14ac:dyDescent="0.25">
      <c r="A8298" s="445"/>
      <c r="B8298" s="446"/>
      <c r="C8298" s="446"/>
      <c r="G8298" s="447"/>
      <c r="H8298" s="447"/>
    </row>
    <row r="8299" spans="1:8" s="23" customFormat="1" x14ac:dyDescent="0.25">
      <c r="A8299" s="445"/>
      <c r="B8299" s="446"/>
      <c r="C8299" s="446"/>
      <c r="G8299" s="447"/>
      <c r="H8299" s="447"/>
    </row>
    <row r="8300" spans="1:8" s="23" customFormat="1" x14ac:dyDescent="0.25">
      <c r="A8300" s="445"/>
      <c r="B8300" s="446"/>
      <c r="C8300" s="446"/>
      <c r="G8300" s="447"/>
      <c r="H8300" s="447"/>
    </row>
    <row r="8301" spans="1:8" s="23" customFormat="1" x14ac:dyDescent="0.25">
      <c r="A8301" s="445"/>
      <c r="B8301" s="446"/>
      <c r="C8301" s="446"/>
      <c r="G8301" s="447"/>
      <c r="H8301" s="447"/>
    </row>
    <row r="8302" spans="1:8" s="23" customFormat="1" x14ac:dyDescent="0.25">
      <c r="A8302" s="445"/>
      <c r="B8302" s="446"/>
      <c r="C8302" s="446"/>
      <c r="G8302" s="447"/>
      <c r="H8302" s="447"/>
    </row>
    <row r="8303" spans="1:8" s="23" customFormat="1" x14ac:dyDescent="0.25">
      <c r="A8303" s="445"/>
      <c r="B8303" s="446"/>
      <c r="C8303" s="446"/>
      <c r="G8303" s="447"/>
      <c r="H8303" s="447"/>
    </row>
    <row r="8304" spans="1:8" s="23" customFormat="1" x14ac:dyDescent="0.25">
      <c r="A8304" s="445"/>
      <c r="B8304" s="446"/>
      <c r="C8304" s="446"/>
      <c r="G8304" s="447"/>
      <c r="H8304" s="447"/>
    </row>
    <row r="8305" spans="1:8" s="23" customFormat="1" x14ac:dyDescent="0.25">
      <c r="A8305" s="445"/>
      <c r="B8305" s="446"/>
      <c r="C8305" s="446"/>
      <c r="G8305" s="447"/>
      <c r="H8305" s="447"/>
    </row>
    <row r="8306" spans="1:8" s="23" customFormat="1" x14ac:dyDescent="0.25">
      <c r="A8306" s="445"/>
      <c r="B8306" s="446"/>
      <c r="C8306" s="446"/>
      <c r="G8306" s="447"/>
      <c r="H8306" s="447"/>
    </row>
    <row r="8307" spans="1:8" s="23" customFormat="1" x14ac:dyDescent="0.25">
      <c r="A8307" s="445"/>
      <c r="B8307" s="446"/>
      <c r="C8307" s="446"/>
      <c r="G8307" s="447"/>
      <c r="H8307" s="447"/>
    </row>
    <row r="8308" spans="1:8" s="23" customFormat="1" x14ac:dyDescent="0.25">
      <c r="A8308" s="445"/>
      <c r="B8308" s="446"/>
      <c r="C8308" s="446"/>
      <c r="G8308" s="447"/>
      <c r="H8308" s="447"/>
    </row>
    <row r="8309" spans="1:8" s="23" customFormat="1" x14ac:dyDescent="0.25">
      <c r="A8309" s="445"/>
      <c r="B8309" s="446"/>
      <c r="C8309" s="446"/>
      <c r="G8309" s="447"/>
      <c r="H8309" s="447"/>
    </row>
    <row r="8310" spans="1:8" s="23" customFormat="1" x14ac:dyDescent="0.25">
      <c r="A8310" s="445"/>
      <c r="B8310" s="446"/>
      <c r="C8310" s="446"/>
      <c r="G8310" s="447"/>
      <c r="H8310" s="447"/>
    </row>
    <row r="8311" spans="1:8" s="23" customFormat="1" x14ac:dyDescent="0.25">
      <c r="A8311" s="445"/>
      <c r="B8311" s="446"/>
      <c r="C8311" s="446"/>
      <c r="G8311" s="447"/>
      <c r="H8311" s="447"/>
    </row>
    <row r="8312" spans="1:8" s="23" customFormat="1" x14ac:dyDescent="0.25">
      <c r="A8312" s="445"/>
      <c r="B8312" s="446"/>
      <c r="C8312" s="446"/>
      <c r="G8312" s="447"/>
      <c r="H8312" s="447"/>
    </row>
    <row r="8313" spans="1:8" s="23" customFormat="1" x14ac:dyDescent="0.25">
      <c r="A8313" s="445"/>
      <c r="B8313" s="446"/>
      <c r="C8313" s="446"/>
      <c r="G8313" s="447"/>
      <c r="H8313" s="447"/>
    </row>
    <row r="8314" spans="1:8" s="23" customFormat="1" x14ac:dyDescent="0.25">
      <c r="A8314" s="445"/>
      <c r="B8314" s="446"/>
      <c r="C8314" s="446"/>
      <c r="G8314" s="447"/>
      <c r="H8314" s="447"/>
    </row>
    <row r="8315" spans="1:8" s="23" customFormat="1" x14ac:dyDescent="0.25">
      <c r="A8315" s="445"/>
      <c r="B8315" s="446"/>
      <c r="C8315" s="446"/>
      <c r="G8315" s="447"/>
      <c r="H8315" s="447"/>
    </row>
    <row r="8316" spans="1:8" s="23" customFormat="1" x14ac:dyDescent="0.25">
      <c r="A8316" s="445"/>
      <c r="B8316" s="446"/>
      <c r="C8316" s="446"/>
      <c r="G8316" s="447"/>
      <c r="H8316" s="447"/>
    </row>
    <row r="8317" spans="1:8" s="23" customFormat="1" x14ac:dyDescent="0.25">
      <c r="A8317" s="445"/>
      <c r="B8317" s="446"/>
      <c r="C8317" s="446"/>
      <c r="G8317" s="447"/>
      <c r="H8317" s="447"/>
    </row>
    <row r="8318" spans="1:8" s="23" customFormat="1" x14ac:dyDescent="0.25">
      <c r="A8318" s="445"/>
      <c r="B8318" s="446"/>
      <c r="C8318" s="446"/>
      <c r="G8318" s="447"/>
      <c r="H8318" s="447"/>
    </row>
    <row r="8319" spans="1:8" s="23" customFormat="1" x14ac:dyDescent="0.25">
      <c r="A8319" s="445"/>
      <c r="B8319" s="446"/>
      <c r="C8319" s="446"/>
      <c r="G8319" s="447"/>
      <c r="H8319" s="447"/>
    </row>
    <row r="8320" spans="1:8" s="23" customFormat="1" x14ac:dyDescent="0.25">
      <c r="A8320" s="445"/>
      <c r="B8320" s="446"/>
      <c r="C8320" s="446"/>
      <c r="G8320" s="447"/>
      <c r="H8320" s="447"/>
    </row>
    <row r="8321" spans="1:8" s="23" customFormat="1" x14ac:dyDescent="0.25">
      <c r="A8321" s="445"/>
      <c r="B8321" s="446"/>
      <c r="C8321" s="446"/>
      <c r="G8321" s="447"/>
      <c r="H8321" s="447"/>
    </row>
    <row r="8322" spans="1:8" s="23" customFormat="1" x14ac:dyDescent="0.25">
      <c r="A8322" s="445"/>
      <c r="B8322" s="446"/>
      <c r="C8322" s="446"/>
      <c r="G8322" s="447"/>
      <c r="H8322" s="447"/>
    </row>
    <row r="8323" spans="1:8" s="23" customFormat="1" x14ac:dyDescent="0.25">
      <c r="A8323" s="445"/>
      <c r="B8323" s="446"/>
      <c r="C8323" s="446"/>
      <c r="G8323" s="447"/>
      <c r="H8323" s="447"/>
    </row>
    <row r="8324" spans="1:8" s="23" customFormat="1" x14ac:dyDescent="0.25">
      <c r="A8324" s="445"/>
      <c r="B8324" s="446"/>
      <c r="C8324" s="446"/>
      <c r="G8324" s="447"/>
      <c r="H8324" s="447"/>
    </row>
    <row r="8325" spans="1:8" s="23" customFormat="1" x14ac:dyDescent="0.25">
      <c r="A8325" s="445"/>
      <c r="B8325" s="446"/>
      <c r="C8325" s="446"/>
      <c r="G8325" s="447"/>
      <c r="H8325" s="447"/>
    </row>
    <row r="8326" spans="1:8" s="23" customFormat="1" x14ac:dyDescent="0.25">
      <c r="A8326" s="445"/>
      <c r="B8326" s="446"/>
      <c r="C8326" s="446"/>
      <c r="G8326" s="447"/>
      <c r="H8326" s="447"/>
    </row>
    <row r="8327" spans="1:8" s="23" customFormat="1" x14ac:dyDescent="0.25">
      <c r="A8327" s="445"/>
      <c r="B8327" s="446"/>
      <c r="C8327" s="446"/>
      <c r="G8327" s="447"/>
      <c r="H8327" s="447"/>
    </row>
    <row r="8328" spans="1:8" s="23" customFormat="1" x14ac:dyDescent="0.25">
      <c r="A8328" s="445"/>
      <c r="B8328" s="446"/>
      <c r="C8328" s="446"/>
      <c r="G8328" s="447"/>
      <c r="H8328" s="447"/>
    </row>
    <row r="8329" spans="1:8" s="23" customFormat="1" x14ac:dyDescent="0.25">
      <c r="A8329" s="445"/>
      <c r="B8329" s="446"/>
      <c r="C8329" s="446"/>
      <c r="G8329" s="447"/>
      <c r="H8329" s="447"/>
    </row>
    <row r="8330" spans="1:8" s="23" customFormat="1" x14ac:dyDescent="0.25">
      <c r="A8330" s="445"/>
      <c r="B8330" s="446"/>
      <c r="C8330" s="446"/>
      <c r="G8330" s="447"/>
      <c r="H8330" s="447"/>
    </row>
    <row r="8331" spans="1:8" s="23" customFormat="1" x14ac:dyDescent="0.25">
      <c r="A8331" s="445"/>
      <c r="B8331" s="446"/>
      <c r="C8331" s="446"/>
      <c r="G8331" s="447"/>
      <c r="H8331" s="447"/>
    </row>
    <row r="8332" spans="1:8" s="23" customFormat="1" x14ac:dyDescent="0.25">
      <c r="A8332" s="445"/>
      <c r="B8332" s="446"/>
      <c r="C8332" s="446"/>
      <c r="G8332" s="447"/>
      <c r="H8332" s="447"/>
    </row>
    <row r="8333" spans="1:8" s="23" customFormat="1" x14ac:dyDescent="0.25">
      <c r="A8333" s="445"/>
      <c r="B8333" s="446"/>
      <c r="C8333" s="446"/>
      <c r="G8333" s="447"/>
      <c r="H8333" s="447"/>
    </row>
    <row r="8334" spans="1:8" s="23" customFormat="1" x14ac:dyDescent="0.25">
      <c r="A8334" s="445"/>
      <c r="B8334" s="446"/>
      <c r="C8334" s="446"/>
      <c r="G8334" s="447"/>
      <c r="H8334" s="447"/>
    </row>
    <row r="8335" spans="1:8" s="23" customFormat="1" x14ac:dyDescent="0.25">
      <c r="A8335" s="445"/>
      <c r="B8335" s="446"/>
      <c r="C8335" s="446"/>
      <c r="G8335" s="447"/>
      <c r="H8335" s="447"/>
    </row>
    <row r="8336" spans="1:8" s="23" customFormat="1" x14ac:dyDescent="0.25">
      <c r="A8336" s="445"/>
      <c r="B8336" s="446"/>
      <c r="C8336" s="446"/>
      <c r="G8336" s="447"/>
      <c r="H8336" s="447"/>
    </row>
    <row r="8337" spans="1:8" s="23" customFormat="1" x14ac:dyDescent="0.25">
      <c r="A8337" s="445"/>
      <c r="B8337" s="446"/>
      <c r="C8337" s="446"/>
      <c r="G8337" s="447"/>
      <c r="H8337" s="447"/>
    </row>
    <row r="8338" spans="1:8" s="23" customFormat="1" x14ac:dyDescent="0.25">
      <c r="A8338" s="445"/>
      <c r="B8338" s="446"/>
      <c r="C8338" s="446"/>
      <c r="G8338" s="447"/>
      <c r="H8338" s="447"/>
    </row>
    <row r="8339" spans="1:8" s="23" customFormat="1" x14ac:dyDescent="0.25">
      <c r="A8339" s="445"/>
      <c r="B8339" s="446"/>
      <c r="C8339" s="446"/>
      <c r="G8339" s="447"/>
      <c r="H8339" s="447"/>
    </row>
    <row r="8340" spans="1:8" s="23" customFormat="1" x14ac:dyDescent="0.25">
      <c r="A8340" s="445"/>
      <c r="B8340" s="446"/>
      <c r="C8340" s="446"/>
      <c r="G8340" s="447"/>
      <c r="H8340" s="447"/>
    </row>
    <row r="8341" spans="1:8" s="23" customFormat="1" x14ac:dyDescent="0.25">
      <c r="A8341" s="445"/>
      <c r="B8341" s="446"/>
      <c r="C8341" s="446"/>
      <c r="G8341" s="447"/>
      <c r="H8341" s="447"/>
    </row>
    <row r="8342" spans="1:8" s="23" customFormat="1" x14ac:dyDescent="0.25">
      <c r="A8342" s="445"/>
      <c r="B8342" s="446"/>
      <c r="C8342" s="446"/>
      <c r="G8342" s="447"/>
      <c r="H8342" s="447"/>
    </row>
    <row r="8343" spans="1:8" s="23" customFormat="1" x14ac:dyDescent="0.25">
      <c r="A8343" s="445"/>
      <c r="B8343" s="446"/>
      <c r="C8343" s="446"/>
      <c r="G8343" s="447"/>
      <c r="H8343" s="447"/>
    </row>
    <row r="8344" spans="1:8" s="23" customFormat="1" x14ac:dyDescent="0.25">
      <c r="A8344" s="445"/>
      <c r="B8344" s="446"/>
      <c r="C8344" s="446"/>
      <c r="G8344" s="447"/>
      <c r="H8344" s="447"/>
    </row>
    <row r="8345" spans="1:8" s="23" customFormat="1" x14ac:dyDescent="0.25">
      <c r="A8345" s="445"/>
      <c r="B8345" s="446"/>
      <c r="C8345" s="446"/>
      <c r="G8345" s="447"/>
      <c r="H8345" s="447"/>
    </row>
    <row r="8346" spans="1:8" s="23" customFormat="1" x14ac:dyDescent="0.25">
      <c r="A8346" s="445"/>
      <c r="B8346" s="446"/>
      <c r="C8346" s="446"/>
      <c r="G8346" s="447"/>
      <c r="H8346" s="447"/>
    </row>
    <row r="8347" spans="1:8" s="23" customFormat="1" x14ac:dyDescent="0.25">
      <c r="A8347" s="445"/>
      <c r="B8347" s="446"/>
      <c r="C8347" s="446"/>
      <c r="G8347" s="447"/>
      <c r="H8347" s="447"/>
    </row>
    <row r="8348" spans="1:8" s="23" customFormat="1" x14ac:dyDescent="0.25">
      <c r="A8348" s="445"/>
      <c r="B8348" s="446"/>
      <c r="C8348" s="446"/>
      <c r="G8348" s="447"/>
      <c r="H8348" s="447"/>
    </row>
    <row r="8349" spans="1:8" s="23" customFormat="1" x14ac:dyDescent="0.25">
      <c r="A8349" s="445"/>
      <c r="B8349" s="446"/>
      <c r="C8349" s="446"/>
      <c r="G8349" s="447"/>
      <c r="H8349" s="447"/>
    </row>
    <row r="8350" spans="1:8" s="23" customFormat="1" x14ac:dyDescent="0.25">
      <c r="A8350" s="445"/>
      <c r="B8350" s="446"/>
      <c r="C8350" s="446"/>
      <c r="G8350" s="447"/>
      <c r="H8350" s="447"/>
    </row>
    <row r="8351" spans="1:8" s="23" customFormat="1" x14ac:dyDescent="0.25">
      <c r="A8351" s="445"/>
      <c r="B8351" s="446"/>
      <c r="C8351" s="446"/>
      <c r="G8351" s="447"/>
      <c r="H8351" s="447"/>
    </row>
    <row r="8352" spans="1:8" s="23" customFormat="1" x14ac:dyDescent="0.25">
      <c r="A8352" s="445"/>
      <c r="B8352" s="446"/>
      <c r="C8352" s="446"/>
      <c r="G8352" s="447"/>
      <c r="H8352" s="447"/>
    </row>
    <row r="8353" spans="1:8" s="23" customFormat="1" x14ac:dyDescent="0.25">
      <c r="A8353" s="445"/>
      <c r="B8353" s="446"/>
      <c r="C8353" s="446"/>
      <c r="G8353" s="447"/>
      <c r="H8353" s="447"/>
    </row>
    <row r="8354" spans="1:8" s="23" customFormat="1" x14ac:dyDescent="0.25">
      <c r="A8354" s="445"/>
      <c r="B8354" s="446"/>
      <c r="C8354" s="446"/>
      <c r="G8354" s="447"/>
      <c r="H8354" s="447"/>
    </row>
    <row r="8355" spans="1:8" s="23" customFormat="1" x14ac:dyDescent="0.25">
      <c r="A8355" s="445"/>
      <c r="B8355" s="446"/>
      <c r="C8355" s="446"/>
      <c r="G8355" s="447"/>
      <c r="H8355" s="447"/>
    </row>
    <row r="8356" spans="1:8" s="23" customFormat="1" x14ac:dyDescent="0.25">
      <c r="A8356" s="445"/>
      <c r="B8356" s="446"/>
      <c r="C8356" s="446"/>
      <c r="G8356" s="447"/>
      <c r="H8356" s="447"/>
    </row>
    <row r="8357" spans="1:8" s="23" customFormat="1" x14ac:dyDescent="0.25">
      <c r="A8357" s="445"/>
      <c r="B8357" s="446"/>
      <c r="C8357" s="446"/>
      <c r="G8357" s="447"/>
      <c r="H8357" s="447"/>
    </row>
    <row r="8358" spans="1:8" s="23" customFormat="1" x14ac:dyDescent="0.25">
      <c r="A8358" s="445"/>
      <c r="B8358" s="446"/>
      <c r="C8358" s="446"/>
      <c r="G8358" s="447"/>
      <c r="H8358" s="447"/>
    </row>
    <row r="8359" spans="1:8" s="23" customFormat="1" x14ac:dyDescent="0.25">
      <c r="A8359" s="445"/>
      <c r="B8359" s="446"/>
      <c r="C8359" s="446"/>
      <c r="G8359" s="447"/>
      <c r="H8359" s="447"/>
    </row>
    <row r="8360" spans="1:8" s="23" customFormat="1" x14ac:dyDescent="0.25">
      <c r="A8360" s="445"/>
      <c r="B8360" s="446"/>
      <c r="C8360" s="446"/>
      <c r="G8360" s="447"/>
      <c r="H8360" s="447"/>
    </row>
    <row r="8361" spans="1:8" s="23" customFormat="1" x14ac:dyDescent="0.25">
      <c r="A8361" s="445"/>
      <c r="B8361" s="446"/>
      <c r="C8361" s="446"/>
      <c r="G8361" s="447"/>
      <c r="H8361" s="447"/>
    </row>
    <row r="8362" spans="1:8" s="23" customFormat="1" x14ac:dyDescent="0.25">
      <c r="A8362" s="445"/>
      <c r="B8362" s="446"/>
      <c r="C8362" s="446"/>
      <c r="G8362" s="447"/>
      <c r="H8362" s="447"/>
    </row>
    <row r="8363" spans="1:8" s="23" customFormat="1" x14ac:dyDescent="0.25">
      <c r="A8363" s="445"/>
      <c r="B8363" s="446"/>
      <c r="C8363" s="446"/>
      <c r="G8363" s="447"/>
      <c r="H8363" s="447"/>
    </row>
    <row r="8364" spans="1:8" s="23" customFormat="1" x14ac:dyDescent="0.25">
      <c r="A8364" s="445"/>
      <c r="B8364" s="446"/>
      <c r="C8364" s="446"/>
      <c r="G8364" s="447"/>
      <c r="H8364" s="447"/>
    </row>
    <row r="8365" spans="1:8" s="23" customFormat="1" x14ac:dyDescent="0.25">
      <c r="A8365" s="445"/>
      <c r="B8365" s="446"/>
      <c r="C8365" s="446"/>
      <c r="G8365" s="447"/>
      <c r="H8365" s="447"/>
    </row>
    <row r="8366" spans="1:8" s="23" customFormat="1" x14ac:dyDescent="0.25">
      <c r="A8366" s="445"/>
      <c r="B8366" s="446"/>
      <c r="C8366" s="446"/>
      <c r="G8366" s="447"/>
      <c r="H8366" s="447"/>
    </row>
    <row r="8367" spans="1:8" s="23" customFormat="1" x14ac:dyDescent="0.25">
      <c r="A8367" s="445"/>
      <c r="B8367" s="446"/>
      <c r="C8367" s="446"/>
      <c r="G8367" s="447"/>
      <c r="H8367" s="447"/>
    </row>
    <row r="8368" spans="1:8" s="23" customFormat="1" x14ac:dyDescent="0.25">
      <c r="A8368" s="445"/>
      <c r="B8368" s="446"/>
      <c r="C8368" s="446"/>
      <c r="G8368" s="447"/>
      <c r="H8368" s="447"/>
    </row>
    <row r="8369" spans="1:8" s="23" customFormat="1" x14ac:dyDescent="0.25">
      <c r="A8369" s="445"/>
      <c r="B8369" s="446"/>
      <c r="C8369" s="446"/>
      <c r="G8369" s="447"/>
      <c r="H8369" s="447"/>
    </row>
    <row r="8370" spans="1:8" s="23" customFormat="1" x14ac:dyDescent="0.25">
      <c r="A8370" s="445"/>
      <c r="B8370" s="446"/>
      <c r="C8370" s="446"/>
      <c r="G8370" s="447"/>
      <c r="H8370" s="447"/>
    </row>
    <row r="8371" spans="1:8" s="23" customFormat="1" x14ac:dyDescent="0.25">
      <c r="A8371" s="445"/>
      <c r="B8371" s="446"/>
      <c r="C8371" s="446"/>
      <c r="G8371" s="447"/>
      <c r="H8371" s="447"/>
    </row>
    <row r="8372" spans="1:8" s="23" customFormat="1" x14ac:dyDescent="0.25">
      <c r="A8372" s="445"/>
      <c r="B8372" s="446"/>
      <c r="C8372" s="446"/>
      <c r="G8372" s="447"/>
      <c r="H8372" s="447"/>
    </row>
    <row r="8373" spans="1:8" s="23" customFormat="1" x14ac:dyDescent="0.25">
      <c r="A8373" s="445"/>
      <c r="B8373" s="446"/>
      <c r="C8373" s="446"/>
      <c r="G8373" s="447"/>
      <c r="H8373" s="447"/>
    </row>
    <row r="8374" spans="1:8" s="23" customFormat="1" x14ac:dyDescent="0.25">
      <c r="A8374" s="445"/>
      <c r="B8374" s="446"/>
      <c r="C8374" s="446"/>
      <c r="G8374" s="447"/>
      <c r="H8374" s="447"/>
    </row>
    <row r="8375" spans="1:8" s="23" customFormat="1" x14ac:dyDescent="0.25">
      <c r="A8375" s="445"/>
      <c r="B8375" s="446"/>
      <c r="C8375" s="446"/>
      <c r="G8375" s="447"/>
      <c r="H8375" s="447"/>
    </row>
    <row r="8376" spans="1:8" s="23" customFormat="1" x14ac:dyDescent="0.25">
      <c r="A8376" s="445"/>
      <c r="B8376" s="446"/>
      <c r="C8376" s="446"/>
      <c r="G8376" s="447"/>
      <c r="H8376" s="447"/>
    </row>
    <row r="8377" spans="1:8" s="23" customFormat="1" x14ac:dyDescent="0.25">
      <c r="A8377" s="445"/>
      <c r="B8377" s="446"/>
      <c r="C8377" s="446"/>
      <c r="G8377" s="447"/>
      <c r="H8377" s="447"/>
    </row>
    <row r="8378" spans="1:8" s="23" customFormat="1" x14ac:dyDescent="0.25">
      <c r="A8378" s="445"/>
      <c r="B8378" s="446"/>
      <c r="C8378" s="446"/>
      <c r="G8378" s="447"/>
      <c r="H8378" s="447"/>
    </row>
    <row r="8379" spans="1:8" s="23" customFormat="1" x14ac:dyDescent="0.25">
      <c r="A8379" s="445"/>
      <c r="B8379" s="446"/>
      <c r="C8379" s="446"/>
      <c r="G8379" s="447"/>
      <c r="H8379" s="447"/>
    </row>
    <row r="8380" spans="1:8" s="23" customFormat="1" x14ac:dyDescent="0.25">
      <c r="A8380" s="445"/>
      <c r="B8380" s="446"/>
      <c r="C8380" s="446"/>
      <c r="G8380" s="447"/>
      <c r="H8380" s="447"/>
    </row>
    <row r="8381" spans="1:8" s="23" customFormat="1" x14ac:dyDescent="0.25">
      <c r="A8381" s="445"/>
      <c r="B8381" s="446"/>
      <c r="C8381" s="446"/>
      <c r="G8381" s="447"/>
      <c r="H8381" s="447"/>
    </row>
    <row r="8382" spans="1:8" s="23" customFormat="1" x14ac:dyDescent="0.25">
      <c r="A8382" s="445"/>
      <c r="B8382" s="446"/>
      <c r="C8382" s="446"/>
      <c r="G8382" s="447"/>
      <c r="H8382" s="447"/>
    </row>
    <row r="8383" spans="1:8" s="23" customFormat="1" x14ac:dyDescent="0.25">
      <c r="A8383" s="445"/>
      <c r="B8383" s="446"/>
      <c r="C8383" s="446"/>
      <c r="G8383" s="447"/>
      <c r="H8383" s="447"/>
    </row>
    <row r="8384" spans="1:8" s="23" customFormat="1" x14ac:dyDescent="0.25">
      <c r="A8384" s="445"/>
      <c r="B8384" s="446"/>
      <c r="C8384" s="446"/>
      <c r="G8384" s="447"/>
      <c r="H8384" s="447"/>
    </row>
    <row r="8385" spans="1:8" s="23" customFormat="1" x14ac:dyDescent="0.25">
      <c r="A8385" s="445"/>
      <c r="B8385" s="446"/>
      <c r="C8385" s="446"/>
      <c r="G8385" s="447"/>
      <c r="H8385" s="447"/>
    </row>
    <row r="8386" spans="1:8" s="23" customFormat="1" x14ac:dyDescent="0.25">
      <c r="A8386" s="445"/>
      <c r="B8386" s="446"/>
      <c r="C8386" s="446"/>
      <c r="G8386" s="447"/>
      <c r="H8386" s="447"/>
    </row>
    <row r="8387" spans="1:8" s="23" customFormat="1" x14ac:dyDescent="0.25">
      <c r="A8387" s="445"/>
      <c r="B8387" s="446"/>
      <c r="C8387" s="446"/>
      <c r="G8387" s="447"/>
      <c r="H8387" s="447"/>
    </row>
    <row r="8388" spans="1:8" s="23" customFormat="1" x14ac:dyDescent="0.25">
      <c r="A8388" s="445"/>
      <c r="B8388" s="446"/>
      <c r="C8388" s="446"/>
      <c r="G8388" s="447"/>
      <c r="H8388" s="447"/>
    </row>
    <row r="8389" spans="1:8" s="23" customFormat="1" x14ac:dyDescent="0.25">
      <c r="A8389" s="445"/>
      <c r="B8389" s="446"/>
      <c r="C8389" s="446"/>
      <c r="G8389" s="447"/>
      <c r="H8389" s="447"/>
    </row>
    <row r="8390" spans="1:8" s="23" customFormat="1" x14ac:dyDescent="0.25">
      <c r="A8390" s="445"/>
      <c r="B8390" s="446"/>
      <c r="C8390" s="446"/>
      <c r="G8390" s="447"/>
      <c r="H8390" s="447"/>
    </row>
    <row r="8391" spans="1:8" s="23" customFormat="1" x14ac:dyDescent="0.25">
      <c r="A8391" s="445"/>
      <c r="B8391" s="446"/>
      <c r="C8391" s="446"/>
      <c r="G8391" s="447"/>
      <c r="H8391" s="447"/>
    </row>
    <row r="8392" spans="1:8" s="23" customFormat="1" x14ac:dyDescent="0.25">
      <c r="A8392" s="445"/>
      <c r="B8392" s="446"/>
      <c r="C8392" s="446"/>
      <c r="G8392" s="447"/>
      <c r="H8392" s="447"/>
    </row>
    <row r="8393" spans="1:8" s="23" customFormat="1" x14ac:dyDescent="0.25">
      <c r="A8393" s="445"/>
      <c r="B8393" s="446"/>
      <c r="C8393" s="446"/>
      <c r="G8393" s="447"/>
      <c r="H8393" s="447"/>
    </row>
    <row r="8394" spans="1:8" s="23" customFormat="1" x14ac:dyDescent="0.25">
      <c r="A8394" s="445"/>
      <c r="B8394" s="446"/>
      <c r="C8394" s="446"/>
      <c r="G8394" s="447"/>
      <c r="H8394" s="447"/>
    </row>
    <row r="8395" spans="1:8" s="23" customFormat="1" x14ac:dyDescent="0.25">
      <c r="A8395" s="445"/>
      <c r="B8395" s="446"/>
      <c r="C8395" s="446"/>
      <c r="G8395" s="447"/>
      <c r="H8395" s="447"/>
    </row>
    <row r="8396" spans="1:8" s="23" customFormat="1" x14ac:dyDescent="0.25">
      <c r="A8396" s="445"/>
      <c r="B8396" s="446"/>
      <c r="C8396" s="446"/>
      <c r="G8396" s="447"/>
      <c r="H8396" s="447"/>
    </row>
    <row r="8397" spans="1:8" s="23" customFormat="1" x14ac:dyDescent="0.25">
      <c r="A8397" s="445"/>
      <c r="B8397" s="446"/>
      <c r="C8397" s="446"/>
      <c r="G8397" s="447"/>
      <c r="H8397" s="447"/>
    </row>
    <row r="8398" spans="1:8" s="23" customFormat="1" x14ac:dyDescent="0.25">
      <c r="A8398" s="445"/>
      <c r="B8398" s="446"/>
      <c r="C8398" s="446"/>
      <c r="G8398" s="447"/>
      <c r="H8398" s="447"/>
    </row>
    <row r="8399" spans="1:8" s="23" customFormat="1" x14ac:dyDescent="0.25">
      <c r="A8399" s="445"/>
      <c r="B8399" s="446"/>
      <c r="C8399" s="446"/>
      <c r="G8399" s="447"/>
      <c r="H8399" s="447"/>
    </row>
    <row r="8400" spans="1:8" s="23" customFormat="1" x14ac:dyDescent="0.25">
      <c r="A8400" s="445"/>
      <c r="B8400" s="446"/>
      <c r="C8400" s="446"/>
      <c r="G8400" s="447"/>
      <c r="H8400" s="447"/>
    </row>
    <row r="8401" spans="1:8" s="23" customFormat="1" x14ac:dyDescent="0.25">
      <c r="A8401" s="445"/>
      <c r="B8401" s="446"/>
      <c r="C8401" s="446"/>
      <c r="G8401" s="447"/>
      <c r="H8401" s="447"/>
    </row>
    <row r="8402" spans="1:8" s="23" customFormat="1" x14ac:dyDescent="0.25">
      <c r="A8402" s="445"/>
      <c r="B8402" s="446"/>
      <c r="C8402" s="446"/>
      <c r="G8402" s="447"/>
      <c r="H8402" s="447"/>
    </row>
    <row r="8403" spans="1:8" s="23" customFormat="1" x14ac:dyDescent="0.25">
      <c r="A8403" s="445"/>
      <c r="B8403" s="446"/>
      <c r="C8403" s="446"/>
      <c r="G8403" s="447"/>
      <c r="H8403" s="447"/>
    </row>
    <row r="8404" spans="1:8" s="23" customFormat="1" x14ac:dyDescent="0.25">
      <c r="A8404" s="445"/>
      <c r="B8404" s="446"/>
      <c r="C8404" s="446"/>
      <c r="G8404" s="447"/>
      <c r="H8404" s="447"/>
    </row>
    <row r="8405" spans="1:8" s="23" customFormat="1" x14ac:dyDescent="0.25">
      <c r="A8405" s="445"/>
      <c r="B8405" s="446"/>
      <c r="C8405" s="446"/>
      <c r="G8405" s="447"/>
      <c r="H8405" s="447"/>
    </row>
    <row r="8406" spans="1:8" s="23" customFormat="1" x14ac:dyDescent="0.25">
      <c r="A8406" s="445"/>
      <c r="B8406" s="446"/>
      <c r="C8406" s="446"/>
      <c r="G8406" s="447"/>
      <c r="H8406" s="447"/>
    </row>
    <row r="8407" spans="1:8" s="23" customFormat="1" x14ac:dyDescent="0.25">
      <c r="A8407" s="445"/>
      <c r="B8407" s="446"/>
      <c r="C8407" s="446"/>
      <c r="G8407" s="447"/>
      <c r="H8407" s="447"/>
    </row>
    <row r="8408" spans="1:8" s="23" customFormat="1" x14ac:dyDescent="0.25">
      <c r="A8408" s="445"/>
      <c r="B8408" s="446"/>
      <c r="C8408" s="446"/>
      <c r="G8408" s="447"/>
      <c r="H8408" s="447"/>
    </row>
    <row r="8409" spans="1:8" s="23" customFormat="1" x14ac:dyDescent="0.25">
      <c r="A8409" s="445"/>
      <c r="B8409" s="446"/>
      <c r="C8409" s="446"/>
      <c r="G8409" s="447"/>
      <c r="H8409" s="447"/>
    </row>
    <row r="8410" spans="1:8" s="23" customFormat="1" x14ac:dyDescent="0.25">
      <c r="A8410" s="445"/>
      <c r="B8410" s="446"/>
      <c r="C8410" s="446"/>
      <c r="G8410" s="447"/>
      <c r="H8410" s="447"/>
    </row>
    <row r="8411" spans="1:8" s="23" customFormat="1" x14ac:dyDescent="0.25">
      <c r="A8411" s="445"/>
      <c r="B8411" s="446"/>
      <c r="C8411" s="446"/>
      <c r="G8411" s="447"/>
      <c r="H8411" s="447"/>
    </row>
    <row r="8412" spans="1:8" s="23" customFormat="1" x14ac:dyDescent="0.25">
      <c r="A8412" s="445"/>
      <c r="B8412" s="446"/>
      <c r="C8412" s="446"/>
      <c r="G8412" s="447"/>
      <c r="H8412" s="447"/>
    </row>
    <row r="8413" spans="1:8" s="23" customFormat="1" x14ac:dyDescent="0.25">
      <c r="A8413" s="445"/>
      <c r="B8413" s="446"/>
      <c r="C8413" s="446"/>
      <c r="G8413" s="447"/>
      <c r="H8413" s="447"/>
    </row>
    <row r="8414" spans="1:8" s="23" customFormat="1" x14ac:dyDescent="0.25">
      <c r="A8414" s="445"/>
      <c r="B8414" s="446"/>
      <c r="C8414" s="446"/>
      <c r="G8414" s="447"/>
      <c r="H8414" s="447"/>
    </row>
    <row r="8415" spans="1:8" s="23" customFormat="1" x14ac:dyDescent="0.25">
      <c r="A8415" s="445"/>
      <c r="B8415" s="446"/>
      <c r="C8415" s="446"/>
      <c r="G8415" s="447"/>
      <c r="H8415" s="447"/>
    </row>
    <row r="8416" spans="1:8" s="23" customFormat="1" x14ac:dyDescent="0.25">
      <c r="A8416" s="445"/>
      <c r="B8416" s="446"/>
      <c r="C8416" s="446"/>
      <c r="G8416" s="447"/>
      <c r="H8416" s="447"/>
    </row>
    <row r="8417" spans="1:8" s="23" customFormat="1" x14ac:dyDescent="0.25">
      <c r="A8417" s="445"/>
      <c r="B8417" s="446"/>
      <c r="C8417" s="446"/>
      <c r="G8417" s="447"/>
      <c r="H8417" s="447"/>
    </row>
    <row r="8418" spans="1:8" s="23" customFormat="1" x14ac:dyDescent="0.25">
      <c r="A8418" s="445"/>
      <c r="B8418" s="446"/>
      <c r="C8418" s="446"/>
      <c r="G8418" s="447"/>
      <c r="H8418" s="447"/>
    </row>
    <row r="8419" spans="1:8" s="23" customFormat="1" x14ac:dyDescent="0.25">
      <c r="A8419" s="445"/>
      <c r="B8419" s="446"/>
      <c r="C8419" s="446"/>
      <c r="G8419" s="447"/>
      <c r="H8419" s="447"/>
    </row>
    <row r="8420" spans="1:8" s="23" customFormat="1" x14ac:dyDescent="0.25">
      <c r="A8420" s="445"/>
      <c r="B8420" s="446"/>
      <c r="C8420" s="446"/>
      <c r="G8420" s="447"/>
      <c r="H8420" s="447"/>
    </row>
    <row r="8421" spans="1:8" s="23" customFormat="1" x14ac:dyDescent="0.25">
      <c r="A8421" s="445"/>
      <c r="B8421" s="446"/>
      <c r="C8421" s="446"/>
      <c r="G8421" s="447"/>
      <c r="H8421" s="447"/>
    </row>
    <row r="8422" spans="1:8" s="23" customFormat="1" x14ac:dyDescent="0.25">
      <c r="A8422" s="445"/>
      <c r="B8422" s="446"/>
      <c r="C8422" s="446"/>
      <c r="G8422" s="447"/>
      <c r="H8422" s="447"/>
    </row>
    <row r="8423" spans="1:8" s="23" customFormat="1" x14ac:dyDescent="0.25">
      <c r="A8423" s="445"/>
      <c r="B8423" s="446"/>
      <c r="C8423" s="446"/>
      <c r="G8423" s="447"/>
      <c r="H8423" s="447"/>
    </row>
    <row r="8424" spans="1:8" s="23" customFormat="1" x14ac:dyDescent="0.25">
      <c r="A8424" s="445"/>
      <c r="B8424" s="446"/>
      <c r="C8424" s="446"/>
      <c r="G8424" s="447"/>
      <c r="H8424" s="447"/>
    </row>
    <row r="8425" spans="1:8" s="23" customFormat="1" x14ac:dyDescent="0.25">
      <c r="A8425" s="445"/>
      <c r="B8425" s="446"/>
      <c r="C8425" s="446"/>
      <c r="G8425" s="447"/>
      <c r="H8425" s="447"/>
    </row>
    <row r="8426" spans="1:8" s="23" customFormat="1" x14ac:dyDescent="0.25">
      <c r="A8426" s="445"/>
      <c r="B8426" s="446"/>
      <c r="C8426" s="446"/>
      <c r="G8426" s="447"/>
      <c r="H8426" s="447"/>
    </row>
    <row r="8427" spans="1:8" s="23" customFormat="1" x14ac:dyDescent="0.25">
      <c r="A8427" s="445"/>
      <c r="B8427" s="446"/>
      <c r="C8427" s="446"/>
      <c r="G8427" s="447"/>
      <c r="H8427" s="447"/>
    </row>
    <row r="8428" spans="1:8" s="23" customFormat="1" x14ac:dyDescent="0.25">
      <c r="A8428" s="445"/>
      <c r="B8428" s="446"/>
      <c r="C8428" s="446"/>
      <c r="G8428" s="447"/>
      <c r="H8428" s="447"/>
    </row>
    <row r="8429" spans="1:8" s="23" customFormat="1" x14ac:dyDescent="0.25">
      <c r="A8429" s="445"/>
      <c r="B8429" s="446"/>
      <c r="C8429" s="446"/>
      <c r="G8429" s="447"/>
      <c r="H8429" s="447"/>
    </row>
    <row r="8430" spans="1:8" s="23" customFormat="1" x14ac:dyDescent="0.25">
      <c r="A8430" s="445"/>
      <c r="B8430" s="446"/>
      <c r="C8430" s="446"/>
      <c r="G8430" s="447"/>
      <c r="H8430" s="447"/>
    </row>
    <row r="8431" spans="1:8" s="23" customFormat="1" x14ac:dyDescent="0.25">
      <c r="A8431" s="445"/>
      <c r="B8431" s="446"/>
      <c r="C8431" s="446"/>
      <c r="G8431" s="447"/>
      <c r="H8431" s="447"/>
    </row>
    <row r="8432" spans="1:8" s="23" customFormat="1" x14ac:dyDescent="0.25">
      <c r="A8432" s="445"/>
      <c r="B8432" s="446"/>
      <c r="C8432" s="446"/>
      <c r="G8432" s="447"/>
      <c r="H8432" s="447"/>
    </row>
    <row r="8433" spans="1:8" s="23" customFormat="1" x14ac:dyDescent="0.25">
      <c r="A8433" s="445"/>
      <c r="B8433" s="446"/>
      <c r="C8433" s="446"/>
      <c r="G8433" s="447"/>
      <c r="H8433" s="447"/>
    </row>
    <row r="8434" spans="1:8" s="23" customFormat="1" x14ac:dyDescent="0.25">
      <c r="A8434" s="445"/>
      <c r="B8434" s="446"/>
      <c r="C8434" s="446"/>
      <c r="G8434" s="447"/>
      <c r="H8434" s="447"/>
    </row>
    <row r="8435" spans="1:8" s="23" customFormat="1" x14ac:dyDescent="0.25">
      <c r="A8435" s="445"/>
      <c r="B8435" s="446"/>
      <c r="C8435" s="446"/>
      <c r="G8435" s="447"/>
      <c r="H8435" s="447"/>
    </row>
    <row r="8436" spans="1:8" s="23" customFormat="1" x14ac:dyDescent="0.25">
      <c r="A8436" s="445"/>
      <c r="B8436" s="446"/>
      <c r="C8436" s="446"/>
      <c r="G8436" s="447"/>
      <c r="H8436" s="447"/>
    </row>
    <row r="8437" spans="1:8" s="23" customFormat="1" x14ac:dyDescent="0.25">
      <c r="A8437" s="445"/>
      <c r="B8437" s="446"/>
      <c r="C8437" s="446"/>
      <c r="G8437" s="447"/>
      <c r="H8437" s="447"/>
    </row>
    <row r="8438" spans="1:8" s="23" customFormat="1" x14ac:dyDescent="0.25">
      <c r="A8438" s="445"/>
      <c r="B8438" s="446"/>
      <c r="C8438" s="446"/>
      <c r="G8438" s="447"/>
      <c r="H8438" s="447"/>
    </row>
    <row r="8439" spans="1:8" s="23" customFormat="1" x14ac:dyDescent="0.25">
      <c r="A8439" s="445"/>
      <c r="B8439" s="446"/>
      <c r="C8439" s="446"/>
      <c r="G8439" s="447"/>
      <c r="H8439" s="447"/>
    </row>
    <row r="8440" spans="1:8" s="23" customFormat="1" x14ac:dyDescent="0.25">
      <c r="A8440" s="445"/>
      <c r="B8440" s="446"/>
      <c r="C8440" s="446"/>
      <c r="G8440" s="447"/>
      <c r="H8440" s="447"/>
    </row>
    <row r="8441" spans="1:8" s="23" customFormat="1" x14ac:dyDescent="0.25">
      <c r="A8441" s="445"/>
      <c r="B8441" s="446"/>
      <c r="C8441" s="446"/>
      <c r="G8441" s="447"/>
      <c r="H8441" s="447"/>
    </row>
    <row r="8442" spans="1:8" s="23" customFormat="1" x14ac:dyDescent="0.25">
      <c r="A8442" s="445"/>
      <c r="B8442" s="446"/>
      <c r="C8442" s="446"/>
      <c r="G8442" s="447"/>
      <c r="H8442" s="447"/>
    </row>
    <row r="8443" spans="1:8" s="23" customFormat="1" x14ac:dyDescent="0.25">
      <c r="A8443" s="445"/>
      <c r="B8443" s="446"/>
      <c r="C8443" s="446"/>
      <c r="G8443" s="447"/>
      <c r="H8443" s="447"/>
    </row>
    <row r="8444" spans="1:8" s="23" customFormat="1" x14ac:dyDescent="0.25">
      <c r="A8444" s="445"/>
      <c r="B8444" s="446"/>
      <c r="C8444" s="446"/>
      <c r="G8444" s="447"/>
      <c r="H8444" s="447"/>
    </row>
    <row r="8445" spans="1:8" s="23" customFormat="1" x14ac:dyDescent="0.25">
      <c r="A8445" s="445"/>
      <c r="B8445" s="446"/>
      <c r="C8445" s="446"/>
      <c r="G8445" s="447"/>
      <c r="H8445" s="447"/>
    </row>
    <row r="8446" spans="1:8" s="23" customFormat="1" x14ac:dyDescent="0.25">
      <c r="A8446" s="445"/>
      <c r="B8446" s="446"/>
      <c r="C8446" s="446"/>
      <c r="G8446" s="447"/>
      <c r="H8446" s="447"/>
    </row>
    <row r="8447" spans="1:8" s="23" customFormat="1" x14ac:dyDescent="0.25">
      <c r="A8447" s="445"/>
      <c r="B8447" s="446"/>
      <c r="C8447" s="446"/>
      <c r="G8447" s="447"/>
      <c r="H8447" s="447"/>
    </row>
    <row r="8448" spans="1:8" s="23" customFormat="1" x14ac:dyDescent="0.25">
      <c r="A8448" s="445"/>
      <c r="B8448" s="446"/>
      <c r="C8448" s="446"/>
      <c r="G8448" s="447"/>
      <c r="H8448" s="447"/>
    </row>
    <row r="8449" spans="1:8" s="23" customFormat="1" x14ac:dyDescent="0.25">
      <c r="A8449" s="445"/>
      <c r="B8449" s="446"/>
      <c r="C8449" s="446"/>
      <c r="G8449" s="447"/>
      <c r="H8449" s="447"/>
    </row>
    <row r="8450" spans="1:8" s="23" customFormat="1" x14ac:dyDescent="0.25">
      <c r="A8450" s="445"/>
      <c r="B8450" s="446"/>
      <c r="C8450" s="446"/>
      <c r="G8450" s="447"/>
      <c r="H8450" s="447"/>
    </row>
    <row r="8451" spans="1:8" s="23" customFormat="1" x14ac:dyDescent="0.25">
      <c r="A8451" s="445"/>
      <c r="B8451" s="446"/>
      <c r="C8451" s="446"/>
      <c r="G8451" s="447"/>
      <c r="H8451" s="447"/>
    </row>
    <row r="8452" spans="1:8" s="23" customFormat="1" x14ac:dyDescent="0.25">
      <c r="A8452" s="445"/>
      <c r="B8452" s="446"/>
      <c r="C8452" s="446"/>
      <c r="G8452" s="447"/>
      <c r="H8452" s="447"/>
    </row>
    <row r="8453" spans="1:8" s="23" customFormat="1" x14ac:dyDescent="0.25">
      <c r="A8453" s="445"/>
      <c r="B8453" s="446"/>
      <c r="C8453" s="446"/>
      <c r="G8453" s="447"/>
      <c r="H8453" s="447"/>
    </row>
    <row r="8454" spans="1:8" s="23" customFormat="1" x14ac:dyDescent="0.25">
      <c r="A8454" s="445"/>
      <c r="B8454" s="446"/>
      <c r="C8454" s="446"/>
      <c r="G8454" s="447"/>
      <c r="H8454" s="447"/>
    </row>
    <row r="8455" spans="1:8" s="23" customFormat="1" x14ac:dyDescent="0.25">
      <c r="A8455" s="445"/>
      <c r="B8455" s="446"/>
      <c r="C8455" s="446"/>
      <c r="G8455" s="447"/>
      <c r="H8455" s="447"/>
    </row>
    <row r="8456" spans="1:8" s="23" customFormat="1" x14ac:dyDescent="0.25">
      <c r="A8456" s="445"/>
      <c r="B8456" s="446"/>
      <c r="C8456" s="446"/>
      <c r="G8456" s="447"/>
      <c r="H8456" s="447"/>
    </row>
    <row r="8457" spans="1:8" s="23" customFormat="1" x14ac:dyDescent="0.25">
      <c r="A8457" s="445"/>
      <c r="B8457" s="446"/>
      <c r="C8457" s="446"/>
      <c r="G8457" s="447"/>
      <c r="H8457" s="447"/>
    </row>
    <row r="8458" spans="1:8" s="23" customFormat="1" x14ac:dyDescent="0.25">
      <c r="A8458" s="445"/>
      <c r="B8458" s="446"/>
      <c r="C8458" s="446"/>
      <c r="G8458" s="447"/>
      <c r="H8458" s="447"/>
    </row>
    <row r="8459" spans="1:8" s="23" customFormat="1" x14ac:dyDescent="0.25">
      <c r="A8459" s="445"/>
      <c r="B8459" s="446"/>
      <c r="C8459" s="446"/>
      <c r="G8459" s="447"/>
      <c r="H8459" s="447"/>
    </row>
    <row r="8460" spans="1:8" s="23" customFormat="1" x14ac:dyDescent="0.25">
      <c r="A8460" s="445"/>
      <c r="B8460" s="446"/>
      <c r="C8460" s="446"/>
      <c r="G8460" s="447"/>
      <c r="H8460" s="447"/>
    </row>
    <row r="8461" spans="1:8" s="23" customFormat="1" x14ac:dyDescent="0.25">
      <c r="A8461" s="445"/>
      <c r="B8461" s="446"/>
      <c r="C8461" s="446"/>
      <c r="G8461" s="447"/>
      <c r="H8461" s="447"/>
    </row>
    <row r="8462" spans="1:8" s="23" customFormat="1" x14ac:dyDescent="0.25">
      <c r="A8462" s="445"/>
      <c r="B8462" s="446"/>
      <c r="C8462" s="446"/>
      <c r="G8462" s="447"/>
      <c r="H8462" s="447"/>
    </row>
    <row r="8463" spans="1:8" s="23" customFormat="1" x14ac:dyDescent="0.25">
      <c r="A8463" s="445"/>
      <c r="B8463" s="446"/>
      <c r="C8463" s="446"/>
      <c r="G8463" s="447"/>
      <c r="H8463" s="447"/>
    </row>
    <row r="8464" spans="1:8" s="23" customFormat="1" x14ac:dyDescent="0.25">
      <c r="A8464" s="445"/>
      <c r="B8464" s="446"/>
      <c r="C8464" s="446"/>
      <c r="G8464" s="447"/>
      <c r="H8464" s="447"/>
    </row>
    <row r="8465" spans="1:8" s="23" customFormat="1" x14ac:dyDescent="0.25">
      <c r="A8465" s="445"/>
      <c r="B8465" s="446"/>
      <c r="C8465" s="446"/>
      <c r="G8465" s="447"/>
      <c r="H8465" s="447"/>
    </row>
    <row r="8466" spans="1:8" s="23" customFormat="1" x14ac:dyDescent="0.25">
      <c r="A8466" s="445"/>
      <c r="B8466" s="446"/>
      <c r="C8466" s="446"/>
      <c r="G8466" s="447"/>
      <c r="H8466" s="447"/>
    </row>
    <row r="8467" spans="1:8" s="23" customFormat="1" x14ac:dyDescent="0.25">
      <c r="A8467" s="445"/>
      <c r="B8467" s="446"/>
      <c r="C8467" s="446"/>
      <c r="G8467" s="447"/>
      <c r="H8467" s="447"/>
    </row>
    <row r="8468" spans="1:8" s="23" customFormat="1" x14ac:dyDescent="0.25">
      <c r="A8468" s="445"/>
      <c r="B8468" s="446"/>
      <c r="C8468" s="446"/>
      <c r="G8468" s="447"/>
      <c r="H8468" s="447"/>
    </row>
    <row r="8469" spans="1:8" s="23" customFormat="1" x14ac:dyDescent="0.25">
      <c r="A8469" s="445"/>
      <c r="B8469" s="446"/>
      <c r="C8469" s="446"/>
      <c r="G8469" s="447"/>
      <c r="H8469" s="447"/>
    </row>
    <row r="8470" spans="1:8" s="23" customFormat="1" x14ac:dyDescent="0.25">
      <c r="A8470" s="445"/>
      <c r="B8470" s="446"/>
      <c r="C8470" s="446"/>
      <c r="G8470" s="447"/>
      <c r="H8470" s="447"/>
    </row>
    <row r="8471" spans="1:8" s="23" customFormat="1" x14ac:dyDescent="0.25">
      <c r="A8471" s="445"/>
      <c r="B8471" s="446"/>
      <c r="C8471" s="446"/>
      <c r="G8471" s="447"/>
      <c r="H8471" s="447"/>
    </row>
    <row r="8472" spans="1:8" s="23" customFormat="1" x14ac:dyDescent="0.25">
      <c r="A8472" s="445"/>
      <c r="B8472" s="446"/>
      <c r="C8472" s="446"/>
      <c r="G8472" s="447"/>
      <c r="H8472" s="447"/>
    </row>
    <row r="8473" spans="1:8" s="23" customFormat="1" x14ac:dyDescent="0.25">
      <c r="A8473" s="445"/>
      <c r="B8473" s="446"/>
      <c r="C8473" s="446"/>
      <c r="G8473" s="447"/>
      <c r="H8473" s="447"/>
    </row>
    <row r="8474" spans="1:8" s="23" customFormat="1" x14ac:dyDescent="0.25">
      <c r="A8474" s="445"/>
      <c r="B8474" s="446"/>
      <c r="C8474" s="446"/>
      <c r="G8474" s="447"/>
      <c r="H8474" s="447"/>
    </row>
    <row r="8475" spans="1:8" s="23" customFormat="1" x14ac:dyDescent="0.25">
      <c r="A8475" s="445"/>
      <c r="B8475" s="446"/>
      <c r="C8475" s="446"/>
      <c r="G8475" s="447"/>
      <c r="H8475" s="447"/>
    </row>
    <row r="8476" spans="1:8" s="23" customFormat="1" x14ac:dyDescent="0.25">
      <c r="A8476" s="445"/>
      <c r="B8476" s="446"/>
      <c r="C8476" s="446"/>
      <c r="G8476" s="447"/>
      <c r="H8476" s="447"/>
    </row>
    <row r="8477" spans="1:8" s="23" customFormat="1" x14ac:dyDescent="0.25">
      <c r="A8477" s="445"/>
      <c r="B8477" s="446"/>
      <c r="C8477" s="446"/>
      <c r="G8477" s="447"/>
      <c r="H8477" s="447"/>
    </row>
    <row r="8478" spans="1:8" s="23" customFormat="1" x14ac:dyDescent="0.25">
      <c r="A8478" s="445"/>
      <c r="B8478" s="446"/>
      <c r="C8478" s="446"/>
      <c r="G8478" s="447"/>
      <c r="H8478" s="447"/>
    </row>
    <row r="8479" spans="1:8" s="23" customFormat="1" x14ac:dyDescent="0.25">
      <c r="A8479" s="445"/>
      <c r="B8479" s="446"/>
      <c r="C8479" s="446"/>
      <c r="G8479" s="447"/>
      <c r="H8479" s="447"/>
    </row>
    <row r="8480" spans="1:8" s="23" customFormat="1" x14ac:dyDescent="0.25">
      <c r="A8480" s="445"/>
      <c r="B8480" s="446"/>
      <c r="C8480" s="446"/>
      <c r="G8480" s="447"/>
      <c r="H8480" s="447"/>
    </row>
    <row r="8481" spans="1:8" s="23" customFormat="1" x14ac:dyDescent="0.25">
      <c r="A8481" s="445"/>
      <c r="B8481" s="446"/>
      <c r="C8481" s="446"/>
      <c r="G8481" s="447"/>
      <c r="H8481" s="447"/>
    </row>
    <row r="8482" spans="1:8" s="23" customFormat="1" x14ac:dyDescent="0.25">
      <c r="A8482" s="445"/>
      <c r="B8482" s="446"/>
      <c r="C8482" s="446"/>
      <c r="G8482" s="447"/>
      <c r="H8482" s="447"/>
    </row>
    <row r="8483" spans="1:8" s="23" customFormat="1" x14ac:dyDescent="0.25">
      <c r="A8483" s="445"/>
      <c r="B8483" s="446"/>
      <c r="C8483" s="446"/>
      <c r="G8483" s="447"/>
      <c r="H8483" s="447"/>
    </row>
    <row r="8484" spans="1:8" s="23" customFormat="1" x14ac:dyDescent="0.25">
      <c r="A8484" s="445"/>
      <c r="B8484" s="446"/>
      <c r="C8484" s="446"/>
      <c r="G8484" s="447"/>
      <c r="H8484" s="447"/>
    </row>
    <row r="8485" spans="1:8" s="23" customFormat="1" x14ac:dyDescent="0.25">
      <c r="A8485" s="445"/>
      <c r="B8485" s="446"/>
      <c r="C8485" s="446"/>
      <c r="G8485" s="447"/>
      <c r="H8485" s="447"/>
    </row>
    <row r="8486" spans="1:8" s="23" customFormat="1" x14ac:dyDescent="0.25">
      <c r="A8486" s="445"/>
      <c r="B8486" s="446"/>
      <c r="C8486" s="446"/>
      <c r="G8486" s="447"/>
      <c r="H8486" s="447"/>
    </row>
    <row r="8487" spans="1:8" s="23" customFormat="1" x14ac:dyDescent="0.25">
      <c r="A8487" s="445"/>
      <c r="B8487" s="446"/>
      <c r="C8487" s="446"/>
      <c r="G8487" s="447"/>
      <c r="H8487" s="447"/>
    </row>
    <row r="8488" spans="1:8" s="23" customFormat="1" x14ac:dyDescent="0.25">
      <c r="A8488" s="445"/>
      <c r="B8488" s="446"/>
      <c r="C8488" s="446"/>
      <c r="G8488" s="447"/>
      <c r="H8488" s="447"/>
    </row>
    <row r="8489" spans="1:8" s="23" customFormat="1" x14ac:dyDescent="0.25">
      <c r="A8489" s="445"/>
      <c r="B8489" s="446"/>
      <c r="C8489" s="446"/>
      <c r="G8489" s="447"/>
      <c r="H8489" s="447"/>
    </row>
    <row r="8490" spans="1:8" s="23" customFormat="1" x14ac:dyDescent="0.25">
      <c r="A8490" s="445"/>
      <c r="B8490" s="446"/>
      <c r="C8490" s="446"/>
      <c r="G8490" s="447"/>
      <c r="H8490" s="447"/>
    </row>
    <row r="8491" spans="1:8" s="23" customFormat="1" x14ac:dyDescent="0.25">
      <c r="A8491" s="445"/>
      <c r="B8491" s="446"/>
      <c r="C8491" s="446"/>
      <c r="G8491" s="447"/>
      <c r="H8491" s="447"/>
    </row>
    <row r="8492" spans="1:8" s="23" customFormat="1" x14ac:dyDescent="0.25">
      <c r="A8492" s="445"/>
      <c r="B8492" s="446"/>
      <c r="C8492" s="446"/>
      <c r="G8492" s="447"/>
      <c r="H8492" s="447"/>
    </row>
    <row r="8493" spans="1:8" s="23" customFormat="1" x14ac:dyDescent="0.25">
      <c r="A8493" s="445"/>
      <c r="B8493" s="446"/>
      <c r="C8493" s="446"/>
      <c r="G8493" s="447"/>
      <c r="H8493" s="447"/>
    </row>
    <row r="8494" spans="1:8" s="23" customFormat="1" x14ac:dyDescent="0.25">
      <c r="A8494" s="445"/>
      <c r="B8494" s="446"/>
      <c r="C8494" s="446"/>
      <c r="G8494" s="447"/>
      <c r="H8494" s="447"/>
    </row>
    <row r="8495" spans="1:8" s="23" customFormat="1" x14ac:dyDescent="0.25">
      <c r="A8495" s="445"/>
      <c r="B8495" s="446"/>
      <c r="C8495" s="446"/>
      <c r="G8495" s="447"/>
      <c r="H8495" s="447"/>
    </row>
    <row r="8496" spans="1:8" s="23" customFormat="1" x14ac:dyDescent="0.25">
      <c r="A8496" s="445"/>
      <c r="B8496" s="446"/>
      <c r="C8496" s="446"/>
      <c r="G8496" s="447"/>
      <c r="H8496" s="447"/>
    </row>
    <row r="8497" spans="1:8" s="23" customFormat="1" x14ac:dyDescent="0.25">
      <c r="A8497" s="445"/>
      <c r="B8497" s="446"/>
      <c r="C8497" s="446"/>
      <c r="G8497" s="447"/>
      <c r="H8497" s="447"/>
    </row>
    <row r="8498" spans="1:8" s="23" customFormat="1" x14ac:dyDescent="0.25">
      <c r="A8498" s="445"/>
      <c r="B8498" s="446"/>
      <c r="C8498" s="446"/>
      <c r="G8498" s="447"/>
      <c r="H8498" s="447"/>
    </row>
    <row r="8499" spans="1:8" s="23" customFormat="1" x14ac:dyDescent="0.25">
      <c r="A8499" s="445"/>
      <c r="B8499" s="446"/>
      <c r="C8499" s="446"/>
      <c r="G8499" s="447"/>
      <c r="H8499" s="447"/>
    </row>
    <row r="8500" spans="1:8" s="23" customFormat="1" x14ac:dyDescent="0.25">
      <c r="A8500" s="445"/>
      <c r="B8500" s="446"/>
      <c r="C8500" s="446"/>
      <c r="G8500" s="447"/>
      <c r="H8500" s="447"/>
    </row>
    <row r="8501" spans="1:8" s="23" customFormat="1" x14ac:dyDescent="0.25">
      <c r="A8501" s="445"/>
      <c r="B8501" s="446"/>
      <c r="C8501" s="446"/>
      <c r="G8501" s="447"/>
      <c r="H8501" s="447"/>
    </row>
    <row r="8502" spans="1:8" s="23" customFormat="1" x14ac:dyDescent="0.25">
      <c r="A8502" s="445"/>
      <c r="B8502" s="446"/>
      <c r="C8502" s="446"/>
      <c r="G8502" s="447"/>
      <c r="H8502" s="447"/>
    </row>
    <row r="8503" spans="1:8" s="23" customFormat="1" x14ac:dyDescent="0.25">
      <c r="A8503" s="445"/>
      <c r="B8503" s="446"/>
      <c r="C8503" s="446"/>
      <c r="G8503" s="447"/>
      <c r="H8503" s="447"/>
    </row>
    <row r="8504" spans="1:8" s="23" customFormat="1" x14ac:dyDescent="0.25">
      <c r="A8504" s="445"/>
      <c r="B8504" s="446"/>
      <c r="C8504" s="446"/>
      <c r="G8504" s="447"/>
      <c r="H8504" s="447"/>
    </row>
    <row r="8505" spans="1:8" s="23" customFormat="1" x14ac:dyDescent="0.25">
      <c r="A8505" s="445"/>
      <c r="B8505" s="446"/>
      <c r="C8505" s="446"/>
      <c r="G8505" s="447"/>
      <c r="H8505" s="447"/>
    </row>
    <row r="8506" spans="1:8" s="23" customFormat="1" x14ac:dyDescent="0.25">
      <c r="A8506" s="445"/>
      <c r="B8506" s="446"/>
      <c r="C8506" s="446"/>
      <c r="G8506" s="447"/>
      <c r="H8506" s="447"/>
    </row>
    <row r="8507" spans="1:8" s="23" customFormat="1" x14ac:dyDescent="0.25">
      <c r="A8507" s="445"/>
      <c r="B8507" s="446"/>
      <c r="C8507" s="446"/>
      <c r="G8507" s="447"/>
      <c r="H8507" s="447"/>
    </row>
    <row r="8508" spans="1:8" s="23" customFormat="1" x14ac:dyDescent="0.25">
      <c r="A8508" s="445"/>
      <c r="B8508" s="446"/>
      <c r="C8508" s="446"/>
      <c r="G8508" s="447"/>
      <c r="H8508" s="447"/>
    </row>
    <row r="8509" spans="1:8" s="23" customFormat="1" x14ac:dyDescent="0.25">
      <c r="A8509" s="445"/>
      <c r="B8509" s="446"/>
      <c r="C8509" s="446"/>
      <c r="G8509" s="447"/>
      <c r="H8509" s="447"/>
    </row>
    <row r="8510" spans="1:8" s="23" customFormat="1" x14ac:dyDescent="0.25">
      <c r="A8510" s="445"/>
      <c r="B8510" s="446"/>
      <c r="C8510" s="446"/>
      <c r="G8510" s="447"/>
      <c r="H8510" s="447"/>
    </row>
    <row r="8511" spans="1:8" s="23" customFormat="1" x14ac:dyDescent="0.25">
      <c r="A8511" s="445"/>
      <c r="B8511" s="446"/>
      <c r="C8511" s="446"/>
      <c r="G8511" s="447"/>
      <c r="H8511" s="447"/>
    </row>
    <row r="8512" spans="1:8" s="23" customFormat="1" x14ac:dyDescent="0.25">
      <c r="A8512" s="445"/>
      <c r="B8512" s="446"/>
      <c r="C8512" s="446"/>
      <c r="G8512" s="447"/>
      <c r="H8512" s="447"/>
    </row>
    <row r="8513" spans="1:8" s="23" customFormat="1" x14ac:dyDescent="0.25">
      <c r="A8513" s="445"/>
      <c r="B8513" s="446"/>
      <c r="C8513" s="446"/>
      <c r="G8513" s="447"/>
      <c r="H8513" s="447"/>
    </row>
    <row r="8514" spans="1:8" s="23" customFormat="1" x14ac:dyDescent="0.25">
      <c r="A8514" s="445"/>
      <c r="B8514" s="446"/>
      <c r="C8514" s="446"/>
      <c r="G8514" s="447"/>
      <c r="H8514" s="447"/>
    </row>
    <row r="8515" spans="1:8" s="23" customFormat="1" x14ac:dyDescent="0.25">
      <c r="A8515" s="445"/>
      <c r="B8515" s="446"/>
      <c r="C8515" s="446"/>
      <c r="G8515" s="447"/>
      <c r="H8515" s="447"/>
    </row>
    <row r="8516" spans="1:8" s="23" customFormat="1" x14ac:dyDescent="0.25">
      <c r="A8516" s="445"/>
      <c r="B8516" s="446"/>
      <c r="C8516" s="446"/>
      <c r="G8516" s="447"/>
      <c r="H8516" s="447"/>
    </row>
    <row r="8517" spans="1:8" s="23" customFormat="1" x14ac:dyDescent="0.25">
      <c r="A8517" s="445"/>
      <c r="B8517" s="446"/>
      <c r="C8517" s="446"/>
      <c r="G8517" s="447"/>
      <c r="H8517" s="447"/>
    </row>
    <row r="8518" spans="1:8" s="23" customFormat="1" x14ac:dyDescent="0.25">
      <c r="A8518" s="445"/>
      <c r="B8518" s="446"/>
      <c r="C8518" s="446"/>
      <c r="G8518" s="447"/>
      <c r="H8518" s="447"/>
    </row>
    <row r="8519" spans="1:8" s="23" customFormat="1" x14ac:dyDescent="0.25">
      <c r="A8519" s="445"/>
      <c r="B8519" s="446"/>
      <c r="C8519" s="446"/>
      <c r="G8519" s="447"/>
      <c r="H8519" s="447"/>
    </row>
    <row r="8520" spans="1:8" s="23" customFormat="1" x14ac:dyDescent="0.25">
      <c r="A8520" s="445"/>
      <c r="B8520" s="446"/>
      <c r="C8520" s="446"/>
      <c r="G8520" s="447"/>
      <c r="H8520" s="447"/>
    </row>
    <row r="8521" spans="1:8" s="23" customFormat="1" x14ac:dyDescent="0.25">
      <c r="A8521" s="445"/>
      <c r="B8521" s="446"/>
      <c r="C8521" s="446"/>
      <c r="G8521" s="447"/>
      <c r="H8521" s="447"/>
    </row>
    <row r="8522" spans="1:8" s="23" customFormat="1" x14ac:dyDescent="0.25">
      <c r="A8522" s="445"/>
      <c r="B8522" s="446"/>
      <c r="C8522" s="446"/>
      <c r="G8522" s="447"/>
      <c r="H8522" s="447"/>
    </row>
    <row r="8523" spans="1:8" s="23" customFormat="1" x14ac:dyDescent="0.25">
      <c r="A8523" s="445"/>
      <c r="B8523" s="446"/>
      <c r="C8523" s="446"/>
      <c r="G8523" s="447"/>
      <c r="H8523" s="447"/>
    </row>
    <row r="8524" spans="1:8" s="23" customFormat="1" x14ac:dyDescent="0.25">
      <c r="A8524" s="445"/>
      <c r="B8524" s="446"/>
      <c r="C8524" s="446"/>
      <c r="G8524" s="447"/>
      <c r="H8524" s="447"/>
    </row>
    <row r="8525" spans="1:8" s="23" customFormat="1" x14ac:dyDescent="0.25">
      <c r="A8525" s="445"/>
      <c r="B8525" s="446"/>
      <c r="C8525" s="446"/>
      <c r="G8525" s="447"/>
      <c r="H8525" s="447"/>
    </row>
    <row r="8526" spans="1:8" s="23" customFormat="1" x14ac:dyDescent="0.25">
      <c r="A8526" s="445"/>
      <c r="B8526" s="446"/>
      <c r="C8526" s="446"/>
      <c r="G8526" s="447"/>
      <c r="H8526" s="447"/>
    </row>
    <row r="8527" spans="1:8" s="23" customFormat="1" x14ac:dyDescent="0.25">
      <c r="A8527" s="445"/>
      <c r="B8527" s="446"/>
      <c r="C8527" s="446"/>
      <c r="G8527" s="447"/>
      <c r="H8527" s="447"/>
    </row>
    <row r="8528" spans="1:8" s="23" customFormat="1" x14ac:dyDescent="0.25">
      <c r="A8528" s="445"/>
      <c r="B8528" s="446"/>
      <c r="C8528" s="446"/>
      <c r="G8528" s="447"/>
      <c r="H8528" s="447"/>
    </row>
    <row r="8529" spans="1:8" s="23" customFormat="1" x14ac:dyDescent="0.25">
      <c r="A8529" s="445"/>
      <c r="B8529" s="446"/>
      <c r="C8529" s="446"/>
      <c r="G8529" s="447"/>
      <c r="H8529" s="447"/>
    </row>
    <row r="8530" spans="1:8" s="23" customFormat="1" x14ac:dyDescent="0.25">
      <c r="A8530" s="445"/>
      <c r="B8530" s="446"/>
      <c r="C8530" s="446"/>
      <c r="G8530" s="447"/>
      <c r="H8530" s="447"/>
    </row>
    <row r="8531" spans="1:8" s="23" customFormat="1" x14ac:dyDescent="0.25">
      <c r="A8531" s="445"/>
      <c r="B8531" s="446"/>
      <c r="C8531" s="446"/>
      <c r="G8531" s="447"/>
      <c r="H8531" s="447"/>
    </row>
    <row r="8532" spans="1:8" s="23" customFormat="1" x14ac:dyDescent="0.25">
      <c r="A8532" s="445"/>
      <c r="B8532" s="446"/>
      <c r="C8532" s="446"/>
      <c r="G8532" s="447"/>
      <c r="H8532" s="447"/>
    </row>
    <row r="8533" spans="1:8" s="23" customFormat="1" x14ac:dyDescent="0.25">
      <c r="A8533" s="445"/>
      <c r="B8533" s="446"/>
      <c r="C8533" s="446"/>
      <c r="G8533" s="447"/>
      <c r="H8533" s="447"/>
    </row>
    <row r="8534" spans="1:8" s="23" customFormat="1" x14ac:dyDescent="0.25">
      <c r="A8534" s="445"/>
      <c r="B8534" s="446"/>
      <c r="C8534" s="446"/>
      <c r="G8534" s="447"/>
      <c r="H8534" s="447"/>
    </row>
    <row r="8535" spans="1:8" s="23" customFormat="1" x14ac:dyDescent="0.25">
      <c r="A8535" s="445"/>
      <c r="B8535" s="446"/>
      <c r="C8535" s="446"/>
      <c r="G8535" s="447"/>
      <c r="H8535" s="447"/>
    </row>
    <row r="8536" spans="1:8" s="23" customFormat="1" x14ac:dyDescent="0.25">
      <c r="A8536" s="445"/>
      <c r="B8536" s="446"/>
      <c r="C8536" s="446"/>
      <c r="G8536" s="447"/>
      <c r="H8536" s="447"/>
    </row>
    <row r="8537" spans="1:8" s="23" customFormat="1" x14ac:dyDescent="0.25">
      <c r="A8537" s="445"/>
      <c r="B8537" s="446"/>
      <c r="C8537" s="446"/>
      <c r="G8537" s="447"/>
      <c r="H8537" s="447"/>
    </row>
    <row r="8538" spans="1:8" s="23" customFormat="1" x14ac:dyDescent="0.25">
      <c r="A8538" s="445"/>
      <c r="B8538" s="446"/>
      <c r="C8538" s="446"/>
      <c r="G8538" s="447"/>
      <c r="H8538" s="447"/>
    </row>
    <row r="8539" spans="1:8" s="23" customFormat="1" x14ac:dyDescent="0.25">
      <c r="A8539" s="445"/>
      <c r="B8539" s="446"/>
      <c r="C8539" s="446"/>
      <c r="G8539" s="447"/>
      <c r="H8539" s="447"/>
    </row>
    <row r="8540" spans="1:8" s="23" customFormat="1" x14ac:dyDescent="0.25">
      <c r="A8540" s="445"/>
      <c r="B8540" s="446"/>
      <c r="C8540" s="446"/>
      <c r="G8540" s="447"/>
      <c r="H8540" s="447"/>
    </row>
    <row r="8541" spans="1:8" s="23" customFormat="1" x14ac:dyDescent="0.25">
      <c r="A8541" s="445"/>
      <c r="B8541" s="446"/>
      <c r="C8541" s="446"/>
      <c r="G8541" s="447"/>
      <c r="H8541" s="447"/>
    </row>
    <row r="8542" spans="1:8" s="23" customFormat="1" x14ac:dyDescent="0.25">
      <c r="A8542" s="445"/>
      <c r="B8542" s="446"/>
      <c r="C8542" s="446"/>
      <c r="G8542" s="447"/>
      <c r="H8542" s="447"/>
    </row>
    <row r="8543" spans="1:8" s="23" customFormat="1" x14ac:dyDescent="0.25">
      <c r="A8543" s="445"/>
      <c r="B8543" s="446"/>
      <c r="C8543" s="446"/>
      <c r="G8543" s="447"/>
      <c r="H8543" s="447"/>
    </row>
    <row r="8544" spans="1:8" s="23" customFormat="1" x14ac:dyDescent="0.25">
      <c r="A8544" s="445"/>
      <c r="B8544" s="446"/>
      <c r="C8544" s="446"/>
      <c r="G8544" s="447"/>
      <c r="H8544" s="447"/>
    </row>
    <row r="8545" spans="1:8" s="23" customFormat="1" x14ac:dyDescent="0.25">
      <c r="A8545" s="445"/>
      <c r="B8545" s="446"/>
      <c r="C8545" s="446"/>
      <c r="G8545" s="447"/>
      <c r="H8545" s="447"/>
    </row>
    <row r="8546" spans="1:8" s="23" customFormat="1" x14ac:dyDescent="0.25">
      <c r="A8546" s="445"/>
      <c r="B8546" s="446"/>
      <c r="C8546" s="446"/>
      <c r="G8546" s="447"/>
      <c r="H8546" s="447"/>
    </row>
    <row r="8547" spans="1:8" s="23" customFormat="1" x14ac:dyDescent="0.25">
      <c r="A8547" s="445"/>
      <c r="B8547" s="446"/>
      <c r="C8547" s="446"/>
      <c r="G8547" s="447"/>
      <c r="H8547" s="447"/>
    </row>
    <row r="8548" spans="1:8" s="23" customFormat="1" x14ac:dyDescent="0.25">
      <c r="A8548" s="445"/>
      <c r="B8548" s="446"/>
      <c r="C8548" s="446"/>
      <c r="G8548" s="447"/>
      <c r="H8548" s="447"/>
    </row>
    <row r="8549" spans="1:8" s="23" customFormat="1" x14ac:dyDescent="0.25">
      <c r="A8549" s="445"/>
      <c r="B8549" s="446"/>
      <c r="C8549" s="446"/>
      <c r="G8549" s="447"/>
      <c r="H8549" s="447"/>
    </row>
    <row r="8550" spans="1:8" s="23" customFormat="1" x14ac:dyDescent="0.25">
      <c r="A8550" s="445"/>
      <c r="B8550" s="446"/>
      <c r="C8550" s="446"/>
      <c r="G8550" s="447"/>
      <c r="H8550" s="447"/>
    </row>
    <row r="8551" spans="1:8" s="23" customFormat="1" x14ac:dyDescent="0.25">
      <c r="A8551" s="445"/>
      <c r="B8551" s="446"/>
      <c r="C8551" s="446"/>
      <c r="G8551" s="447"/>
      <c r="H8551" s="447"/>
    </row>
    <row r="8552" spans="1:8" s="23" customFormat="1" x14ac:dyDescent="0.25">
      <c r="A8552" s="445"/>
      <c r="B8552" s="446"/>
      <c r="C8552" s="446"/>
      <c r="G8552" s="447"/>
      <c r="H8552" s="447"/>
    </row>
    <row r="8553" spans="1:8" s="23" customFormat="1" x14ac:dyDescent="0.25">
      <c r="A8553" s="445"/>
      <c r="B8553" s="446"/>
      <c r="C8553" s="446"/>
      <c r="G8553" s="447"/>
      <c r="H8553" s="447"/>
    </row>
    <row r="8554" spans="1:8" s="23" customFormat="1" x14ac:dyDescent="0.25">
      <c r="A8554" s="445"/>
      <c r="B8554" s="446"/>
      <c r="C8554" s="446"/>
      <c r="G8554" s="447"/>
      <c r="H8554" s="447"/>
    </row>
    <row r="8555" spans="1:8" s="23" customFormat="1" x14ac:dyDescent="0.25">
      <c r="A8555" s="445"/>
      <c r="B8555" s="446"/>
      <c r="C8555" s="446"/>
      <c r="G8555" s="447"/>
      <c r="H8555" s="447"/>
    </row>
    <row r="8556" spans="1:8" s="23" customFormat="1" x14ac:dyDescent="0.25">
      <c r="A8556" s="445"/>
      <c r="B8556" s="446"/>
      <c r="C8556" s="446"/>
      <c r="G8556" s="447"/>
      <c r="H8556" s="447"/>
    </row>
    <row r="8557" spans="1:8" s="23" customFormat="1" x14ac:dyDescent="0.25">
      <c r="A8557" s="445"/>
      <c r="B8557" s="446"/>
      <c r="C8557" s="446"/>
      <c r="G8557" s="447"/>
      <c r="H8557" s="447"/>
    </row>
    <row r="8558" spans="1:8" s="23" customFormat="1" x14ac:dyDescent="0.25">
      <c r="A8558" s="445"/>
      <c r="B8558" s="446"/>
      <c r="C8558" s="446"/>
      <c r="G8558" s="447"/>
      <c r="H8558" s="447"/>
    </row>
    <row r="8559" spans="1:8" s="23" customFormat="1" x14ac:dyDescent="0.25">
      <c r="A8559" s="445"/>
      <c r="B8559" s="446"/>
      <c r="C8559" s="446"/>
      <c r="G8559" s="447"/>
      <c r="H8559" s="447"/>
    </row>
    <row r="8560" spans="1:8" s="23" customFormat="1" x14ac:dyDescent="0.25">
      <c r="A8560" s="445"/>
      <c r="B8560" s="446"/>
      <c r="C8560" s="446"/>
      <c r="G8560" s="447"/>
      <c r="H8560" s="447"/>
    </row>
    <row r="8561" spans="1:8" s="23" customFormat="1" x14ac:dyDescent="0.25">
      <c r="A8561" s="445"/>
      <c r="B8561" s="446"/>
      <c r="C8561" s="446"/>
      <c r="G8561" s="447"/>
      <c r="H8561" s="447"/>
    </row>
    <row r="8562" spans="1:8" s="23" customFormat="1" x14ac:dyDescent="0.25">
      <c r="A8562" s="445"/>
      <c r="B8562" s="446"/>
      <c r="C8562" s="446"/>
      <c r="G8562" s="447"/>
      <c r="H8562" s="447"/>
    </row>
    <row r="8563" spans="1:8" s="23" customFormat="1" x14ac:dyDescent="0.25">
      <c r="A8563" s="445"/>
      <c r="B8563" s="446"/>
      <c r="C8563" s="446"/>
      <c r="G8563" s="447"/>
      <c r="H8563" s="447"/>
    </row>
    <row r="8564" spans="1:8" s="23" customFormat="1" x14ac:dyDescent="0.25">
      <c r="A8564" s="445"/>
      <c r="B8564" s="446"/>
      <c r="C8564" s="446"/>
      <c r="G8564" s="447"/>
      <c r="H8564" s="447"/>
    </row>
    <row r="8565" spans="1:8" s="23" customFormat="1" x14ac:dyDescent="0.25">
      <c r="A8565" s="445"/>
      <c r="B8565" s="446"/>
      <c r="C8565" s="446"/>
      <c r="G8565" s="447"/>
      <c r="H8565" s="447"/>
    </row>
    <row r="8566" spans="1:8" s="23" customFormat="1" x14ac:dyDescent="0.25">
      <c r="A8566" s="445"/>
      <c r="B8566" s="446"/>
      <c r="C8566" s="446"/>
      <c r="G8566" s="447"/>
      <c r="H8566" s="447"/>
    </row>
    <row r="8567" spans="1:8" s="23" customFormat="1" x14ac:dyDescent="0.25">
      <c r="A8567" s="445"/>
      <c r="B8567" s="446"/>
      <c r="C8567" s="446"/>
      <c r="G8567" s="447"/>
      <c r="H8567" s="447"/>
    </row>
    <row r="8568" spans="1:8" s="23" customFormat="1" x14ac:dyDescent="0.25">
      <c r="A8568" s="445"/>
      <c r="B8568" s="446"/>
      <c r="C8568" s="446"/>
      <c r="G8568" s="447"/>
      <c r="H8568" s="447"/>
    </row>
    <row r="8569" spans="1:8" s="23" customFormat="1" x14ac:dyDescent="0.25">
      <c r="A8569" s="445"/>
      <c r="B8569" s="446"/>
      <c r="C8569" s="446"/>
      <c r="G8569" s="447"/>
      <c r="H8569" s="447"/>
    </row>
    <row r="8570" spans="1:8" s="23" customFormat="1" x14ac:dyDescent="0.25">
      <c r="A8570" s="445"/>
      <c r="B8570" s="446"/>
      <c r="C8570" s="446"/>
      <c r="G8570" s="447"/>
      <c r="H8570" s="447"/>
    </row>
    <row r="8571" spans="1:8" s="23" customFormat="1" x14ac:dyDescent="0.25">
      <c r="A8571" s="445"/>
      <c r="B8571" s="446"/>
      <c r="C8571" s="446"/>
      <c r="G8571" s="447"/>
      <c r="H8571" s="447"/>
    </row>
    <row r="8572" spans="1:8" s="23" customFormat="1" x14ac:dyDescent="0.25">
      <c r="A8572" s="445"/>
      <c r="B8572" s="446"/>
      <c r="C8572" s="446"/>
      <c r="G8572" s="447"/>
      <c r="H8572" s="447"/>
    </row>
    <row r="8573" spans="1:8" s="23" customFormat="1" x14ac:dyDescent="0.25">
      <c r="A8573" s="445"/>
      <c r="B8573" s="446"/>
      <c r="C8573" s="446"/>
      <c r="G8573" s="447"/>
      <c r="H8573" s="447"/>
    </row>
    <row r="8574" spans="1:8" s="23" customFormat="1" x14ac:dyDescent="0.25">
      <c r="A8574" s="445"/>
      <c r="B8574" s="446"/>
      <c r="C8574" s="446"/>
      <c r="G8574" s="447"/>
      <c r="H8574" s="447"/>
    </row>
    <row r="8575" spans="1:8" s="23" customFormat="1" x14ac:dyDescent="0.25">
      <c r="A8575" s="445"/>
      <c r="B8575" s="446"/>
      <c r="C8575" s="446"/>
      <c r="G8575" s="447"/>
      <c r="H8575" s="447"/>
    </row>
    <row r="8576" spans="1:8" s="23" customFormat="1" x14ac:dyDescent="0.25">
      <c r="A8576" s="445"/>
      <c r="B8576" s="446"/>
      <c r="C8576" s="446"/>
      <c r="G8576" s="447"/>
      <c r="H8576" s="447"/>
    </row>
    <row r="8577" spans="1:8" s="23" customFormat="1" x14ac:dyDescent="0.25">
      <c r="A8577" s="445"/>
      <c r="B8577" s="446"/>
      <c r="C8577" s="446"/>
      <c r="G8577" s="447"/>
      <c r="H8577" s="447"/>
    </row>
    <row r="8578" spans="1:8" s="23" customFormat="1" x14ac:dyDescent="0.25">
      <c r="A8578" s="445"/>
      <c r="B8578" s="446"/>
      <c r="C8578" s="446"/>
      <c r="G8578" s="447"/>
      <c r="H8578" s="447"/>
    </row>
    <row r="8579" spans="1:8" s="23" customFormat="1" x14ac:dyDescent="0.25">
      <c r="A8579" s="445"/>
      <c r="B8579" s="446"/>
      <c r="C8579" s="446"/>
      <c r="G8579" s="447"/>
      <c r="H8579" s="447"/>
    </row>
    <row r="8580" spans="1:8" s="23" customFormat="1" x14ac:dyDescent="0.25">
      <c r="A8580" s="445"/>
      <c r="B8580" s="446"/>
      <c r="C8580" s="446"/>
      <c r="G8580" s="447"/>
      <c r="H8580" s="447"/>
    </row>
    <row r="8581" spans="1:8" s="23" customFormat="1" x14ac:dyDescent="0.25">
      <c r="A8581" s="445"/>
      <c r="B8581" s="446"/>
      <c r="C8581" s="446"/>
      <c r="G8581" s="447"/>
      <c r="H8581" s="447"/>
    </row>
    <row r="8582" spans="1:8" s="23" customFormat="1" x14ac:dyDescent="0.25">
      <c r="A8582" s="445"/>
      <c r="B8582" s="446"/>
      <c r="C8582" s="446"/>
      <c r="G8582" s="447"/>
      <c r="H8582" s="447"/>
    </row>
    <row r="8583" spans="1:8" s="23" customFormat="1" x14ac:dyDescent="0.25">
      <c r="A8583" s="445"/>
      <c r="B8583" s="446"/>
      <c r="C8583" s="446"/>
      <c r="G8583" s="447"/>
      <c r="H8583" s="447"/>
    </row>
    <row r="8584" spans="1:8" s="23" customFormat="1" x14ac:dyDescent="0.25">
      <c r="A8584" s="445"/>
      <c r="B8584" s="446"/>
      <c r="C8584" s="446"/>
      <c r="G8584" s="447"/>
      <c r="H8584" s="447"/>
    </row>
    <row r="8585" spans="1:8" s="23" customFormat="1" x14ac:dyDescent="0.25">
      <c r="A8585" s="445"/>
      <c r="B8585" s="446"/>
      <c r="C8585" s="446"/>
      <c r="G8585" s="447"/>
      <c r="H8585" s="447"/>
    </row>
    <row r="8586" spans="1:8" s="23" customFormat="1" x14ac:dyDescent="0.25">
      <c r="A8586" s="445"/>
      <c r="B8586" s="446"/>
      <c r="C8586" s="446"/>
      <c r="G8586" s="447"/>
      <c r="H8586" s="447"/>
    </row>
    <row r="8587" spans="1:8" s="23" customFormat="1" x14ac:dyDescent="0.25">
      <c r="A8587" s="445"/>
      <c r="B8587" s="446"/>
      <c r="C8587" s="446"/>
      <c r="G8587" s="447"/>
      <c r="H8587" s="447"/>
    </row>
    <row r="8588" spans="1:8" s="23" customFormat="1" x14ac:dyDescent="0.25">
      <c r="A8588" s="445"/>
      <c r="B8588" s="446"/>
      <c r="C8588" s="446"/>
      <c r="G8588" s="447"/>
      <c r="H8588" s="447"/>
    </row>
    <row r="8589" spans="1:8" s="23" customFormat="1" x14ac:dyDescent="0.25">
      <c r="A8589" s="445"/>
      <c r="B8589" s="446"/>
      <c r="C8589" s="446"/>
      <c r="G8589" s="447"/>
      <c r="H8589" s="447"/>
    </row>
    <row r="8590" spans="1:8" s="23" customFormat="1" x14ac:dyDescent="0.25">
      <c r="A8590" s="445"/>
      <c r="B8590" s="446"/>
      <c r="C8590" s="446"/>
      <c r="G8590" s="447"/>
      <c r="H8590" s="447"/>
    </row>
    <row r="8591" spans="1:8" s="23" customFormat="1" x14ac:dyDescent="0.25">
      <c r="A8591" s="445"/>
      <c r="B8591" s="446"/>
      <c r="C8591" s="446"/>
      <c r="G8591" s="447"/>
      <c r="H8591" s="447"/>
    </row>
    <row r="8592" spans="1:8" s="23" customFormat="1" x14ac:dyDescent="0.25">
      <c r="A8592" s="445"/>
      <c r="B8592" s="446"/>
      <c r="C8592" s="446"/>
      <c r="G8592" s="447"/>
      <c r="H8592" s="447"/>
    </row>
    <row r="8593" spans="1:8" s="23" customFormat="1" x14ac:dyDescent="0.25">
      <c r="A8593" s="445"/>
      <c r="B8593" s="446"/>
      <c r="C8593" s="446"/>
      <c r="G8593" s="447"/>
      <c r="H8593" s="447"/>
    </row>
    <row r="8594" spans="1:8" s="23" customFormat="1" x14ac:dyDescent="0.25">
      <c r="A8594" s="445"/>
      <c r="B8594" s="446"/>
      <c r="C8594" s="446"/>
      <c r="G8594" s="447"/>
      <c r="H8594" s="447"/>
    </row>
    <row r="8595" spans="1:8" s="23" customFormat="1" x14ac:dyDescent="0.25">
      <c r="A8595" s="445"/>
      <c r="B8595" s="446"/>
      <c r="C8595" s="446"/>
      <c r="G8595" s="447"/>
      <c r="H8595" s="447"/>
    </row>
    <row r="8596" spans="1:8" s="23" customFormat="1" x14ac:dyDescent="0.25">
      <c r="A8596" s="445"/>
      <c r="B8596" s="446"/>
      <c r="C8596" s="446"/>
      <c r="G8596" s="447"/>
      <c r="H8596" s="447"/>
    </row>
    <row r="8597" spans="1:8" s="23" customFormat="1" x14ac:dyDescent="0.25">
      <c r="A8597" s="445"/>
      <c r="B8597" s="446"/>
      <c r="C8597" s="446"/>
      <c r="G8597" s="447"/>
      <c r="H8597" s="447"/>
    </row>
    <row r="8598" spans="1:8" s="23" customFormat="1" x14ac:dyDescent="0.25">
      <c r="A8598" s="445"/>
      <c r="B8598" s="446"/>
      <c r="C8598" s="446"/>
      <c r="G8598" s="447"/>
      <c r="H8598" s="447"/>
    </row>
    <row r="8599" spans="1:8" s="23" customFormat="1" x14ac:dyDescent="0.25">
      <c r="A8599" s="445"/>
      <c r="B8599" s="446"/>
      <c r="C8599" s="446"/>
      <c r="G8599" s="447"/>
      <c r="H8599" s="447"/>
    </row>
    <row r="8600" spans="1:8" s="23" customFormat="1" x14ac:dyDescent="0.25">
      <c r="A8600" s="445"/>
      <c r="B8600" s="446"/>
      <c r="C8600" s="446"/>
      <c r="G8600" s="447"/>
      <c r="H8600" s="447"/>
    </row>
    <row r="8601" spans="1:8" s="23" customFormat="1" x14ac:dyDescent="0.25">
      <c r="A8601" s="445"/>
      <c r="B8601" s="446"/>
      <c r="C8601" s="446"/>
      <c r="G8601" s="447"/>
      <c r="H8601" s="447"/>
    </row>
    <row r="8602" spans="1:8" s="23" customFormat="1" x14ac:dyDescent="0.25">
      <c r="A8602" s="445"/>
      <c r="B8602" s="446"/>
      <c r="C8602" s="446"/>
      <c r="G8602" s="447"/>
      <c r="H8602" s="447"/>
    </row>
    <row r="8603" spans="1:8" s="23" customFormat="1" x14ac:dyDescent="0.25">
      <c r="A8603" s="445"/>
      <c r="B8603" s="446"/>
      <c r="C8603" s="446"/>
      <c r="G8603" s="447"/>
      <c r="H8603" s="447"/>
    </row>
    <row r="8604" spans="1:8" s="23" customFormat="1" x14ac:dyDescent="0.25">
      <c r="A8604" s="445"/>
      <c r="B8604" s="446"/>
      <c r="C8604" s="446"/>
      <c r="G8604" s="447"/>
      <c r="H8604" s="447"/>
    </row>
    <row r="8605" spans="1:8" s="23" customFormat="1" x14ac:dyDescent="0.25">
      <c r="A8605" s="445"/>
      <c r="B8605" s="446"/>
      <c r="C8605" s="446"/>
      <c r="G8605" s="447"/>
      <c r="H8605" s="447"/>
    </row>
    <row r="8606" spans="1:8" s="23" customFormat="1" x14ac:dyDescent="0.25">
      <c r="A8606" s="445"/>
      <c r="B8606" s="446"/>
      <c r="C8606" s="446"/>
      <c r="G8606" s="447"/>
      <c r="H8606" s="447"/>
    </row>
    <row r="8607" spans="1:8" s="23" customFormat="1" x14ac:dyDescent="0.25">
      <c r="A8607" s="445"/>
      <c r="B8607" s="446"/>
      <c r="C8607" s="446"/>
      <c r="G8607" s="447"/>
      <c r="H8607" s="447"/>
    </row>
    <row r="8608" spans="1:8" s="23" customFormat="1" x14ac:dyDescent="0.25">
      <c r="A8608" s="445"/>
      <c r="B8608" s="446"/>
      <c r="C8608" s="446"/>
      <c r="G8608" s="447"/>
      <c r="H8608" s="447"/>
    </row>
    <row r="8609" spans="1:8" s="23" customFormat="1" x14ac:dyDescent="0.25">
      <c r="A8609" s="445"/>
      <c r="B8609" s="446"/>
      <c r="C8609" s="446"/>
      <c r="G8609" s="447"/>
      <c r="H8609" s="447"/>
    </row>
    <row r="8610" spans="1:8" s="23" customFormat="1" x14ac:dyDescent="0.25">
      <c r="A8610" s="445"/>
      <c r="B8610" s="446"/>
      <c r="C8610" s="446"/>
      <c r="G8610" s="447"/>
      <c r="H8610" s="447"/>
    </row>
    <row r="8611" spans="1:8" s="23" customFormat="1" x14ac:dyDescent="0.25">
      <c r="A8611" s="445"/>
      <c r="B8611" s="446"/>
      <c r="C8611" s="446"/>
      <c r="G8611" s="447"/>
      <c r="H8611" s="447"/>
    </row>
    <row r="8612" spans="1:8" s="23" customFormat="1" x14ac:dyDescent="0.25">
      <c r="A8612" s="445"/>
      <c r="B8612" s="446"/>
      <c r="C8612" s="446"/>
      <c r="G8612" s="447"/>
      <c r="H8612" s="447"/>
    </row>
    <row r="8613" spans="1:8" s="23" customFormat="1" x14ac:dyDescent="0.25">
      <c r="A8613" s="445"/>
      <c r="B8613" s="446"/>
      <c r="C8613" s="446"/>
      <c r="G8613" s="447"/>
      <c r="H8613" s="447"/>
    </row>
    <row r="8614" spans="1:8" s="23" customFormat="1" x14ac:dyDescent="0.25">
      <c r="A8614" s="445"/>
      <c r="B8614" s="446"/>
      <c r="C8614" s="446"/>
      <c r="G8614" s="447"/>
      <c r="H8614" s="447"/>
    </row>
    <row r="8615" spans="1:8" s="23" customFormat="1" x14ac:dyDescent="0.25">
      <c r="A8615" s="445"/>
      <c r="B8615" s="446"/>
      <c r="C8615" s="446"/>
      <c r="G8615" s="447"/>
      <c r="H8615" s="447"/>
    </row>
    <row r="8616" spans="1:8" s="23" customFormat="1" x14ac:dyDescent="0.25">
      <c r="A8616" s="445"/>
      <c r="B8616" s="446"/>
      <c r="C8616" s="446"/>
      <c r="G8616" s="447"/>
      <c r="H8616" s="447"/>
    </row>
    <row r="8617" spans="1:8" s="23" customFormat="1" x14ac:dyDescent="0.25">
      <c r="A8617" s="445"/>
      <c r="B8617" s="446"/>
      <c r="C8617" s="446"/>
      <c r="G8617" s="447"/>
      <c r="H8617" s="447"/>
    </row>
    <row r="8618" spans="1:8" s="23" customFormat="1" x14ac:dyDescent="0.25">
      <c r="A8618" s="445"/>
      <c r="B8618" s="446"/>
      <c r="C8618" s="446"/>
      <c r="G8618" s="447"/>
      <c r="H8618" s="447"/>
    </row>
    <row r="8619" spans="1:8" s="23" customFormat="1" x14ac:dyDescent="0.25">
      <c r="A8619" s="445"/>
      <c r="B8619" s="446"/>
      <c r="C8619" s="446"/>
      <c r="G8619" s="447"/>
      <c r="H8619" s="447"/>
    </row>
    <row r="8620" spans="1:8" s="23" customFormat="1" x14ac:dyDescent="0.25">
      <c r="A8620" s="445"/>
      <c r="B8620" s="446"/>
      <c r="C8620" s="446"/>
      <c r="G8620" s="447"/>
      <c r="H8620" s="447"/>
    </row>
    <row r="8621" spans="1:8" s="23" customFormat="1" x14ac:dyDescent="0.25">
      <c r="A8621" s="445"/>
      <c r="B8621" s="446"/>
      <c r="C8621" s="446"/>
      <c r="G8621" s="447"/>
      <c r="H8621" s="447"/>
    </row>
    <row r="8622" spans="1:8" s="23" customFormat="1" x14ac:dyDescent="0.25">
      <c r="A8622" s="445"/>
      <c r="B8622" s="446"/>
      <c r="C8622" s="446"/>
      <c r="G8622" s="447"/>
      <c r="H8622" s="447"/>
    </row>
    <row r="8623" spans="1:8" s="23" customFormat="1" x14ac:dyDescent="0.25">
      <c r="A8623" s="445"/>
      <c r="B8623" s="446"/>
      <c r="C8623" s="446"/>
      <c r="G8623" s="447"/>
      <c r="H8623" s="447"/>
    </row>
    <row r="8624" spans="1:8" s="23" customFormat="1" x14ac:dyDescent="0.25">
      <c r="A8624" s="445"/>
      <c r="B8624" s="446"/>
      <c r="C8624" s="446"/>
      <c r="G8624" s="447"/>
      <c r="H8624" s="447"/>
    </row>
    <row r="8625" spans="1:8" s="23" customFormat="1" x14ac:dyDescent="0.25">
      <c r="A8625" s="445"/>
      <c r="B8625" s="446"/>
      <c r="C8625" s="446"/>
      <c r="G8625" s="447"/>
      <c r="H8625" s="447"/>
    </row>
    <row r="8626" spans="1:8" s="23" customFormat="1" x14ac:dyDescent="0.25">
      <c r="A8626" s="445"/>
      <c r="B8626" s="446"/>
      <c r="C8626" s="446"/>
      <c r="G8626" s="447"/>
      <c r="H8626" s="447"/>
    </row>
    <row r="8627" spans="1:8" s="23" customFormat="1" x14ac:dyDescent="0.25">
      <c r="A8627" s="445"/>
      <c r="B8627" s="446"/>
      <c r="C8627" s="446"/>
      <c r="G8627" s="447"/>
      <c r="H8627" s="447"/>
    </row>
    <row r="8628" spans="1:8" s="23" customFormat="1" x14ac:dyDescent="0.25">
      <c r="A8628" s="445"/>
      <c r="B8628" s="446"/>
      <c r="C8628" s="446"/>
      <c r="G8628" s="447"/>
      <c r="H8628" s="447"/>
    </row>
    <row r="8629" spans="1:8" s="23" customFormat="1" x14ac:dyDescent="0.25">
      <c r="A8629" s="445"/>
      <c r="B8629" s="446"/>
      <c r="C8629" s="446"/>
      <c r="G8629" s="447"/>
      <c r="H8629" s="447"/>
    </row>
    <row r="8630" spans="1:8" s="23" customFormat="1" x14ac:dyDescent="0.25">
      <c r="A8630" s="445"/>
      <c r="B8630" s="446"/>
      <c r="C8630" s="446"/>
      <c r="G8630" s="447"/>
      <c r="H8630" s="447"/>
    </row>
    <row r="8631" spans="1:8" s="23" customFormat="1" x14ac:dyDescent="0.25">
      <c r="A8631" s="445"/>
      <c r="B8631" s="446"/>
      <c r="C8631" s="446"/>
      <c r="G8631" s="447"/>
      <c r="H8631" s="447"/>
    </row>
    <row r="8632" spans="1:8" s="23" customFormat="1" x14ac:dyDescent="0.25">
      <c r="A8632" s="445"/>
      <c r="B8632" s="446"/>
      <c r="C8632" s="446"/>
      <c r="G8632" s="447"/>
      <c r="H8632" s="447"/>
    </row>
    <row r="8633" spans="1:8" s="23" customFormat="1" x14ac:dyDescent="0.25">
      <c r="A8633" s="445"/>
      <c r="B8633" s="446"/>
      <c r="C8633" s="446"/>
      <c r="G8633" s="447"/>
      <c r="H8633" s="447"/>
    </row>
    <row r="8634" spans="1:8" s="23" customFormat="1" x14ac:dyDescent="0.25">
      <c r="A8634" s="445"/>
      <c r="B8634" s="446"/>
      <c r="C8634" s="446"/>
      <c r="G8634" s="447"/>
      <c r="H8634" s="447"/>
    </row>
    <row r="8635" spans="1:8" s="23" customFormat="1" x14ac:dyDescent="0.25">
      <c r="A8635" s="445"/>
      <c r="B8635" s="446"/>
      <c r="C8635" s="446"/>
      <c r="G8635" s="447"/>
      <c r="H8635" s="447"/>
    </row>
    <row r="8636" spans="1:8" s="23" customFormat="1" x14ac:dyDescent="0.25">
      <c r="A8636" s="445"/>
      <c r="B8636" s="446"/>
      <c r="C8636" s="446"/>
      <c r="G8636" s="447"/>
      <c r="H8636" s="447"/>
    </row>
    <row r="8637" spans="1:8" s="23" customFormat="1" x14ac:dyDescent="0.25">
      <c r="A8637" s="445"/>
      <c r="B8637" s="446"/>
      <c r="C8637" s="446"/>
      <c r="G8637" s="447"/>
      <c r="H8637" s="447"/>
    </row>
    <row r="8638" spans="1:8" s="23" customFormat="1" x14ac:dyDescent="0.25">
      <c r="A8638" s="445"/>
      <c r="B8638" s="446"/>
      <c r="C8638" s="446"/>
      <c r="G8638" s="447"/>
      <c r="H8638" s="447"/>
    </row>
    <row r="8639" spans="1:8" s="23" customFormat="1" x14ac:dyDescent="0.25">
      <c r="A8639" s="445"/>
      <c r="B8639" s="446"/>
      <c r="C8639" s="446"/>
      <c r="G8639" s="447"/>
      <c r="H8639" s="447"/>
    </row>
    <row r="8640" spans="1:8" s="23" customFormat="1" x14ac:dyDescent="0.25">
      <c r="A8640" s="445"/>
      <c r="B8640" s="446"/>
      <c r="C8640" s="446"/>
      <c r="G8640" s="447"/>
      <c r="H8640" s="447"/>
    </row>
    <row r="8641" spans="1:8" s="23" customFormat="1" x14ac:dyDescent="0.25">
      <c r="A8641" s="445"/>
      <c r="B8641" s="446"/>
      <c r="C8641" s="446"/>
      <c r="G8641" s="447"/>
      <c r="H8641" s="447"/>
    </row>
    <row r="8642" spans="1:8" s="23" customFormat="1" x14ac:dyDescent="0.25">
      <c r="A8642" s="445"/>
      <c r="B8642" s="446"/>
      <c r="C8642" s="446"/>
      <c r="G8642" s="447"/>
      <c r="H8642" s="447"/>
    </row>
    <row r="8643" spans="1:8" s="23" customFormat="1" x14ac:dyDescent="0.25">
      <c r="A8643" s="445"/>
      <c r="B8643" s="446"/>
      <c r="C8643" s="446"/>
      <c r="G8643" s="447"/>
      <c r="H8643" s="447"/>
    </row>
    <row r="8644" spans="1:8" s="23" customFormat="1" x14ac:dyDescent="0.25">
      <c r="A8644" s="445"/>
      <c r="B8644" s="446"/>
      <c r="C8644" s="446"/>
      <c r="G8644" s="447"/>
      <c r="H8644" s="447"/>
    </row>
    <row r="8645" spans="1:8" s="23" customFormat="1" x14ac:dyDescent="0.25">
      <c r="A8645" s="445"/>
      <c r="B8645" s="446"/>
      <c r="C8645" s="446"/>
      <c r="G8645" s="447"/>
      <c r="H8645" s="447"/>
    </row>
    <row r="8646" spans="1:8" s="23" customFormat="1" x14ac:dyDescent="0.25">
      <c r="A8646" s="445"/>
      <c r="B8646" s="446"/>
      <c r="C8646" s="446"/>
      <c r="G8646" s="447"/>
      <c r="H8646" s="447"/>
    </row>
    <row r="8647" spans="1:8" s="23" customFormat="1" x14ac:dyDescent="0.25">
      <c r="A8647" s="445"/>
      <c r="B8647" s="446"/>
      <c r="C8647" s="446"/>
      <c r="G8647" s="447"/>
      <c r="H8647" s="447"/>
    </row>
    <row r="8648" spans="1:8" s="23" customFormat="1" x14ac:dyDescent="0.25">
      <c r="A8648" s="445"/>
      <c r="B8648" s="446"/>
      <c r="C8648" s="446"/>
      <c r="G8648" s="447"/>
      <c r="H8648" s="447"/>
    </row>
    <row r="8649" spans="1:8" s="23" customFormat="1" x14ac:dyDescent="0.25">
      <c r="A8649" s="445"/>
      <c r="B8649" s="446"/>
      <c r="C8649" s="446"/>
      <c r="G8649" s="447"/>
      <c r="H8649" s="447"/>
    </row>
    <row r="8650" spans="1:8" s="23" customFormat="1" x14ac:dyDescent="0.25">
      <c r="A8650" s="445"/>
      <c r="B8650" s="446"/>
      <c r="C8650" s="446"/>
      <c r="G8650" s="447"/>
      <c r="H8650" s="447"/>
    </row>
    <row r="8651" spans="1:8" s="23" customFormat="1" x14ac:dyDescent="0.25">
      <c r="A8651" s="445"/>
      <c r="B8651" s="446"/>
      <c r="C8651" s="446"/>
      <c r="G8651" s="447"/>
      <c r="H8651" s="447"/>
    </row>
    <row r="8652" spans="1:8" s="23" customFormat="1" x14ac:dyDescent="0.25">
      <c r="A8652" s="445"/>
      <c r="B8652" s="446"/>
      <c r="C8652" s="446"/>
      <c r="G8652" s="447"/>
      <c r="H8652" s="447"/>
    </row>
    <row r="8653" spans="1:8" s="23" customFormat="1" x14ac:dyDescent="0.25">
      <c r="A8653" s="445"/>
      <c r="B8653" s="446"/>
      <c r="C8653" s="446"/>
      <c r="G8653" s="447"/>
      <c r="H8653" s="447"/>
    </row>
    <row r="8654" spans="1:8" s="23" customFormat="1" x14ac:dyDescent="0.25">
      <c r="A8654" s="445"/>
      <c r="B8654" s="446"/>
      <c r="C8654" s="446"/>
      <c r="G8654" s="447"/>
      <c r="H8654" s="447"/>
    </row>
    <row r="8655" spans="1:8" s="23" customFormat="1" x14ac:dyDescent="0.25">
      <c r="A8655" s="445"/>
      <c r="B8655" s="446"/>
      <c r="C8655" s="446"/>
      <c r="G8655" s="447"/>
      <c r="H8655" s="447"/>
    </row>
    <row r="8656" spans="1:8" s="23" customFormat="1" x14ac:dyDescent="0.25">
      <c r="A8656" s="445"/>
      <c r="B8656" s="446"/>
      <c r="C8656" s="446"/>
      <c r="G8656" s="447"/>
      <c r="H8656" s="447"/>
    </row>
    <row r="8657" spans="1:8" s="23" customFormat="1" x14ac:dyDescent="0.25">
      <c r="A8657" s="445"/>
      <c r="B8657" s="446"/>
      <c r="C8657" s="446"/>
      <c r="G8657" s="447"/>
      <c r="H8657" s="447"/>
    </row>
    <row r="8658" spans="1:8" s="23" customFormat="1" x14ac:dyDescent="0.25">
      <c r="A8658" s="445"/>
      <c r="B8658" s="446"/>
      <c r="C8658" s="446"/>
      <c r="G8658" s="447"/>
      <c r="H8658" s="447"/>
    </row>
    <row r="8659" spans="1:8" s="23" customFormat="1" x14ac:dyDescent="0.25">
      <c r="A8659" s="445"/>
      <c r="B8659" s="446"/>
      <c r="C8659" s="446"/>
      <c r="G8659" s="447"/>
      <c r="H8659" s="447"/>
    </row>
    <row r="8660" spans="1:8" s="23" customFormat="1" x14ac:dyDescent="0.25">
      <c r="A8660" s="445"/>
      <c r="B8660" s="446"/>
      <c r="C8660" s="446"/>
      <c r="G8660" s="447"/>
      <c r="H8660" s="447"/>
    </row>
    <row r="8661" spans="1:8" s="23" customFormat="1" x14ac:dyDescent="0.25">
      <c r="A8661" s="445"/>
      <c r="B8661" s="446"/>
      <c r="C8661" s="446"/>
      <c r="G8661" s="447"/>
      <c r="H8661" s="447"/>
    </row>
    <row r="8662" spans="1:8" s="23" customFormat="1" x14ac:dyDescent="0.25">
      <c r="A8662" s="445"/>
      <c r="B8662" s="446"/>
      <c r="C8662" s="446"/>
      <c r="G8662" s="447"/>
      <c r="H8662" s="447"/>
    </row>
    <row r="8663" spans="1:8" s="23" customFormat="1" x14ac:dyDescent="0.25">
      <c r="A8663" s="445"/>
      <c r="B8663" s="446"/>
      <c r="C8663" s="446"/>
      <c r="G8663" s="447"/>
      <c r="H8663" s="447"/>
    </row>
    <row r="8664" spans="1:8" s="23" customFormat="1" x14ac:dyDescent="0.25">
      <c r="A8664" s="445"/>
      <c r="B8664" s="446"/>
      <c r="C8664" s="446"/>
      <c r="G8664" s="447"/>
      <c r="H8664" s="447"/>
    </row>
    <row r="8665" spans="1:8" s="23" customFormat="1" x14ac:dyDescent="0.25">
      <c r="A8665" s="445"/>
      <c r="B8665" s="446"/>
      <c r="C8665" s="446"/>
      <c r="G8665" s="447"/>
      <c r="H8665" s="447"/>
    </row>
    <row r="8666" spans="1:8" s="23" customFormat="1" x14ac:dyDescent="0.25">
      <c r="A8666" s="445"/>
      <c r="B8666" s="446"/>
      <c r="C8666" s="446"/>
      <c r="G8666" s="447"/>
      <c r="H8666" s="447"/>
    </row>
    <row r="8667" spans="1:8" s="23" customFormat="1" x14ac:dyDescent="0.25">
      <c r="A8667" s="445"/>
      <c r="B8667" s="446"/>
      <c r="C8667" s="446"/>
      <c r="G8667" s="447"/>
      <c r="H8667" s="447"/>
    </row>
    <row r="8668" spans="1:8" s="23" customFormat="1" x14ac:dyDescent="0.25">
      <c r="A8668" s="445"/>
      <c r="B8668" s="446"/>
      <c r="C8668" s="446"/>
      <c r="G8668" s="447"/>
      <c r="H8668" s="447"/>
    </row>
    <row r="8669" spans="1:8" s="23" customFormat="1" x14ac:dyDescent="0.25">
      <c r="A8669" s="445"/>
      <c r="B8669" s="446"/>
      <c r="C8669" s="446"/>
      <c r="G8669" s="447"/>
      <c r="H8669" s="447"/>
    </row>
    <row r="8670" spans="1:8" s="23" customFormat="1" x14ac:dyDescent="0.25">
      <c r="A8670" s="445"/>
      <c r="B8670" s="446"/>
      <c r="C8670" s="446"/>
      <c r="G8670" s="447"/>
      <c r="H8670" s="447"/>
    </row>
    <row r="8671" spans="1:8" s="23" customFormat="1" x14ac:dyDescent="0.25">
      <c r="A8671" s="445"/>
      <c r="B8671" s="446"/>
      <c r="C8671" s="446"/>
      <c r="G8671" s="447"/>
      <c r="H8671" s="447"/>
    </row>
    <row r="8672" spans="1:8" s="23" customFormat="1" x14ac:dyDescent="0.25">
      <c r="A8672" s="445"/>
      <c r="B8672" s="446"/>
      <c r="C8672" s="446"/>
      <c r="G8672" s="447"/>
      <c r="H8672" s="447"/>
    </row>
    <row r="8673" spans="1:8" s="23" customFormat="1" x14ac:dyDescent="0.25">
      <c r="A8673" s="445"/>
      <c r="B8673" s="446"/>
      <c r="C8673" s="446"/>
      <c r="G8673" s="447"/>
      <c r="H8673" s="447"/>
    </row>
    <row r="8674" spans="1:8" s="23" customFormat="1" x14ac:dyDescent="0.25">
      <c r="A8674" s="445"/>
      <c r="B8674" s="446"/>
      <c r="C8674" s="446"/>
      <c r="G8674" s="447"/>
      <c r="H8674" s="447"/>
    </row>
    <row r="8675" spans="1:8" s="23" customFormat="1" x14ac:dyDescent="0.25">
      <c r="A8675" s="445"/>
      <c r="B8675" s="446"/>
      <c r="C8675" s="446"/>
      <c r="G8675" s="447"/>
      <c r="H8675" s="447"/>
    </row>
    <row r="8676" spans="1:8" s="23" customFormat="1" x14ac:dyDescent="0.25">
      <c r="A8676" s="445"/>
      <c r="B8676" s="446"/>
      <c r="C8676" s="446"/>
      <c r="G8676" s="447"/>
      <c r="H8676" s="447"/>
    </row>
    <row r="8677" spans="1:8" s="23" customFormat="1" x14ac:dyDescent="0.25">
      <c r="A8677" s="445"/>
      <c r="B8677" s="446"/>
      <c r="C8677" s="446"/>
      <c r="G8677" s="447"/>
      <c r="H8677" s="447"/>
    </row>
    <row r="8678" spans="1:8" s="23" customFormat="1" x14ac:dyDescent="0.25">
      <c r="A8678" s="445"/>
      <c r="B8678" s="446"/>
      <c r="C8678" s="446"/>
      <c r="G8678" s="447"/>
      <c r="H8678" s="447"/>
    </row>
    <row r="8679" spans="1:8" s="23" customFormat="1" x14ac:dyDescent="0.25">
      <c r="A8679" s="445"/>
      <c r="B8679" s="446"/>
      <c r="C8679" s="446"/>
      <c r="G8679" s="447"/>
      <c r="H8679" s="447"/>
    </row>
    <row r="8680" spans="1:8" s="23" customFormat="1" x14ac:dyDescent="0.25">
      <c r="A8680" s="445"/>
      <c r="B8680" s="446"/>
      <c r="C8680" s="446"/>
      <c r="G8680" s="447"/>
      <c r="H8680" s="447"/>
    </row>
    <row r="8681" spans="1:8" s="23" customFormat="1" x14ac:dyDescent="0.25">
      <c r="A8681" s="445"/>
      <c r="B8681" s="446"/>
      <c r="C8681" s="446"/>
      <c r="G8681" s="447"/>
      <c r="H8681" s="447"/>
    </row>
    <row r="8682" spans="1:8" s="23" customFormat="1" x14ac:dyDescent="0.25">
      <c r="A8682" s="445"/>
      <c r="B8682" s="446"/>
      <c r="C8682" s="446"/>
      <c r="G8682" s="447"/>
      <c r="H8682" s="447"/>
    </row>
    <row r="8683" spans="1:8" s="23" customFormat="1" x14ac:dyDescent="0.25">
      <c r="A8683" s="445"/>
      <c r="B8683" s="446"/>
      <c r="C8683" s="446"/>
      <c r="G8683" s="447"/>
      <c r="H8683" s="447"/>
    </row>
    <row r="8684" spans="1:8" s="23" customFormat="1" x14ac:dyDescent="0.25">
      <c r="A8684" s="445"/>
      <c r="B8684" s="446"/>
      <c r="C8684" s="446"/>
      <c r="G8684" s="447"/>
      <c r="H8684" s="447"/>
    </row>
    <row r="8685" spans="1:8" s="23" customFormat="1" x14ac:dyDescent="0.25">
      <c r="A8685" s="445"/>
      <c r="B8685" s="446"/>
      <c r="C8685" s="446"/>
      <c r="G8685" s="447"/>
      <c r="H8685" s="447"/>
    </row>
    <row r="8686" spans="1:8" s="23" customFormat="1" x14ac:dyDescent="0.25">
      <c r="A8686" s="445"/>
      <c r="B8686" s="446"/>
      <c r="C8686" s="446"/>
      <c r="G8686" s="447"/>
      <c r="H8686" s="447"/>
    </row>
    <row r="8687" spans="1:8" s="23" customFormat="1" x14ac:dyDescent="0.25">
      <c r="A8687" s="445"/>
      <c r="B8687" s="446"/>
      <c r="C8687" s="446"/>
      <c r="G8687" s="447"/>
      <c r="H8687" s="447"/>
    </row>
    <row r="8688" spans="1:8" s="23" customFormat="1" x14ac:dyDescent="0.25">
      <c r="A8688" s="445"/>
      <c r="B8688" s="446"/>
      <c r="C8688" s="446"/>
      <c r="G8688" s="447"/>
      <c r="H8688" s="447"/>
    </row>
    <row r="8689" spans="1:8" s="23" customFormat="1" x14ac:dyDescent="0.25">
      <c r="A8689" s="445"/>
      <c r="B8689" s="446"/>
      <c r="C8689" s="446"/>
      <c r="G8689" s="447"/>
      <c r="H8689" s="447"/>
    </row>
    <row r="8690" spans="1:8" s="23" customFormat="1" x14ac:dyDescent="0.25">
      <c r="A8690" s="445"/>
      <c r="B8690" s="446"/>
      <c r="C8690" s="446"/>
      <c r="G8690" s="447"/>
      <c r="H8690" s="447"/>
    </row>
    <row r="8691" spans="1:8" s="23" customFormat="1" x14ac:dyDescent="0.25">
      <c r="A8691" s="445"/>
      <c r="B8691" s="446"/>
      <c r="C8691" s="446"/>
      <c r="G8691" s="447"/>
      <c r="H8691" s="447"/>
    </row>
    <row r="8692" spans="1:8" s="23" customFormat="1" x14ac:dyDescent="0.25">
      <c r="A8692" s="445"/>
      <c r="B8692" s="446"/>
      <c r="C8692" s="446"/>
      <c r="G8692" s="447"/>
      <c r="H8692" s="447"/>
    </row>
    <row r="8693" spans="1:8" s="23" customFormat="1" x14ac:dyDescent="0.25">
      <c r="A8693" s="445"/>
      <c r="B8693" s="446"/>
      <c r="C8693" s="446"/>
      <c r="G8693" s="447"/>
      <c r="H8693" s="447"/>
    </row>
    <row r="8694" spans="1:8" s="23" customFormat="1" x14ac:dyDescent="0.25">
      <c r="A8694" s="445"/>
      <c r="B8694" s="446"/>
      <c r="C8694" s="446"/>
      <c r="G8694" s="447"/>
      <c r="H8694" s="447"/>
    </row>
    <row r="8695" spans="1:8" s="23" customFormat="1" x14ac:dyDescent="0.25">
      <c r="A8695" s="445"/>
      <c r="B8695" s="446"/>
      <c r="C8695" s="446"/>
      <c r="G8695" s="447"/>
      <c r="H8695" s="447"/>
    </row>
    <row r="8696" spans="1:8" s="23" customFormat="1" x14ac:dyDescent="0.25">
      <c r="A8696" s="445"/>
      <c r="B8696" s="446"/>
      <c r="C8696" s="446"/>
      <c r="G8696" s="447"/>
      <c r="H8696" s="447"/>
    </row>
    <row r="8697" spans="1:8" s="23" customFormat="1" x14ac:dyDescent="0.25">
      <c r="A8697" s="445"/>
      <c r="B8697" s="446"/>
      <c r="C8697" s="446"/>
      <c r="G8697" s="447"/>
      <c r="H8697" s="447"/>
    </row>
    <row r="8698" spans="1:8" s="23" customFormat="1" x14ac:dyDescent="0.25">
      <c r="A8698" s="445"/>
      <c r="B8698" s="446"/>
      <c r="C8698" s="446"/>
      <c r="G8698" s="447"/>
      <c r="H8698" s="447"/>
    </row>
    <row r="8699" spans="1:8" s="23" customFormat="1" x14ac:dyDescent="0.25">
      <c r="A8699" s="445"/>
      <c r="B8699" s="446"/>
      <c r="C8699" s="446"/>
      <c r="G8699" s="447"/>
      <c r="H8699" s="447"/>
    </row>
    <row r="8700" spans="1:8" s="23" customFormat="1" x14ac:dyDescent="0.25">
      <c r="A8700" s="445"/>
      <c r="B8700" s="446"/>
      <c r="C8700" s="446"/>
      <c r="G8700" s="447"/>
      <c r="H8700" s="447"/>
    </row>
    <row r="8701" spans="1:8" s="23" customFormat="1" x14ac:dyDescent="0.25">
      <c r="A8701" s="445"/>
      <c r="B8701" s="446"/>
      <c r="C8701" s="446"/>
      <c r="G8701" s="447"/>
      <c r="H8701" s="447"/>
    </row>
    <row r="8702" spans="1:8" s="23" customFormat="1" x14ac:dyDescent="0.25">
      <c r="A8702" s="445"/>
      <c r="B8702" s="446"/>
      <c r="C8702" s="446"/>
      <c r="G8702" s="447"/>
      <c r="H8702" s="447"/>
    </row>
    <row r="8703" spans="1:8" s="23" customFormat="1" x14ac:dyDescent="0.25">
      <c r="A8703" s="445"/>
      <c r="B8703" s="446"/>
      <c r="C8703" s="446"/>
      <c r="G8703" s="447"/>
      <c r="H8703" s="447"/>
    </row>
    <row r="8704" spans="1:8" s="23" customFormat="1" x14ac:dyDescent="0.25">
      <c r="A8704" s="445"/>
      <c r="B8704" s="446"/>
      <c r="C8704" s="446"/>
      <c r="G8704" s="447"/>
      <c r="H8704" s="447"/>
    </row>
    <row r="8705" spans="1:8" s="23" customFormat="1" x14ac:dyDescent="0.25">
      <c r="A8705" s="445"/>
      <c r="B8705" s="446"/>
      <c r="C8705" s="446"/>
      <c r="G8705" s="447"/>
      <c r="H8705" s="447"/>
    </row>
    <row r="8706" spans="1:8" s="23" customFormat="1" x14ac:dyDescent="0.25">
      <c r="A8706" s="445"/>
      <c r="B8706" s="446"/>
      <c r="C8706" s="446"/>
      <c r="G8706" s="447"/>
      <c r="H8706" s="447"/>
    </row>
    <row r="8707" spans="1:8" s="23" customFormat="1" x14ac:dyDescent="0.25">
      <c r="A8707" s="445"/>
      <c r="B8707" s="446"/>
      <c r="C8707" s="446"/>
      <c r="G8707" s="447"/>
      <c r="H8707" s="447"/>
    </row>
    <row r="8708" spans="1:8" s="23" customFormat="1" x14ac:dyDescent="0.25">
      <c r="A8708" s="445"/>
      <c r="B8708" s="446"/>
      <c r="C8708" s="446"/>
      <c r="G8708" s="447"/>
      <c r="H8708" s="447"/>
    </row>
    <row r="8709" spans="1:8" s="23" customFormat="1" x14ac:dyDescent="0.25">
      <c r="A8709" s="445"/>
      <c r="B8709" s="446"/>
      <c r="C8709" s="446"/>
      <c r="G8709" s="447"/>
      <c r="H8709" s="447"/>
    </row>
    <row r="8710" spans="1:8" s="23" customFormat="1" x14ac:dyDescent="0.25">
      <c r="A8710" s="445"/>
      <c r="B8710" s="446"/>
      <c r="C8710" s="446"/>
      <c r="G8710" s="447"/>
      <c r="H8710" s="447"/>
    </row>
    <row r="8711" spans="1:8" s="23" customFormat="1" x14ac:dyDescent="0.25">
      <c r="A8711" s="445"/>
      <c r="B8711" s="446"/>
      <c r="C8711" s="446"/>
      <c r="G8711" s="447"/>
      <c r="H8711" s="447"/>
    </row>
    <row r="8712" spans="1:8" s="23" customFormat="1" x14ac:dyDescent="0.25">
      <c r="A8712" s="445"/>
      <c r="B8712" s="446"/>
      <c r="C8712" s="446"/>
      <c r="G8712" s="447"/>
      <c r="H8712" s="447"/>
    </row>
    <row r="8713" spans="1:8" s="23" customFormat="1" x14ac:dyDescent="0.25">
      <c r="A8713" s="445"/>
      <c r="B8713" s="446"/>
      <c r="C8713" s="446"/>
      <c r="G8713" s="447"/>
      <c r="H8713" s="447"/>
    </row>
    <row r="8714" spans="1:8" s="23" customFormat="1" x14ac:dyDescent="0.25">
      <c r="A8714" s="445"/>
      <c r="B8714" s="446"/>
      <c r="C8714" s="446"/>
      <c r="G8714" s="447"/>
      <c r="H8714" s="447"/>
    </row>
    <row r="8715" spans="1:8" s="23" customFormat="1" x14ac:dyDescent="0.25">
      <c r="A8715" s="445"/>
      <c r="B8715" s="446"/>
      <c r="C8715" s="446"/>
      <c r="G8715" s="447"/>
      <c r="H8715" s="447"/>
    </row>
    <row r="8716" spans="1:8" s="23" customFormat="1" x14ac:dyDescent="0.25">
      <c r="A8716" s="445"/>
      <c r="B8716" s="446"/>
      <c r="C8716" s="446"/>
      <c r="G8716" s="447"/>
      <c r="H8716" s="447"/>
    </row>
    <row r="8717" spans="1:8" s="23" customFormat="1" x14ac:dyDescent="0.25">
      <c r="A8717" s="445"/>
      <c r="B8717" s="446"/>
      <c r="C8717" s="446"/>
      <c r="G8717" s="447"/>
      <c r="H8717" s="447"/>
    </row>
    <row r="8718" spans="1:8" s="23" customFormat="1" x14ac:dyDescent="0.25">
      <c r="A8718" s="445"/>
      <c r="B8718" s="446"/>
      <c r="C8718" s="446"/>
      <c r="G8718" s="447"/>
      <c r="H8718" s="447"/>
    </row>
    <row r="8719" spans="1:8" s="23" customFormat="1" x14ac:dyDescent="0.25">
      <c r="A8719" s="445"/>
      <c r="B8719" s="446"/>
      <c r="C8719" s="446"/>
      <c r="G8719" s="447"/>
      <c r="H8719" s="447"/>
    </row>
    <row r="8720" spans="1:8" s="23" customFormat="1" x14ac:dyDescent="0.25">
      <c r="A8720" s="445"/>
      <c r="B8720" s="446"/>
      <c r="C8720" s="446"/>
      <c r="G8720" s="447"/>
      <c r="H8720" s="447"/>
    </row>
    <row r="8721" spans="1:8" s="23" customFormat="1" x14ac:dyDescent="0.25">
      <c r="A8721" s="445"/>
      <c r="B8721" s="446"/>
      <c r="C8721" s="446"/>
      <c r="G8721" s="447"/>
      <c r="H8721" s="447"/>
    </row>
    <row r="8722" spans="1:8" s="23" customFormat="1" x14ac:dyDescent="0.25">
      <c r="A8722" s="445"/>
      <c r="B8722" s="446"/>
      <c r="C8722" s="446"/>
      <c r="G8722" s="447"/>
      <c r="H8722" s="447"/>
    </row>
    <row r="8723" spans="1:8" s="23" customFormat="1" x14ac:dyDescent="0.25">
      <c r="A8723" s="445"/>
      <c r="B8723" s="446"/>
      <c r="C8723" s="446"/>
      <c r="G8723" s="447"/>
      <c r="H8723" s="447"/>
    </row>
    <row r="8724" spans="1:8" s="23" customFormat="1" x14ac:dyDescent="0.25">
      <c r="A8724" s="445"/>
      <c r="B8724" s="446"/>
      <c r="C8724" s="446"/>
      <c r="G8724" s="447"/>
      <c r="H8724" s="447"/>
    </row>
    <row r="8725" spans="1:8" s="23" customFormat="1" x14ac:dyDescent="0.25">
      <c r="A8725" s="445"/>
      <c r="B8725" s="446"/>
      <c r="C8725" s="446"/>
      <c r="G8725" s="447"/>
      <c r="H8725" s="447"/>
    </row>
    <row r="8726" spans="1:8" s="23" customFormat="1" x14ac:dyDescent="0.25">
      <c r="A8726" s="445"/>
      <c r="B8726" s="446"/>
      <c r="C8726" s="446"/>
      <c r="G8726" s="447"/>
      <c r="H8726" s="447"/>
    </row>
    <row r="8727" spans="1:8" s="23" customFormat="1" x14ac:dyDescent="0.25">
      <c r="A8727" s="445"/>
      <c r="B8727" s="446"/>
      <c r="C8727" s="446"/>
      <c r="G8727" s="447"/>
      <c r="H8727" s="447"/>
    </row>
    <row r="8728" spans="1:8" s="23" customFormat="1" x14ac:dyDescent="0.25">
      <c r="A8728" s="445"/>
      <c r="B8728" s="446"/>
      <c r="C8728" s="446"/>
      <c r="G8728" s="447"/>
      <c r="H8728" s="447"/>
    </row>
    <row r="8729" spans="1:8" s="23" customFormat="1" x14ac:dyDescent="0.25">
      <c r="A8729" s="445"/>
      <c r="B8729" s="446"/>
      <c r="C8729" s="446"/>
      <c r="G8729" s="447"/>
      <c r="H8729" s="447"/>
    </row>
    <row r="8730" spans="1:8" s="23" customFormat="1" x14ac:dyDescent="0.25">
      <c r="A8730" s="445"/>
      <c r="B8730" s="446"/>
      <c r="C8730" s="446"/>
      <c r="G8730" s="447"/>
      <c r="H8730" s="447"/>
    </row>
    <row r="8731" spans="1:8" s="23" customFormat="1" x14ac:dyDescent="0.25">
      <c r="A8731" s="445"/>
      <c r="B8731" s="446"/>
      <c r="C8731" s="446"/>
      <c r="G8731" s="447"/>
      <c r="H8731" s="447"/>
    </row>
    <row r="8732" spans="1:8" s="23" customFormat="1" x14ac:dyDescent="0.25">
      <c r="A8732" s="445"/>
      <c r="B8732" s="446"/>
      <c r="C8732" s="446"/>
      <c r="G8732" s="447"/>
      <c r="H8732" s="447"/>
    </row>
    <row r="8733" spans="1:8" s="23" customFormat="1" x14ac:dyDescent="0.25">
      <c r="A8733" s="445"/>
      <c r="B8733" s="446"/>
      <c r="C8733" s="446"/>
      <c r="G8733" s="447"/>
      <c r="H8733" s="447"/>
    </row>
    <row r="8734" spans="1:8" s="23" customFormat="1" x14ac:dyDescent="0.25">
      <c r="A8734" s="445"/>
      <c r="B8734" s="446"/>
      <c r="C8734" s="446"/>
      <c r="G8734" s="447"/>
      <c r="H8734" s="447"/>
    </row>
    <row r="8735" spans="1:8" s="23" customFormat="1" x14ac:dyDescent="0.25">
      <c r="A8735" s="445"/>
      <c r="B8735" s="446"/>
      <c r="C8735" s="446"/>
      <c r="G8735" s="447"/>
      <c r="H8735" s="447"/>
    </row>
    <row r="8736" spans="1:8" s="23" customFormat="1" x14ac:dyDescent="0.25">
      <c r="A8736" s="445"/>
      <c r="B8736" s="446"/>
      <c r="C8736" s="446"/>
      <c r="G8736" s="447"/>
      <c r="H8736" s="447"/>
    </row>
    <row r="8737" spans="1:8" s="23" customFormat="1" x14ac:dyDescent="0.25">
      <c r="A8737" s="445"/>
      <c r="B8737" s="446"/>
      <c r="C8737" s="446"/>
      <c r="G8737" s="447"/>
      <c r="H8737" s="447"/>
    </row>
    <row r="8738" spans="1:8" s="23" customFormat="1" x14ac:dyDescent="0.25">
      <c r="A8738" s="445"/>
      <c r="B8738" s="446"/>
      <c r="C8738" s="446"/>
      <c r="G8738" s="447"/>
      <c r="H8738" s="447"/>
    </row>
    <row r="8739" spans="1:8" s="23" customFormat="1" x14ac:dyDescent="0.25">
      <c r="A8739" s="445"/>
      <c r="B8739" s="446"/>
      <c r="C8739" s="446"/>
      <c r="G8739" s="447"/>
      <c r="H8739" s="447"/>
    </row>
    <row r="8740" spans="1:8" s="23" customFormat="1" x14ac:dyDescent="0.25">
      <c r="A8740" s="445"/>
      <c r="B8740" s="446"/>
      <c r="C8740" s="446"/>
      <c r="G8740" s="447"/>
      <c r="H8740" s="447"/>
    </row>
    <row r="8741" spans="1:8" s="23" customFormat="1" x14ac:dyDescent="0.25">
      <c r="A8741" s="445"/>
      <c r="B8741" s="446"/>
      <c r="C8741" s="446"/>
      <c r="G8741" s="447"/>
      <c r="H8741" s="447"/>
    </row>
    <row r="8742" spans="1:8" s="23" customFormat="1" x14ac:dyDescent="0.25">
      <c r="A8742" s="445"/>
      <c r="B8742" s="446"/>
      <c r="C8742" s="446"/>
      <c r="G8742" s="447"/>
      <c r="H8742" s="447"/>
    </row>
    <row r="8743" spans="1:8" s="23" customFormat="1" x14ac:dyDescent="0.25">
      <c r="A8743" s="445"/>
      <c r="B8743" s="446"/>
      <c r="C8743" s="446"/>
      <c r="G8743" s="447"/>
      <c r="H8743" s="447"/>
    </row>
    <row r="8744" spans="1:8" s="23" customFormat="1" x14ac:dyDescent="0.25">
      <c r="A8744" s="445"/>
      <c r="B8744" s="446"/>
      <c r="C8744" s="446"/>
      <c r="G8744" s="447"/>
      <c r="H8744" s="447"/>
    </row>
    <row r="8745" spans="1:8" s="23" customFormat="1" x14ac:dyDescent="0.25">
      <c r="A8745" s="445"/>
      <c r="B8745" s="446"/>
      <c r="C8745" s="446"/>
      <c r="G8745" s="447"/>
      <c r="H8745" s="447"/>
    </row>
    <row r="8746" spans="1:8" s="23" customFormat="1" x14ac:dyDescent="0.25">
      <c r="A8746" s="445"/>
      <c r="B8746" s="446"/>
      <c r="C8746" s="446"/>
      <c r="G8746" s="447"/>
      <c r="H8746" s="447"/>
    </row>
    <row r="8747" spans="1:8" s="23" customFormat="1" x14ac:dyDescent="0.25">
      <c r="A8747" s="445"/>
      <c r="B8747" s="446"/>
      <c r="C8747" s="446"/>
      <c r="G8747" s="447"/>
      <c r="H8747" s="447"/>
    </row>
    <row r="8748" spans="1:8" s="23" customFormat="1" x14ac:dyDescent="0.25">
      <c r="A8748" s="445"/>
      <c r="B8748" s="446"/>
      <c r="C8748" s="446"/>
      <c r="G8748" s="447"/>
      <c r="H8748" s="447"/>
    </row>
    <row r="8749" spans="1:8" s="23" customFormat="1" x14ac:dyDescent="0.25">
      <c r="A8749" s="445"/>
      <c r="B8749" s="446"/>
      <c r="C8749" s="446"/>
      <c r="G8749" s="447"/>
      <c r="H8749" s="447"/>
    </row>
    <row r="8750" spans="1:8" s="23" customFormat="1" x14ac:dyDescent="0.25">
      <c r="A8750" s="445"/>
      <c r="B8750" s="446"/>
      <c r="C8750" s="446"/>
      <c r="G8750" s="447"/>
      <c r="H8750" s="447"/>
    </row>
    <row r="8751" spans="1:8" s="23" customFormat="1" x14ac:dyDescent="0.25">
      <c r="A8751" s="445"/>
      <c r="B8751" s="446"/>
      <c r="C8751" s="446"/>
      <c r="G8751" s="447"/>
      <c r="H8751" s="447"/>
    </row>
    <row r="8752" spans="1:8" s="23" customFormat="1" x14ac:dyDescent="0.25">
      <c r="A8752" s="445"/>
      <c r="B8752" s="446"/>
      <c r="C8752" s="446"/>
      <c r="G8752" s="447"/>
      <c r="H8752" s="447"/>
    </row>
    <row r="8753" spans="1:8" s="23" customFormat="1" x14ac:dyDescent="0.25">
      <c r="A8753" s="445"/>
      <c r="B8753" s="446"/>
      <c r="C8753" s="446"/>
      <c r="G8753" s="447"/>
      <c r="H8753" s="447"/>
    </row>
    <row r="8754" spans="1:8" s="23" customFormat="1" x14ac:dyDescent="0.25">
      <c r="A8754" s="445"/>
      <c r="B8754" s="446"/>
      <c r="C8754" s="446"/>
      <c r="G8754" s="447"/>
      <c r="H8754" s="447"/>
    </row>
    <row r="8755" spans="1:8" s="23" customFormat="1" x14ac:dyDescent="0.25">
      <c r="A8755" s="445"/>
      <c r="B8755" s="446"/>
      <c r="C8755" s="446"/>
      <c r="G8755" s="447"/>
      <c r="H8755" s="447"/>
    </row>
    <row r="8756" spans="1:8" s="23" customFormat="1" x14ac:dyDescent="0.25">
      <c r="A8756" s="445"/>
      <c r="B8756" s="446"/>
      <c r="C8756" s="446"/>
      <c r="G8756" s="447"/>
      <c r="H8756" s="447"/>
    </row>
    <row r="8757" spans="1:8" s="23" customFormat="1" x14ac:dyDescent="0.25">
      <c r="A8757" s="445"/>
      <c r="B8757" s="446"/>
      <c r="C8757" s="446"/>
      <c r="G8757" s="447"/>
      <c r="H8757" s="447"/>
    </row>
    <row r="8758" spans="1:8" s="23" customFormat="1" x14ac:dyDescent="0.25">
      <c r="A8758" s="445"/>
      <c r="B8758" s="446"/>
      <c r="C8758" s="446"/>
      <c r="G8758" s="447"/>
      <c r="H8758" s="447"/>
    </row>
    <row r="8759" spans="1:8" s="23" customFormat="1" x14ac:dyDescent="0.25">
      <c r="A8759" s="445"/>
      <c r="B8759" s="446"/>
      <c r="C8759" s="446"/>
      <c r="G8759" s="447"/>
      <c r="H8759" s="447"/>
    </row>
    <row r="8760" spans="1:8" s="23" customFormat="1" x14ac:dyDescent="0.25">
      <c r="A8760" s="445"/>
      <c r="B8760" s="446"/>
      <c r="C8760" s="446"/>
      <c r="G8760" s="447"/>
      <c r="H8760" s="447"/>
    </row>
    <row r="8761" spans="1:8" s="23" customFormat="1" x14ac:dyDescent="0.25">
      <c r="A8761" s="445"/>
      <c r="B8761" s="446"/>
      <c r="C8761" s="446"/>
      <c r="G8761" s="447"/>
      <c r="H8761" s="447"/>
    </row>
    <row r="8762" spans="1:8" s="23" customFormat="1" x14ac:dyDescent="0.25">
      <c r="A8762" s="445"/>
      <c r="B8762" s="446"/>
      <c r="C8762" s="446"/>
      <c r="G8762" s="447"/>
      <c r="H8762" s="447"/>
    </row>
    <row r="8763" spans="1:8" s="23" customFormat="1" x14ac:dyDescent="0.25">
      <c r="A8763" s="445"/>
      <c r="B8763" s="446"/>
      <c r="C8763" s="446"/>
      <c r="G8763" s="447"/>
      <c r="H8763" s="447"/>
    </row>
    <row r="8764" spans="1:8" s="23" customFormat="1" x14ac:dyDescent="0.25">
      <c r="A8764" s="445"/>
      <c r="B8764" s="446"/>
      <c r="C8764" s="446"/>
      <c r="G8764" s="447"/>
      <c r="H8764" s="447"/>
    </row>
    <row r="8765" spans="1:8" s="23" customFormat="1" x14ac:dyDescent="0.25">
      <c r="A8765" s="445"/>
      <c r="B8765" s="446"/>
      <c r="C8765" s="446"/>
      <c r="G8765" s="447"/>
      <c r="H8765" s="447"/>
    </row>
    <row r="8766" spans="1:8" s="23" customFormat="1" x14ac:dyDescent="0.25">
      <c r="A8766" s="445"/>
      <c r="B8766" s="446"/>
      <c r="C8766" s="446"/>
      <c r="G8766" s="447"/>
      <c r="H8766" s="447"/>
    </row>
    <row r="8767" spans="1:8" s="23" customFormat="1" x14ac:dyDescent="0.25">
      <c r="A8767" s="445"/>
      <c r="B8767" s="446"/>
      <c r="C8767" s="446"/>
      <c r="G8767" s="447"/>
      <c r="H8767" s="447"/>
    </row>
    <row r="8768" spans="1:8" s="23" customFormat="1" x14ac:dyDescent="0.25">
      <c r="A8768" s="445"/>
      <c r="B8768" s="446"/>
      <c r="C8768" s="446"/>
      <c r="G8768" s="447"/>
      <c r="H8768" s="447"/>
    </row>
    <row r="8769" spans="1:8" s="23" customFormat="1" x14ac:dyDescent="0.25">
      <c r="A8769" s="445"/>
      <c r="B8769" s="446"/>
      <c r="C8769" s="446"/>
      <c r="G8769" s="447"/>
      <c r="H8769" s="447"/>
    </row>
    <row r="8770" spans="1:8" s="23" customFormat="1" x14ac:dyDescent="0.25">
      <c r="A8770" s="445"/>
      <c r="B8770" s="446"/>
      <c r="C8770" s="446"/>
      <c r="G8770" s="447"/>
      <c r="H8770" s="447"/>
    </row>
    <row r="8771" spans="1:8" s="23" customFormat="1" x14ac:dyDescent="0.25">
      <c r="A8771" s="445"/>
      <c r="B8771" s="446"/>
      <c r="C8771" s="446"/>
      <c r="G8771" s="447"/>
      <c r="H8771" s="447"/>
    </row>
    <row r="8772" spans="1:8" s="23" customFormat="1" x14ac:dyDescent="0.25">
      <c r="A8772" s="445"/>
      <c r="B8772" s="446"/>
      <c r="C8772" s="446"/>
      <c r="G8772" s="447"/>
      <c r="H8772" s="447"/>
    </row>
    <row r="8773" spans="1:8" s="23" customFormat="1" x14ac:dyDescent="0.25">
      <c r="A8773" s="445"/>
      <c r="B8773" s="446"/>
      <c r="C8773" s="446"/>
      <c r="G8773" s="447"/>
      <c r="H8773" s="447"/>
    </row>
    <row r="8774" spans="1:8" s="23" customFormat="1" x14ac:dyDescent="0.25">
      <c r="A8774" s="445"/>
      <c r="B8774" s="446"/>
      <c r="C8774" s="446"/>
      <c r="G8774" s="447"/>
      <c r="H8774" s="447"/>
    </row>
    <row r="8775" spans="1:8" s="23" customFormat="1" x14ac:dyDescent="0.25">
      <c r="A8775" s="445"/>
      <c r="B8775" s="446"/>
      <c r="C8775" s="446"/>
      <c r="G8775" s="447"/>
      <c r="H8775" s="447"/>
    </row>
    <row r="8776" spans="1:8" s="23" customFormat="1" x14ac:dyDescent="0.25">
      <c r="A8776" s="445"/>
      <c r="B8776" s="446"/>
      <c r="C8776" s="446"/>
      <c r="G8776" s="447"/>
      <c r="H8776" s="447"/>
    </row>
    <row r="8777" spans="1:8" s="23" customFormat="1" x14ac:dyDescent="0.25">
      <c r="A8777" s="445"/>
      <c r="B8777" s="446"/>
      <c r="C8777" s="446"/>
      <c r="G8777" s="447"/>
      <c r="H8777" s="447"/>
    </row>
    <row r="8778" spans="1:8" s="23" customFormat="1" x14ac:dyDescent="0.25">
      <c r="A8778" s="445"/>
      <c r="B8778" s="446"/>
      <c r="C8778" s="446"/>
      <c r="G8778" s="447"/>
      <c r="H8778" s="447"/>
    </row>
    <row r="8779" spans="1:8" s="23" customFormat="1" x14ac:dyDescent="0.25">
      <c r="A8779" s="445"/>
      <c r="B8779" s="446"/>
      <c r="C8779" s="446"/>
      <c r="G8779" s="447"/>
      <c r="H8779" s="447"/>
    </row>
    <row r="8780" spans="1:8" s="23" customFormat="1" x14ac:dyDescent="0.25">
      <c r="A8780" s="445"/>
      <c r="B8780" s="446"/>
      <c r="C8780" s="446"/>
      <c r="G8780" s="447"/>
      <c r="H8780" s="447"/>
    </row>
    <row r="8781" spans="1:8" s="23" customFormat="1" x14ac:dyDescent="0.25">
      <c r="A8781" s="445"/>
      <c r="B8781" s="446"/>
      <c r="C8781" s="446"/>
      <c r="G8781" s="447"/>
      <c r="H8781" s="447"/>
    </row>
    <row r="8782" spans="1:8" s="23" customFormat="1" x14ac:dyDescent="0.25">
      <c r="A8782" s="445"/>
      <c r="B8782" s="446"/>
      <c r="C8782" s="446"/>
      <c r="G8782" s="447"/>
      <c r="H8782" s="447"/>
    </row>
    <row r="8783" spans="1:8" s="23" customFormat="1" x14ac:dyDescent="0.25">
      <c r="A8783" s="445"/>
      <c r="B8783" s="446"/>
      <c r="C8783" s="446"/>
      <c r="G8783" s="447"/>
      <c r="H8783" s="447"/>
    </row>
    <row r="8784" spans="1:8" s="23" customFormat="1" x14ac:dyDescent="0.25">
      <c r="A8784" s="445"/>
      <c r="B8784" s="446"/>
      <c r="C8784" s="446"/>
      <c r="G8784" s="447"/>
      <c r="H8784" s="447"/>
    </row>
    <row r="8785" spans="1:8" s="23" customFormat="1" x14ac:dyDescent="0.25">
      <c r="A8785" s="445"/>
      <c r="B8785" s="446"/>
      <c r="C8785" s="446"/>
      <c r="G8785" s="447"/>
      <c r="H8785" s="447"/>
    </row>
    <row r="8786" spans="1:8" s="23" customFormat="1" x14ac:dyDescent="0.25">
      <c r="A8786" s="445"/>
      <c r="B8786" s="446"/>
      <c r="C8786" s="446"/>
      <c r="G8786" s="447"/>
      <c r="H8786" s="447"/>
    </row>
    <row r="8787" spans="1:8" s="23" customFormat="1" x14ac:dyDescent="0.25">
      <c r="A8787" s="445"/>
      <c r="B8787" s="446"/>
      <c r="C8787" s="446"/>
      <c r="G8787" s="447"/>
      <c r="H8787" s="447"/>
    </row>
    <row r="8788" spans="1:8" s="23" customFormat="1" x14ac:dyDescent="0.25">
      <c r="A8788" s="445"/>
      <c r="B8788" s="446"/>
      <c r="C8788" s="446"/>
      <c r="G8788" s="447"/>
      <c r="H8788" s="447"/>
    </row>
    <row r="8789" spans="1:8" s="23" customFormat="1" x14ac:dyDescent="0.25">
      <c r="A8789" s="445"/>
      <c r="B8789" s="446"/>
      <c r="C8789" s="446"/>
      <c r="G8789" s="447"/>
      <c r="H8789" s="447"/>
    </row>
    <row r="8790" spans="1:8" s="23" customFormat="1" x14ac:dyDescent="0.25">
      <c r="A8790" s="445"/>
      <c r="B8790" s="446"/>
      <c r="C8790" s="446"/>
      <c r="G8790" s="447"/>
      <c r="H8790" s="447"/>
    </row>
    <row r="8791" spans="1:8" s="23" customFormat="1" x14ac:dyDescent="0.25">
      <c r="A8791" s="445"/>
      <c r="B8791" s="446"/>
      <c r="C8791" s="446"/>
      <c r="G8791" s="447"/>
      <c r="H8791" s="447"/>
    </row>
    <row r="8792" spans="1:8" s="23" customFormat="1" x14ac:dyDescent="0.25">
      <c r="A8792" s="445"/>
      <c r="B8792" s="446"/>
      <c r="C8792" s="446"/>
      <c r="G8792" s="447"/>
      <c r="H8792" s="447"/>
    </row>
    <row r="8793" spans="1:8" s="23" customFormat="1" x14ac:dyDescent="0.25">
      <c r="A8793" s="445"/>
      <c r="B8793" s="446"/>
      <c r="C8793" s="446"/>
      <c r="G8793" s="447"/>
      <c r="H8793" s="447"/>
    </row>
    <row r="8794" spans="1:8" s="23" customFormat="1" x14ac:dyDescent="0.25">
      <c r="A8794" s="445"/>
      <c r="B8794" s="446"/>
      <c r="C8794" s="446"/>
      <c r="G8794" s="447"/>
      <c r="H8794" s="447"/>
    </row>
    <row r="8795" spans="1:8" s="23" customFormat="1" x14ac:dyDescent="0.25">
      <c r="A8795" s="445"/>
      <c r="B8795" s="446"/>
      <c r="C8795" s="446"/>
      <c r="G8795" s="447"/>
      <c r="H8795" s="447"/>
    </row>
    <row r="8796" spans="1:8" s="23" customFormat="1" x14ac:dyDescent="0.25">
      <c r="A8796" s="445"/>
      <c r="B8796" s="446"/>
      <c r="C8796" s="446"/>
      <c r="G8796" s="447"/>
      <c r="H8796" s="447"/>
    </row>
    <row r="8797" spans="1:8" s="23" customFormat="1" x14ac:dyDescent="0.25">
      <c r="A8797" s="445"/>
      <c r="B8797" s="446"/>
      <c r="C8797" s="446"/>
      <c r="G8797" s="447"/>
      <c r="H8797" s="447"/>
    </row>
    <row r="8798" spans="1:8" s="23" customFormat="1" x14ac:dyDescent="0.25">
      <c r="A8798" s="445"/>
      <c r="B8798" s="446"/>
      <c r="C8798" s="446"/>
      <c r="G8798" s="447"/>
      <c r="H8798" s="447"/>
    </row>
    <row r="8799" spans="1:8" s="23" customFormat="1" x14ac:dyDescent="0.25">
      <c r="A8799" s="445"/>
      <c r="B8799" s="446"/>
      <c r="C8799" s="446"/>
      <c r="G8799" s="447"/>
      <c r="H8799" s="447"/>
    </row>
    <row r="8800" spans="1:8" s="23" customFormat="1" x14ac:dyDescent="0.25">
      <c r="A8800" s="445"/>
      <c r="B8800" s="446"/>
      <c r="C8800" s="446"/>
      <c r="G8800" s="447"/>
      <c r="H8800" s="447"/>
    </row>
    <row r="8801" spans="1:8" s="23" customFormat="1" x14ac:dyDescent="0.25">
      <c r="A8801" s="445"/>
      <c r="B8801" s="446"/>
      <c r="C8801" s="446"/>
      <c r="G8801" s="447"/>
      <c r="H8801" s="447"/>
    </row>
    <row r="8802" spans="1:8" s="23" customFormat="1" x14ac:dyDescent="0.25">
      <c r="A8802" s="445"/>
      <c r="B8802" s="446"/>
      <c r="C8802" s="446"/>
      <c r="G8802" s="447"/>
      <c r="H8802" s="447"/>
    </row>
    <row r="8803" spans="1:8" s="23" customFormat="1" x14ac:dyDescent="0.25">
      <c r="A8803" s="445"/>
      <c r="B8803" s="446"/>
      <c r="C8803" s="446"/>
      <c r="G8803" s="447"/>
      <c r="H8803" s="447"/>
    </row>
    <row r="8804" spans="1:8" s="23" customFormat="1" x14ac:dyDescent="0.25">
      <c r="A8804" s="445"/>
      <c r="B8804" s="446"/>
      <c r="C8804" s="446"/>
      <c r="G8804" s="447"/>
      <c r="H8804" s="447"/>
    </row>
    <row r="8805" spans="1:8" s="23" customFormat="1" x14ac:dyDescent="0.25">
      <c r="A8805" s="445"/>
      <c r="B8805" s="446"/>
      <c r="C8805" s="446"/>
      <c r="G8805" s="447"/>
      <c r="H8805" s="447"/>
    </row>
    <row r="8806" spans="1:8" s="23" customFormat="1" x14ac:dyDescent="0.25">
      <c r="A8806" s="445"/>
      <c r="B8806" s="446"/>
      <c r="C8806" s="446"/>
      <c r="G8806" s="447"/>
      <c r="H8806" s="447"/>
    </row>
    <row r="8807" spans="1:8" s="23" customFormat="1" x14ac:dyDescent="0.25">
      <c r="A8807" s="445"/>
      <c r="B8807" s="446"/>
      <c r="C8807" s="446"/>
      <c r="G8807" s="447"/>
      <c r="H8807" s="447"/>
    </row>
    <row r="8808" spans="1:8" s="23" customFormat="1" x14ac:dyDescent="0.25">
      <c r="A8808" s="445"/>
      <c r="B8808" s="446"/>
      <c r="C8808" s="446"/>
      <c r="G8808" s="447"/>
      <c r="H8808" s="447"/>
    </row>
    <row r="8809" spans="1:8" s="23" customFormat="1" x14ac:dyDescent="0.25">
      <c r="A8809" s="445"/>
      <c r="B8809" s="446"/>
      <c r="C8809" s="446"/>
      <c r="G8809" s="447"/>
      <c r="H8809" s="447"/>
    </row>
    <row r="8810" spans="1:8" s="23" customFormat="1" x14ac:dyDescent="0.25">
      <c r="A8810" s="445"/>
      <c r="B8810" s="446"/>
      <c r="C8810" s="446"/>
      <c r="G8810" s="447"/>
      <c r="H8810" s="447"/>
    </row>
    <row r="8811" spans="1:8" s="23" customFormat="1" x14ac:dyDescent="0.25">
      <c r="A8811" s="445"/>
      <c r="B8811" s="446"/>
      <c r="C8811" s="446"/>
      <c r="G8811" s="447"/>
      <c r="H8811" s="447"/>
    </row>
    <row r="8812" spans="1:8" s="23" customFormat="1" x14ac:dyDescent="0.25">
      <c r="A8812" s="445"/>
      <c r="B8812" s="446"/>
      <c r="C8812" s="446"/>
      <c r="G8812" s="447"/>
      <c r="H8812" s="447"/>
    </row>
    <row r="8813" spans="1:8" s="23" customFormat="1" x14ac:dyDescent="0.25">
      <c r="A8813" s="445"/>
      <c r="B8813" s="446"/>
      <c r="C8813" s="446"/>
      <c r="G8813" s="447"/>
      <c r="H8813" s="447"/>
    </row>
    <row r="8814" spans="1:8" s="23" customFormat="1" x14ac:dyDescent="0.25">
      <c r="A8814" s="445"/>
      <c r="B8814" s="446"/>
      <c r="C8814" s="446"/>
      <c r="G8814" s="447"/>
      <c r="H8814" s="447"/>
    </row>
    <row r="8815" spans="1:8" s="23" customFormat="1" x14ac:dyDescent="0.25">
      <c r="A8815" s="445"/>
      <c r="B8815" s="446"/>
      <c r="C8815" s="446"/>
      <c r="G8815" s="447"/>
      <c r="H8815" s="447"/>
    </row>
    <row r="8816" spans="1:8" s="23" customFormat="1" x14ac:dyDescent="0.25">
      <c r="A8816" s="445"/>
      <c r="B8816" s="446"/>
      <c r="C8816" s="446"/>
      <c r="G8816" s="447"/>
      <c r="H8816" s="447"/>
    </row>
    <row r="8817" spans="1:8" s="23" customFormat="1" x14ac:dyDescent="0.25">
      <c r="A8817" s="445"/>
      <c r="B8817" s="446"/>
      <c r="C8817" s="446"/>
      <c r="G8817" s="447"/>
      <c r="H8817" s="447"/>
    </row>
    <row r="8818" spans="1:8" s="23" customFormat="1" x14ac:dyDescent="0.25">
      <c r="A8818" s="445"/>
      <c r="B8818" s="446"/>
      <c r="C8818" s="446"/>
      <c r="G8818" s="447"/>
      <c r="H8818" s="447"/>
    </row>
    <row r="8819" spans="1:8" s="23" customFormat="1" x14ac:dyDescent="0.25">
      <c r="A8819" s="445"/>
      <c r="B8819" s="446"/>
      <c r="C8819" s="446"/>
      <c r="G8819" s="447"/>
      <c r="H8819" s="447"/>
    </row>
    <row r="8820" spans="1:8" s="23" customFormat="1" x14ac:dyDescent="0.25">
      <c r="A8820" s="445"/>
      <c r="B8820" s="446"/>
      <c r="C8820" s="446"/>
      <c r="G8820" s="447"/>
      <c r="H8820" s="447"/>
    </row>
    <row r="8821" spans="1:8" s="23" customFormat="1" x14ac:dyDescent="0.25">
      <c r="A8821" s="445"/>
      <c r="B8821" s="446"/>
      <c r="C8821" s="446"/>
      <c r="G8821" s="447"/>
      <c r="H8821" s="447"/>
    </row>
    <row r="8822" spans="1:8" s="23" customFormat="1" x14ac:dyDescent="0.25">
      <c r="A8822" s="445"/>
      <c r="B8822" s="446"/>
      <c r="C8822" s="446"/>
      <c r="G8822" s="447"/>
      <c r="H8822" s="447"/>
    </row>
    <row r="8823" spans="1:8" s="23" customFormat="1" x14ac:dyDescent="0.25">
      <c r="A8823" s="445"/>
      <c r="B8823" s="446"/>
      <c r="C8823" s="446"/>
      <c r="G8823" s="447"/>
      <c r="H8823" s="447"/>
    </row>
    <row r="8824" spans="1:8" s="23" customFormat="1" x14ac:dyDescent="0.25">
      <c r="A8824" s="445"/>
      <c r="B8824" s="446"/>
      <c r="C8824" s="446"/>
      <c r="G8824" s="447"/>
      <c r="H8824" s="447"/>
    </row>
    <row r="8825" spans="1:8" s="23" customFormat="1" x14ac:dyDescent="0.25">
      <c r="A8825" s="445"/>
      <c r="B8825" s="446"/>
      <c r="C8825" s="446"/>
      <c r="G8825" s="447"/>
      <c r="H8825" s="447"/>
    </row>
    <row r="8826" spans="1:8" s="23" customFormat="1" x14ac:dyDescent="0.25">
      <c r="A8826" s="445"/>
      <c r="B8826" s="446"/>
      <c r="C8826" s="446"/>
      <c r="G8826" s="447"/>
      <c r="H8826" s="447"/>
    </row>
    <row r="8827" spans="1:8" s="23" customFormat="1" x14ac:dyDescent="0.25">
      <c r="A8827" s="445"/>
      <c r="B8827" s="446"/>
      <c r="C8827" s="446"/>
      <c r="G8827" s="447"/>
      <c r="H8827" s="447"/>
    </row>
    <row r="8828" spans="1:8" s="23" customFormat="1" x14ac:dyDescent="0.25">
      <c r="A8828" s="445"/>
      <c r="B8828" s="446"/>
      <c r="C8828" s="446"/>
      <c r="G8828" s="447"/>
      <c r="H8828" s="447"/>
    </row>
    <row r="8829" spans="1:8" s="23" customFormat="1" x14ac:dyDescent="0.25">
      <c r="A8829" s="445"/>
      <c r="B8829" s="446"/>
      <c r="C8829" s="446"/>
      <c r="G8829" s="447"/>
      <c r="H8829" s="447"/>
    </row>
    <row r="8830" spans="1:8" s="23" customFormat="1" x14ac:dyDescent="0.25">
      <c r="A8830" s="445"/>
      <c r="B8830" s="446"/>
      <c r="C8830" s="446"/>
      <c r="G8830" s="447"/>
      <c r="H8830" s="447"/>
    </row>
    <row r="8831" spans="1:8" s="23" customFormat="1" x14ac:dyDescent="0.25">
      <c r="A8831" s="445"/>
      <c r="B8831" s="446"/>
      <c r="C8831" s="446"/>
      <c r="G8831" s="447"/>
      <c r="H8831" s="447"/>
    </row>
    <row r="8832" spans="1:8" s="23" customFormat="1" x14ac:dyDescent="0.25">
      <c r="A8832" s="445"/>
      <c r="B8832" s="446"/>
      <c r="C8832" s="446"/>
      <c r="G8832" s="447"/>
      <c r="H8832" s="447"/>
    </row>
    <row r="8833" spans="1:8" s="23" customFormat="1" x14ac:dyDescent="0.25">
      <c r="A8833" s="445"/>
      <c r="B8833" s="446"/>
      <c r="C8833" s="446"/>
      <c r="G8833" s="447"/>
      <c r="H8833" s="447"/>
    </row>
    <row r="8834" spans="1:8" s="23" customFormat="1" x14ac:dyDescent="0.25">
      <c r="A8834" s="445"/>
      <c r="B8834" s="446"/>
      <c r="C8834" s="446"/>
      <c r="G8834" s="447"/>
      <c r="H8834" s="447"/>
    </row>
    <row r="8835" spans="1:8" s="23" customFormat="1" x14ac:dyDescent="0.25">
      <c r="A8835" s="445"/>
      <c r="B8835" s="446"/>
      <c r="C8835" s="446"/>
      <c r="G8835" s="447"/>
      <c r="H8835" s="447"/>
    </row>
    <row r="8836" spans="1:8" s="23" customFormat="1" x14ac:dyDescent="0.25">
      <c r="A8836" s="445"/>
      <c r="B8836" s="446"/>
      <c r="C8836" s="446"/>
      <c r="G8836" s="447"/>
      <c r="H8836" s="447"/>
    </row>
    <row r="8837" spans="1:8" s="23" customFormat="1" x14ac:dyDescent="0.25">
      <c r="A8837" s="445"/>
      <c r="B8837" s="446"/>
      <c r="C8837" s="446"/>
      <c r="G8837" s="447"/>
      <c r="H8837" s="447"/>
    </row>
    <row r="8838" spans="1:8" s="23" customFormat="1" x14ac:dyDescent="0.25">
      <c r="A8838" s="445"/>
      <c r="B8838" s="446"/>
      <c r="C8838" s="446"/>
      <c r="G8838" s="447"/>
      <c r="H8838" s="447"/>
    </row>
    <row r="8839" spans="1:8" s="23" customFormat="1" x14ac:dyDescent="0.25">
      <c r="A8839" s="445"/>
      <c r="B8839" s="446"/>
      <c r="C8839" s="446"/>
      <c r="G8839" s="447"/>
      <c r="H8839" s="447"/>
    </row>
    <row r="8840" spans="1:8" s="23" customFormat="1" x14ac:dyDescent="0.25">
      <c r="A8840" s="445"/>
      <c r="B8840" s="446"/>
      <c r="C8840" s="446"/>
      <c r="G8840" s="447"/>
      <c r="H8840" s="447"/>
    </row>
    <row r="8841" spans="1:8" s="23" customFormat="1" x14ac:dyDescent="0.25">
      <c r="A8841" s="445"/>
      <c r="B8841" s="446"/>
      <c r="C8841" s="446"/>
      <c r="G8841" s="447"/>
      <c r="H8841" s="447"/>
    </row>
    <row r="8842" spans="1:8" s="23" customFormat="1" x14ac:dyDescent="0.25">
      <c r="A8842" s="445"/>
      <c r="B8842" s="446"/>
      <c r="C8842" s="446"/>
      <c r="G8842" s="447"/>
      <c r="H8842" s="447"/>
    </row>
    <row r="8843" spans="1:8" s="23" customFormat="1" x14ac:dyDescent="0.25">
      <c r="A8843" s="445"/>
      <c r="B8843" s="446"/>
      <c r="C8843" s="446"/>
      <c r="G8843" s="447"/>
      <c r="H8843" s="447"/>
    </row>
    <row r="8844" spans="1:8" s="23" customFormat="1" x14ac:dyDescent="0.25">
      <c r="A8844" s="445"/>
      <c r="B8844" s="446"/>
      <c r="C8844" s="446"/>
      <c r="G8844" s="447"/>
      <c r="H8844" s="447"/>
    </row>
    <row r="8845" spans="1:8" s="23" customFormat="1" x14ac:dyDescent="0.25">
      <c r="A8845" s="445"/>
      <c r="B8845" s="446"/>
      <c r="C8845" s="446"/>
      <c r="G8845" s="447"/>
      <c r="H8845" s="447"/>
    </row>
    <row r="8846" spans="1:8" s="23" customFormat="1" x14ac:dyDescent="0.25">
      <c r="A8846" s="445"/>
      <c r="B8846" s="446"/>
      <c r="C8846" s="446"/>
      <c r="G8846" s="447"/>
      <c r="H8846" s="447"/>
    </row>
    <row r="8847" spans="1:8" s="23" customFormat="1" x14ac:dyDescent="0.25">
      <c r="A8847" s="445"/>
      <c r="B8847" s="446"/>
      <c r="C8847" s="446"/>
      <c r="G8847" s="447"/>
      <c r="H8847" s="447"/>
    </row>
    <row r="8848" spans="1:8" s="23" customFormat="1" x14ac:dyDescent="0.25">
      <c r="A8848" s="445"/>
      <c r="B8848" s="446"/>
      <c r="C8848" s="446"/>
      <c r="G8848" s="447"/>
      <c r="H8848" s="447"/>
    </row>
    <row r="8849" spans="1:8" s="23" customFormat="1" x14ac:dyDescent="0.25">
      <c r="A8849" s="445"/>
      <c r="B8849" s="446"/>
      <c r="C8849" s="446"/>
      <c r="G8849" s="447"/>
      <c r="H8849" s="447"/>
    </row>
    <row r="8850" spans="1:8" s="23" customFormat="1" x14ac:dyDescent="0.25">
      <c r="A8850" s="445"/>
      <c r="B8850" s="446"/>
      <c r="C8850" s="446"/>
      <c r="G8850" s="447"/>
      <c r="H8850" s="447"/>
    </row>
    <row r="8851" spans="1:8" s="23" customFormat="1" x14ac:dyDescent="0.25">
      <c r="A8851" s="445"/>
      <c r="B8851" s="446"/>
      <c r="C8851" s="446"/>
      <c r="G8851" s="447"/>
      <c r="H8851" s="447"/>
    </row>
    <row r="8852" spans="1:8" s="23" customFormat="1" x14ac:dyDescent="0.25">
      <c r="A8852" s="445"/>
      <c r="B8852" s="446"/>
      <c r="C8852" s="446"/>
      <c r="G8852" s="447"/>
      <c r="H8852" s="447"/>
    </row>
    <row r="8853" spans="1:8" s="23" customFormat="1" x14ac:dyDescent="0.25">
      <c r="A8853" s="445"/>
      <c r="B8853" s="446"/>
      <c r="C8853" s="446"/>
      <c r="G8853" s="447"/>
      <c r="H8853" s="447"/>
    </row>
    <row r="8854" spans="1:8" s="23" customFormat="1" x14ac:dyDescent="0.25">
      <c r="A8854" s="445"/>
      <c r="B8854" s="446"/>
      <c r="C8854" s="446"/>
      <c r="G8854" s="447"/>
      <c r="H8854" s="447"/>
    </row>
    <row r="8855" spans="1:8" s="23" customFormat="1" x14ac:dyDescent="0.25">
      <c r="A8855" s="445"/>
      <c r="B8855" s="446"/>
      <c r="C8855" s="446"/>
      <c r="G8855" s="447"/>
      <c r="H8855" s="447"/>
    </row>
    <row r="8856" spans="1:8" s="23" customFormat="1" x14ac:dyDescent="0.25">
      <c r="A8856" s="445"/>
      <c r="B8856" s="446"/>
      <c r="C8856" s="446"/>
      <c r="G8856" s="447"/>
      <c r="H8856" s="447"/>
    </row>
    <row r="8857" spans="1:8" s="23" customFormat="1" x14ac:dyDescent="0.25">
      <c r="A8857" s="445"/>
      <c r="B8857" s="446"/>
      <c r="C8857" s="446"/>
      <c r="G8857" s="447"/>
      <c r="H8857" s="447"/>
    </row>
    <row r="8858" spans="1:8" s="23" customFormat="1" x14ac:dyDescent="0.25">
      <c r="A8858" s="445"/>
      <c r="B8858" s="446"/>
      <c r="C8858" s="446"/>
      <c r="G8858" s="447"/>
      <c r="H8858" s="447"/>
    </row>
    <row r="8859" spans="1:8" s="23" customFormat="1" x14ac:dyDescent="0.25">
      <c r="A8859" s="445"/>
      <c r="B8859" s="446"/>
      <c r="C8859" s="446"/>
      <c r="G8859" s="447"/>
      <c r="H8859" s="447"/>
    </row>
    <row r="8860" spans="1:8" s="23" customFormat="1" x14ac:dyDescent="0.25">
      <c r="A8860" s="445"/>
      <c r="B8860" s="446"/>
      <c r="C8860" s="446"/>
      <c r="G8860" s="447"/>
      <c r="H8860" s="447"/>
    </row>
    <row r="8861" spans="1:8" s="23" customFormat="1" x14ac:dyDescent="0.25">
      <c r="A8861" s="445"/>
      <c r="B8861" s="446"/>
      <c r="C8861" s="446"/>
      <c r="G8861" s="447"/>
      <c r="H8861" s="447"/>
    </row>
    <row r="8862" spans="1:8" s="23" customFormat="1" x14ac:dyDescent="0.25">
      <c r="A8862" s="445"/>
      <c r="B8862" s="446"/>
      <c r="C8862" s="446"/>
      <c r="G8862" s="447"/>
      <c r="H8862" s="447"/>
    </row>
    <row r="8863" spans="1:8" s="23" customFormat="1" x14ac:dyDescent="0.25">
      <c r="A8863" s="445"/>
      <c r="B8863" s="446"/>
      <c r="C8863" s="446"/>
      <c r="G8863" s="447"/>
      <c r="H8863" s="447"/>
    </row>
    <row r="8864" spans="1:8" s="23" customFormat="1" x14ac:dyDescent="0.25">
      <c r="A8864" s="445"/>
      <c r="B8864" s="446"/>
      <c r="C8864" s="446"/>
      <c r="G8864" s="447"/>
      <c r="H8864" s="447"/>
    </row>
    <row r="8865" spans="1:8" s="23" customFormat="1" x14ac:dyDescent="0.25">
      <c r="A8865" s="445"/>
      <c r="B8865" s="446"/>
      <c r="C8865" s="446"/>
      <c r="G8865" s="447"/>
      <c r="H8865" s="447"/>
    </row>
    <row r="8866" spans="1:8" s="23" customFormat="1" x14ac:dyDescent="0.25">
      <c r="A8866" s="445"/>
      <c r="B8866" s="446"/>
      <c r="C8866" s="446"/>
      <c r="G8866" s="447"/>
      <c r="H8866" s="447"/>
    </row>
    <row r="8867" spans="1:8" s="23" customFormat="1" x14ac:dyDescent="0.25">
      <c r="A8867" s="445"/>
      <c r="B8867" s="446"/>
      <c r="C8867" s="446"/>
      <c r="G8867" s="447"/>
      <c r="H8867" s="447"/>
    </row>
    <row r="8868" spans="1:8" s="23" customFormat="1" x14ac:dyDescent="0.25">
      <c r="A8868" s="445"/>
      <c r="B8868" s="446"/>
      <c r="C8868" s="446"/>
      <c r="G8868" s="447"/>
      <c r="H8868" s="447"/>
    </row>
    <row r="8869" spans="1:8" s="23" customFormat="1" x14ac:dyDescent="0.25">
      <c r="A8869" s="445"/>
      <c r="B8869" s="446"/>
      <c r="C8869" s="446"/>
      <c r="G8869" s="447"/>
      <c r="H8869" s="447"/>
    </row>
    <row r="8870" spans="1:8" s="23" customFormat="1" x14ac:dyDescent="0.25">
      <c r="A8870" s="445"/>
      <c r="B8870" s="446"/>
      <c r="C8870" s="446"/>
      <c r="G8870" s="447"/>
      <c r="H8870" s="447"/>
    </row>
    <row r="8871" spans="1:8" s="23" customFormat="1" x14ac:dyDescent="0.25">
      <c r="A8871" s="445"/>
      <c r="B8871" s="446"/>
      <c r="C8871" s="446"/>
      <c r="G8871" s="447"/>
      <c r="H8871" s="447"/>
    </row>
    <row r="8872" spans="1:8" s="23" customFormat="1" x14ac:dyDescent="0.25">
      <c r="A8872" s="445"/>
      <c r="B8872" s="446"/>
      <c r="C8872" s="446"/>
      <c r="G8872" s="447"/>
      <c r="H8872" s="447"/>
    </row>
    <row r="8873" spans="1:8" s="23" customFormat="1" x14ac:dyDescent="0.25">
      <c r="A8873" s="445"/>
      <c r="B8873" s="446"/>
      <c r="C8873" s="446"/>
      <c r="G8873" s="447"/>
      <c r="H8873" s="447"/>
    </row>
    <row r="8874" spans="1:8" s="23" customFormat="1" x14ac:dyDescent="0.25">
      <c r="A8874" s="445"/>
      <c r="B8874" s="446"/>
      <c r="C8874" s="446"/>
      <c r="G8874" s="447"/>
      <c r="H8874" s="447"/>
    </row>
    <row r="8875" spans="1:8" s="23" customFormat="1" x14ac:dyDescent="0.25">
      <c r="A8875" s="445"/>
      <c r="B8875" s="446"/>
      <c r="C8875" s="446"/>
      <c r="G8875" s="447"/>
      <c r="H8875" s="447"/>
    </row>
    <row r="8876" spans="1:8" s="23" customFormat="1" x14ac:dyDescent="0.25">
      <c r="A8876" s="445"/>
      <c r="B8876" s="446"/>
      <c r="C8876" s="446"/>
      <c r="G8876" s="447"/>
      <c r="H8876" s="447"/>
    </row>
    <row r="8877" spans="1:8" s="23" customFormat="1" x14ac:dyDescent="0.25">
      <c r="A8877" s="445"/>
      <c r="B8877" s="446"/>
      <c r="C8877" s="446"/>
      <c r="G8877" s="447"/>
      <c r="H8877" s="447"/>
    </row>
    <row r="8878" spans="1:8" s="23" customFormat="1" x14ac:dyDescent="0.25">
      <c r="A8878" s="445"/>
      <c r="B8878" s="446"/>
      <c r="C8878" s="446"/>
      <c r="G8878" s="447"/>
      <c r="H8878" s="447"/>
    </row>
    <row r="8879" spans="1:8" s="23" customFormat="1" x14ac:dyDescent="0.25">
      <c r="A8879" s="445"/>
      <c r="B8879" s="446"/>
      <c r="C8879" s="446"/>
      <c r="G8879" s="447"/>
      <c r="H8879" s="447"/>
    </row>
    <row r="8880" spans="1:8" s="23" customFormat="1" x14ac:dyDescent="0.25">
      <c r="A8880" s="445"/>
      <c r="B8880" s="446"/>
      <c r="C8880" s="446"/>
      <c r="G8880" s="447"/>
      <c r="H8880" s="447"/>
    </row>
    <row r="8881" spans="1:8" s="23" customFormat="1" x14ac:dyDescent="0.25">
      <c r="A8881" s="445"/>
      <c r="B8881" s="446"/>
      <c r="C8881" s="446"/>
      <c r="G8881" s="447"/>
      <c r="H8881" s="447"/>
    </row>
    <row r="8882" spans="1:8" s="23" customFormat="1" x14ac:dyDescent="0.25">
      <c r="A8882" s="445"/>
      <c r="B8882" s="446"/>
      <c r="C8882" s="446"/>
      <c r="G8882" s="447"/>
      <c r="H8882" s="447"/>
    </row>
    <row r="8883" spans="1:8" s="23" customFormat="1" x14ac:dyDescent="0.25">
      <c r="A8883" s="445"/>
      <c r="B8883" s="446"/>
      <c r="C8883" s="446"/>
      <c r="G8883" s="447"/>
      <c r="H8883" s="447"/>
    </row>
    <row r="8884" spans="1:8" s="23" customFormat="1" x14ac:dyDescent="0.25">
      <c r="A8884" s="445"/>
      <c r="B8884" s="446"/>
      <c r="C8884" s="446"/>
      <c r="G8884" s="447"/>
      <c r="H8884" s="447"/>
    </row>
    <row r="8885" spans="1:8" s="23" customFormat="1" x14ac:dyDescent="0.25">
      <c r="A8885" s="445"/>
      <c r="B8885" s="446"/>
      <c r="C8885" s="446"/>
      <c r="G8885" s="447"/>
      <c r="H8885" s="447"/>
    </row>
    <row r="8886" spans="1:8" s="23" customFormat="1" x14ac:dyDescent="0.25">
      <c r="A8886" s="445"/>
      <c r="B8886" s="446"/>
      <c r="C8886" s="446"/>
      <c r="G8886" s="447"/>
      <c r="H8886" s="447"/>
    </row>
    <row r="8887" spans="1:8" s="23" customFormat="1" x14ac:dyDescent="0.25">
      <c r="A8887" s="445"/>
      <c r="B8887" s="446"/>
      <c r="C8887" s="446"/>
      <c r="G8887" s="447"/>
      <c r="H8887" s="447"/>
    </row>
    <row r="8888" spans="1:8" s="23" customFormat="1" x14ac:dyDescent="0.25">
      <c r="A8888" s="445"/>
      <c r="B8888" s="446"/>
      <c r="C8888" s="446"/>
      <c r="G8888" s="447"/>
      <c r="H8888" s="447"/>
    </row>
    <row r="8889" spans="1:8" s="23" customFormat="1" x14ac:dyDescent="0.25">
      <c r="A8889" s="445"/>
      <c r="B8889" s="446"/>
      <c r="C8889" s="446"/>
      <c r="G8889" s="447"/>
      <c r="H8889" s="447"/>
    </row>
    <row r="8890" spans="1:8" s="23" customFormat="1" x14ac:dyDescent="0.25">
      <c r="A8890" s="445"/>
      <c r="B8890" s="446"/>
      <c r="C8890" s="446"/>
      <c r="G8890" s="447"/>
      <c r="H8890" s="447"/>
    </row>
    <row r="8891" spans="1:8" s="23" customFormat="1" x14ac:dyDescent="0.25">
      <c r="A8891" s="445"/>
      <c r="B8891" s="446"/>
      <c r="C8891" s="446"/>
      <c r="G8891" s="447"/>
      <c r="H8891" s="447"/>
    </row>
    <row r="8892" spans="1:8" s="23" customFormat="1" x14ac:dyDescent="0.25">
      <c r="A8892" s="445"/>
      <c r="B8892" s="446"/>
      <c r="C8892" s="446"/>
      <c r="G8892" s="447"/>
      <c r="H8892" s="447"/>
    </row>
    <row r="8893" spans="1:8" s="23" customFormat="1" x14ac:dyDescent="0.25">
      <c r="A8893" s="445"/>
      <c r="B8893" s="446"/>
      <c r="C8893" s="446"/>
      <c r="G8893" s="447"/>
      <c r="H8893" s="447"/>
    </row>
    <row r="8894" spans="1:8" s="23" customFormat="1" x14ac:dyDescent="0.25">
      <c r="A8894" s="445"/>
      <c r="B8894" s="446"/>
      <c r="C8894" s="446"/>
      <c r="G8894" s="447"/>
      <c r="H8894" s="447"/>
    </row>
    <row r="8895" spans="1:8" s="23" customFormat="1" x14ac:dyDescent="0.25">
      <c r="A8895" s="445"/>
      <c r="B8895" s="446"/>
      <c r="C8895" s="446"/>
      <c r="G8895" s="447"/>
      <c r="H8895" s="447"/>
    </row>
    <row r="8896" spans="1:8" s="23" customFormat="1" x14ac:dyDescent="0.25">
      <c r="A8896" s="445"/>
      <c r="B8896" s="446"/>
      <c r="C8896" s="446"/>
      <c r="G8896" s="447"/>
      <c r="H8896" s="447"/>
    </row>
    <row r="8897" spans="1:8" s="23" customFormat="1" x14ac:dyDescent="0.25">
      <c r="A8897" s="445"/>
      <c r="B8897" s="446"/>
      <c r="C8897" s="446"/>
      <c r="G8897" s="447"/>
      <c r="H8897" s="447"/>
    </row>
    <row r="8898" spans="1:8" s="23" customFormat="1" x14ac:dyDescent="0.25">
      <c r="A8898" s="445"/>
      <c r="B8898" s="446"/>
      <c r="C8898" s="446"/>
      <c r="G8898" s="447"/>
      <c r="H8898" s="447"/>
    </row>
    <row r="8899" spans="1:8" s="23" customFormat="1" x14ac:dyDescent="0.25">
      <c r="A8899" s="445"/>
      <c r="B8899" s="446"/>
      <c r="C8899" s="446"/>
      <c r="G8899" s="447"/>
      <c r="H8899" s="447"/>
    </row>
    <row r="8900" spans="1:8" s="23" customFormat="1" x14ac:dyDescent="0.25">
      <c r="A8900" s="445"/>
      <c r="B8900" s="446"/>
      <c r="C8900" s="446"/>
      <c r="G8900" s="447"/>
      <c r="H8900" s="447"/>
    </row>
    <row r="8901" spans="1:8" s="23" customFormat="1" x14ac:dyDescent="0.25">
      <c r="A8901" s="445"/>
      <c r="B8901" s="446"/>
      <c r="C8901" s="446"/>
      <c r="G8901" s="447"/>
      <c r="H8901" s="447"/>
    </row>
    <row r="8902" spans="1:8" s="23" customFormat="1" x14ac:dyDescent="0.25">
      <c r="A8902" s="445"/>
      <c r="B8902" s="446"/>
      <c r="C8902" s="446"/>
      <c r="G8902" s="447"/>
      <c r="H8902" s="447"/>
    </row>
    <row r="8903" spans="1:8" s="23" customFormat="1" x14ac:dyDescent="0.25">
      <c r="A8903" s="445"/>
      <c r="B8903" s="446"/>
      <c r="C8903" s="446"/>
      <c r="G8903" s="447"/>
      <c r="H8903" s="447"/>
    </row>
    <row r="8904" spans="1:8" s="23" customFormat="1" x14ac:dyDescent="0.25">
      <c r="A8904" s="445"/>
      <c r="B8904" s="446"/>
      <c r="C8904" s="446"/>
      <c r="G8904" s="447"/>
      <c r="H8904" s="447"/>
    </row>
    <row r="8905" spans="1:8" s="23" customFormat="1" x14ac:dyDescent="0.25">
      <c r="A8905" s="445"/>
      <c r="B8905" s="446"/>
      <c r="C8905" s="446"/>
      <c r="G8905" s="447"/>
      <c r="H8905" s="447"/>
    </row>
    <row r="8906" spans="1:8" s="23" customFormat="1" x14ac:dyDescent="0.25">
      <c r="A8906" s="445"/>
      <c r="B8906" s="446"/>
      <c r="C8906" s="446"/>
      <c r="G8906" s="447"/>
      <c r="H8906" s="447"/>
    </row>
    <row r="8907" spans="1:8" s="23" customFormat="1" x14ac:dyDescent="0.25">
      <c r="A8907" s="445"/>
      <c r="B8907" s="446"/>
      <c r="C8907" s="446"/>
      <c r="G8907" s="447"/>
      <c r="H8907" s="447"/>
    </row>
    <row r="8908" spans="1:8" s="23" customFormat="1" x14ac:dyDescent="0.25">
      <c r="A8908" s="445"/>
      <c r="B8908" s="446"/>
      <c r="C8908" s="446"/>
      <c r="G8908" s="447"/>
      <c r="H8908" s="447"/>
    </row>
    <row r="8909" spans="1:8" s="23" customFormat="1" x14ac:dyDescent="0.25">
      <c r="A8909" s="445"/>
      <c r="B8909" s="446"/>
      <c r="C8909" s="446"/>
      <c r="G8909" s="447"/>
      <c r="H8909" s="447"/>
    </row>
    <row r="8910" spans="1:8" s="23" customFormat="1" x14ac:dyDescent="0.25">
      <c r="A8910" s="445"/>
      <c r="B8910" s="446"/>
      <c r="C8910" s="446"/>
      <c r="G8910" s="447"/>
      <c r="H8910" s="447"/>
    </row>
    <row r="8911" spans="1:8" s="23" customFormat="1" x14ac:dyDescent="0.25">
      <c r="A8911" s="445"/>
      <c r="B8911" s="446"/>
      <c r="C8911" s="446"/>
      <c r="G8911" s="447"/>
      <c r="H8911" s="447"/>
    </row>
    <row r="8912" spans="1:8" s="23" customFormat="1" x14ac:dyDescent="0.25">
      <c r="A8912" s="445"/>
      <c r="B8912" s="446"/>
      <c r="C8912" s="446"/>
      <c r="G8912" s="447"/>
      <c r="H8912" s="447"/>
    </row>
    <row r="8913" spans="1:8" s="23" customFormat="1" x14ac:dyDescent="0.25">
      <c r="A8913" s="445"/>
      <c r="B8913" s="446"/>
      <c r="C8913" s="446"/>
      <c r="G8913" s="447"/>
      <c r="H8913" s="447"/>
    </row>
    <row r="8914" spans="1:8" s="23" customFormat="1" x14ac:dyDescent="0.25">
      <c r="A8914" s="445"/>
      <c r="B8914" s="446"/>
      <c r="C8914" s="446"/>
      <c r="G8914" s="447"/>
      <c r="H8914" s="447"/>
    </row>
    <row r="8915" spans="1:8" s="23" customFormat="1" x14ac:dyDescent="0.25">
      <c r="A8915" s="445"/>
      <c r="B8915" s="446"/>
      <c r="C8915" s="446"/>
      <c r="G8915" s="447"/>
      <c r="H8915" s="447"/>
    </row>
    <row r="8916" spans="1:8" s="23" customFormat="1" x14ac:dyDescent="0.25">
      <c r="A8916" s="445"/>
      <c r="B8916" s="446"/>
      <c r="C8916" s="446"/>
      <c r="G8916" s="447"/>
      <c r="H8916" s="447"/>
    </row>
    <row r="8917" spans="1:8" s="23" customFormat="1" x14ac:dyDescent="0.25">
      <c r="A8917" s="445"/>
      <c r="B8917" s="446"/>
      <c r="C8917" s="446"/>
      <c r="G8917" s="447"/>
      <c r="H8917" s="447"/>
    </row>
    <row r="8918" spans="1:8" s="23" customFormat="1" x14ac:dyDescent="0.25">
      <c r="A8918" s="445"/>
      <c r="B8918" s="446"/>
      <c r="C8918" s="446"/>
      <c r="G8918" s="447"/>
      <c r="H8918" s="447"/>
    </row>
    <row r="8919" spans="1:8" s="23" customFormat="1" x14ac:dyDescent="0.25">
      <c r="A8919" s="445"/>
      <c r="B8919" s="446"/>
      <c r="C8919" s="446"/>
      <c r="G8919" s="447"/>
      <c r="H8919" s="447"/>
    </row>
    <row r="8920" spans="1:8" s="23" customFormat="1" x14ac:dyDescent="0.25">
      <c r="A8920" s="445"/>
      <c r="B8920" s="446"/>
      <c r="C8920" s="446"/>
      <c r="G8920" s="447"/>
      <c r="H8920" s="447"/>
    </row>
    <row r="8921" spans="1:8" s="23" customFormat="1" x14ac:dyDescent="0.25">
      <c r="A8921" s="445"/>
      <c r="B8921" s="446"/>
      <c r="C8921" s="446"/>
      <c r="G8921" s="447"/>
      <c r="H8921" s="447"/>
    </row>
    <row r="8922" spans="1:8" s="23" customFormat="1" x14ac:dyDescent="0.25">
      <c r="A8922" s="445"/>
      <c r="B8922" s="446"/>
      <c r="C8922" s="446"/>
      <c r="G8922" s="447"/>
      <c r="H8922" s="447"/>
    </row>
    <row r="8923" spans="1:8" s="23" customFormat="1" x14ac:dyDescent="0.25">
      <c r="A8923" s="445"/>
      <c r="B8923" s="446"/>
      <c r="C8923" s="446"/>
      <c r="G8923" s="447"/>
      <c r="H8923" s="447"/>
    </row>
    <row r="8924" spans="1:8" s="23" customFormat="1" x14ac:dyDescent="0.25">
      <c r="A8924" s="445"/>
      <c r="B8924" s="446"/>
      <c r="C8924" s="446"/>
      <c r="G8924" s="447"/>
      <c r="H8924" s="447"/>
    </row>
    <row r="8925" spans="1:8" s="23" customFormat="1" x14ac:dyDescent="0.25">
      <c r="A8925" s="445"/>
      <c r="B8925" s="446"/>
      <c r="C8925" s="446"/>
      <c r="G8925" s="447"/>
      <c r="H8925" s="447"/>
    </row>
    <row r="8926" spans="1:8" s="23" customFormat="1" x14ac:dyDescent="0.25">
      <c r="A8926" s="445"/>
      <c r="B8926" s="446"/>
      <c r="C8926" s="446"/>
      <c r="G8926" s="447"/>
      <c r="H8926" s="447"/>
    </row>
    <row r="8927" spans="1:8" s="23" customFormat="1" x14ac:dyDescent="0.25">
      <c r="A8927" s="445"/>
      <c r="B8927" s="446"/>
      <c r="C8927" s="446"/>
      <c r="G8927" s="447"/>
      <c r="H8927" s="447"/>
    </row>
    <row r="8928" spans="1:8" s="23" customFormat="1" x14ac:dyDescent="0.25">
      <c r="A8928" s="445"/>
      <c r="B8928" s="446"/>
      <c r="C8928" s="446"/>
      <c r="G8928" s="447"/>
      <c r="H8928" s="447"/>
    </row>
    <row r="8929" spans="1:8" s="23" customFormat="1" x14ac:dyDescent="0.25">
      <c r="A8929" s="445"/>
      <c r="B8929" s="446"/>
      <c r="C8929" s="446"/>
      <c r="G8929" s="447"/>
      <c r="H8929" s="447"/>
    </row>
    <row r="8930" spans="1:8" s="23" customFormat="1" x14ac:dyDescent="0.25">
      <c r="A8930" s="445"/>
      <c r="B8930" s="446"/>
      <c r="C8930" s="446"/>
      <c r="G8930" s="447"/>
      <c r="H8930" s="447"/>
    </row>
    <row r="8931" spans="1:8" s="23" customFormat="1" x14ac:dyDescent="0.25">
      <c r="A8931" s="445"/>
      <c r="B8931" s="446"/>
      <c r="C8931" s="446"/>
      <c r="G8931" s="447"/>
      <c r="H8931" s="447"/>
    </row>
    <row r="8932" spans="1:8" s="23" customFormat="1" x14ac:dyDescent="0.25">
      <c r="A8932" s="445"/>
      <c r="B8932" s="446"/>
      <c r="C8932" s="446"/>
      <c r="G8932" s="447"/>
      <c r="H8932" s="447"/>
    </row>
    <row r="8933" spans="1:8" s="23" customFormat="1" x14ac:dyDescent="0.25">
      <c r="A8933" s="445"/>
      <c r="B8933" s="446"/>
      <c r="C8933" s="446"/>
      <c r="G8933" s="447"/>
      <c r="H8933" s="447"/>
    </row>
    <row r="8934" spans="1:8" s="23" customFormat="1" x14ac:dyDescent="0.25">
      <c r="A8934" s="445"/>
      <c r="B8934" s="446"/>
      <c r="C8934" s="446"/>
      <c r="G8934" s="447"/>
      <c r="H8934" s="447"/>
    </row>
    <row r="8935" spans="1:8" s="23" customFormat="1" x14ac:dyDescent="0.25">
      <c r="A8935" s="445"/>
      <c r="B8935" s="446"/>
      <c r="C8935" s="446"/>
      <c r="G8935" s="447"/>
      <c r="H8935" s="447"/>
    </row>
    <row r="8936" spans="1:8" s="23" customFormat="1" x14ac:dyDescent="0.25">
      <c r="A8936" s="445"/>
      <c r="B8936" s="446"/>
      <c r="C8936" s="446"/>
      <c r="G8936" s="447"/>
      <c r="H8936" s="447"/>
    </row>
    <row r="8937" spans="1:8" s="23" customFormat="1" x14ac:dyDescent="0.25">
      <c r="A8937" s="445"/>
      <c r="B8937" s="446"/>
      <c r="C8937" s="446"/>
      <c r="G8937" s="447"/>
      <c r="H8937" s="447"/>
    </row>
    <row r="8938" spans="1:8" s="23" customFormat="1" x14ac:dyDescent="0.25">
      <c r="A8938" s="445"/>
      <c r="B8938" s="446"/>
      <c r="C8938" s="446"/>
      <c r="G8938" s="447"/>
      <c r="H8938" s="447"/>
    </row>
    <row r="8939" spans="1:8" s="23" customFormat="1" x14ac:dyDescent="0.25">
      <c r="A8939" s="445"/>
      <c r="B8939" s="446"/>
      <c r="C8939" s="446"/>
      <c r="G8939" s="447"/>
      <c r="H8939" s="447"/>
    </row>
    <row r="8940" spans="1:8" s="23" customFormat="1" x14ac:dyDescent="0.25">
      <c r="A8940" s="445"/>
      <c r="B8940" s="446"/>
      <c r="C8940" s="446"/>
      <c r="G8940" s="447"/>
      <c r="H8940" s="447"/>
    </row>
    <row r="8941" spans="1:8" s="23" customFormat="1" x14ac:dyDescent="0.25">
      <c r="A8941" s="445"/>
      <c r="B8941" s="446"/>
      <c r="C8941" s="446"/>
      <c r="G8941" s="447"/>
      <c r="H8941" s="447"/>
    </row>
    <row r="8942" spans="1:8" s="23" customFormat="1" x14ac:dyDescent="0.25">
      <c r="A8942" s="445"/>
      <c r="B8942" s="446"/>
      <c r="C8942" s="446"/>
      <c r="G8942" s="447"/>
      <c r="H8942" s="447"/>
    </row>
    <row r="8943" spans="1:8" s="23" customFormat="1" x14ac:dyDescent="0.25">
      <c r="A8943" s="445"/>
      <c r="B8943" s="446"/>
      <c r="C8943" s="446"/>
      <c r="G8943" s="447"/>
      <c r="H8943" s="447"/>
    </row>
    <row r="8944" spans="1:8" s="23" customFormat="1" x14ac:dyDescent="0.25">
      <c r="A8944" s="445"/>
      <c r="B8944" s="446"/>
      <c r="C8944" s="446"/>
      <c r="G8944" s="447"/>
      <c r="H8944" s="447"/>
    </row>
    <row r="8945" spans="1:8" s="23" customFormat="1" x14ac:dyDescent="0.25">
      <c r="A8945" s="445"/>
      <c r="B8945" s="446"/>
      <c r="C8945" s="446"/>
      <c r="G8945" s="447"/>
      <c r="H8945" s="447"/>
    </row>
    <row r="8946" spans="1:8" s="23" customFormat="1" x14ac:dyDescent="0.25">
      <c r="A8946" s="445"/>
      <c r="B8946" s="446"/>
      <c r="C8946" s="446"/>
      <c r="G8946" s="447"/>
      <c r="H8946" s="447"/>
    </row>
    <row r="8947" spans="1:8" s="23" customFormat="1" x14ac:dyDescent="0.25">
      <c r="A8947" s="445"/>
      <c r="B8947" s="446"/>
      <c r="C8947" s="446"/>
      <c r="G8947" s="447"/>
      <c r="H8947" s="447"/>
    </row>
    <row r="8948" spans="1:8" s="23" customFormat="1" x14ac:dyDescent="0.25">
      <c r="A8948" s="445"/>
      <c r="B8948" s="446"/>
      <c r="C8948" s="446"/>
      <c r="G8948" s="447"/>
      <c r="H8948" s="447"/>
    </row>
    <row r="8949" spans="1:8" s="23" customFormat="1" x14ac:dyDescent="0.25">
      <c r="A8949" s="445"/>
      <c r="B8949" s="446"/>
      <c r="C8949" s="446"/>
      <c r="G8949" s="447"/>
      <c r="H8949" s="447"/>
    </row>
    <row r="8950" spans="1:8" s="23" customFormat="1" x14ac:dyDescent="0.25">
      <c r="A8950" s="445"/>
      <c r="B8950" s="446"/>
      <c r="C8950" s="446"/>
      <c r="G8950" s="447"/>
      <c r="H8950" s="447"/>
    </row>
    <row r="8951" spans="1:8" s="23" customFormat="1" x14ac:dyDescent="0.25">
      <c r="A8951" s="445"/>
      <c r="B8951" s="446"/>
      <c r="C8951" s="446"/>
      <c r="G8951" s="447"/>
      <c r="H8951" s="447"/>
    </row>
    <row r="8952" spans="1:8" s="23" customFormat="1" x14ac:dyDescent="0.25">
      <c r="A8952" s="445"/>
      <c r="B8952" s="446"/>
      <c r="C8952" s="446"/>
      <c r="G8952" s="447"/>
      <c r="H8952" s="447"/>
    </row>
    <row r="8953" spans="1:8" s="23" customFormat="1" x14ac:dyDescent="0.25">
      <c r="A8953" s="445"/>
      <c r="B8953" s="446"/>
      <c r="C8953" s="446"/>
      <c r="G8953" s="447"/>
      <c r="H8953" s="447"/>
    </row>
    <row r="8954" spans="1:8" s="23" customFormat="1" x14ac:dyDescent="0.25">
      <c r="A8954" s="445"/>
      <c r="B8954" s="446"/>
      <c r="C8954" s="446"/>
      <c r="G8954" s="447"/>
      <c r="H8954" s="447"/>
    </row>
    <row r="8955" spans="1:8" s="23" customFormat="1" x14ac:dyDescent="0.25">
      <c r="A8955" s="445"/>
      <c r="B8955" s="446"/>
      <c r="C8955" s="446"/>
      <c r="G8955" s="447"/>
      <c r="H8955" s="447"/>
    </row>
    <row r="8956" spans="1:8" s="23" customFormat="1" x14ac:dyDescent="0.25">
      <c r="A8956" s="445"/>
      <c r="B8956" s="446"/>
      <c r="C8956" s="446"/>
      <c r="G8956" s="447"/>
      <c r="H8956" s="447"/>
    </row>
    <row r="8957" spans="1:8" s="23" customFormat="1" x14ac:dyDescent="0.25">
      <c r="A8957" s="445"/>
      <c r="B8957" s="446"/>
      <c r="C8957" s="446"/>
      <c r="G8957" s="447"/>
      <c r="H8957" s="447"/>
    </row>
    <row r="8958" spans="1:8" s="23" customFormat="1" x14ac:dyDescent="0.25">
      <c r="A8958" s="445"/>
      <c r="B8958" s="446"/>
      <c r="C8958" s="446"/>
      <c r="G8958" s="447"/>
      <c r="H8958" s="447"/>
    </row>
    <row r="8959" spans="1:8" s="23" customFormat="1" x14ac:dyDescent="0.25">
      <c r="A8959" s="445"/>
      <c r="B8959" s="446"/>
      <c r="C8959" s="446"/>
      <c r="G8959" s="447"/>
      <c r="H8959" s="447"/>
    </row>
    <row r="8960" spans="1:8" s="23" customFormat="1" x14ac:dyDescent="0.25">
      <c r="A8960" s="445"/>
      <c r="B8960" s="446"/>
      <c r="C8960" s="446"/>
      <c r="G8960" s="447"/>
      <c r="H8960" s="447"/>
    </row>
    <row r="8961" spans="1:8" s="23" customFormat="1" x14ac:dyDescent="0.25">
      <c r="A8961" s="445"/>
      <c r="B8961" s="446"/>
      <c r="C8961" s="446"/>
      <c r="G8961" s="447"/>
      <c r="H8961" s="447"/>
    </row>
    <row r="8962" spans="1:8" s="23" customFormat="1" x14ac:dyDescent="0.25">
      <c r="A8962" s="445"/>
      <c r="B8962" s="446"/>
      <c r="C8962" s="446"/>
      <c r="G8962" s="447"/>
      <c r="H8962" s="447"/>
    </row>
    <row r="8963" spans="1:8" s="23" customFormat="1" x14ac:dyDescent="0.25">
      <c r="A8963" s="445"/>
      <c r="B8963" s="446"/>
      <c r="C8963" s="446"/>
      <c r="G8963" s="447"/>
      <c r="H8963" s="447"/>
    </row>
    <row r="8964" spans="1:8" s="23" customFormat="1" x14ac:dyDescent="0.25">
      <c r="A8964" s="445"/>
      <c r="B8964" s="446"/>
      <c r="C8964" s="446"/>
      <c r="G8964" s="447"/>
      <c r="H8964" s="447"/>
    </row>
    <row r="8965" spans="1:8" s="23" customFormat="1" x14ac:dyDescent="0.25">
      <c r="A8965" s="445"/>
      <c r="B8965" s="446"/>
      <c r="C8965" s="446"/>
      <c r="G8965" s="447"/>
      <c r="H8965" s="447"/>
    </row>
    <row r="8966" spans="1:8" s="23" customFormat="1" x14ac:dyDescent="0.25">
      <c r="A8966" s="445"/>
      <c r="B8966" s="446"/>
      <c r="C8966" s="446"/>
      <c r="G8966" s="447"/>
      <c r="H8966" s="447"/>
    </row>
    <row r="8967" spans="1:8" s="23" customFormat="1" x14ac:dyDescent="0.25">
      <c r="A8967" s="445"/>
      <c r="B8967" s="446"/>
      <c r="C8967" s="446"/>
      <c r="G8967" s="447"/>
      <c r="H8967" s="447"/>
    </row>
    <row r="8968" spans="1:8" s="23" customFormat="1" x14ac:dyDescent="0.25">
      <c r="A8968" s="445"/>
      <c r="B8968" s="446"/>
      <c r="C8968" s="446"/>
      <c r="G8968" s="447"/>
      <c r="H8968" s="447"/>
    </row>
    <row r="8969" spans="1:8" s="23" customFormat="1" x14ac:dyDescent="0.25">
      <c r="A8969" s="445"/>
      <c r="B8969" s="446"/>
      <c r="C8969" s="446"/>
      <c r="G8969" s="447"/>
      <c r="H8969" s="447"/>
    </row>
    <row r="8970" spans="1:8" s="23" customFormat="1" x14ac:dyDescent="0.25">
      <c r="A8970" s="445"/>
      <c r="B8970" s="446"/>
      <c r="C8970" s="446"/>
      <c r="G8970" s="447"/>
      <c r="H8970" s="447"/>
    </row>
    <row r="8971" spans="1:8" s="23" customFormat="1" x14ac:dyDescent="0.25">
      <c r="A8971" s="445"/>
      <c r="B8971" s="446"/>
      <c r="C8971" s="446"/>
      <c r="G8971" s="447"/>
      <c r="H8971" s="447"/>
    </row>
    <row r="8972" spans="1:8" s="23" customFormat="1" x14ac:dyDescent="0.25">
      <c r="A8972" s="445"/>
      <c r="B8972" s="446"/>
      <c r="C8972" s="446"/>
      <c r="G8972" s="447"/>
      <c r="H8972" s="447"/>
    </row>
    <row r="8973" spans="1:8" s="23" customFormat="1" x14ac:dyDescent="0.25">
      <c r="A8973" s="445"/>
      <c r="B8973" s="446"/>
      <c r="C8973" s="446"/>
      <c r="G8973" s="447"/>
      <c r="H8973" s="447"/>
    </row>
    <row r="8974" spans="1:8" s="23" customFormat="1" x14ac:dyDescent="0.25">
      <c r="A8974" s="445"/>
      <c r="B8974" s="446"/>
      <c r="C8974" s="446"/>
      <c r="G8974" s="447"/>
      <c r="H8974" s="447"/>
    </row>
    <row r="8975" spans="1:8" s="23" customFormat="1" x14ac:dyDescent="0.25">
      <c r="A8975" s="445"/>
      <c r="B8975" s="446"/>
      <c r="C8975" s="446"/>
      <c r="G8975" s="447"/>
      <c r="H8975" s="447"/>
    </row>
    <row r="8976" spans="1:8" s="23" customFormat="1" x14ac:dyDescent="0.25">
      <c r="A8976" s="445"/>
      <c r="B8976" s="446"/>
      <c r="C8976" s="446"/>
      <c r="G8976" s="447"/>
      <c r="H8976" s="447"/>
    </row>
    <row r="8977" spans="1:8" s="23" customFormat="1" x14ac:dyDescent="0.25">
      <c r="A8977" s="445"/>
      <c r="B8977" s="446"/>
      <c r="C8977" s="446"/>
      <c r="G8977" s="447"/>
      <c r="H8977" s="447"/>
    </row>
    <row r="8978" spans="1:8" s="23" customFormat="1" x14ac:dyDescent="0.25">
      <c r="A8978" s="445"/>
      <c r="B8978" s="446"/>
      <c r="C8978" s="446"/>
      <c r="G8978" s="447"/>
      <c r="H8978" s="447"/>
    </row>
    <row r="8979" spans="1:8" s="23" customFormat="1" x14ac:dyDescent="0.25">
      <c r="A8979" s="445"/>
      <c r="B8979" s="446"/>
      <c r="C8979" s="446"/>
      <c r="G8979" s="447"/>
      <c r="H8979" s="447"/>
    </row>
    <row r="8980" spans="1:8" s="23" customFormat="1" x14ac:dyDescent="0.25">
      <c r="A8980" s="445"/>
      <c r="B8980" s="446"/>
      <c r="C8980" s="446"/>
      <c r="G8980" s="447"/>
      <c r="H8980" s="447"/>
    </row>
    <row r="8981" spans="1:8" s="23" customFormat="1" x14ac:dyDescent="0.25">
      <c r="A8981" s="445"/>
      <c r="B8981" s="446"/>
      <c r="C8981" s="446"/>
      <c r="G8981" s="447"/>
      <c r="H8981" s="447"/>
    </row>
    <row r="8982" spans="1:8" s="23" customFormat="1" x14ac:dyDescent="0.25">
      <c r="A8982" s="445"/>
      <c r="B8982" s="446"/>
      <c r="C8982" s="446"/>
      <c r="G8982" s="447"/>
      <c r="H8982" s="447"/>
    </row>
    <row r="8983" spans="1:8" s="23" customFormat="1" x14ac:dyDescent="0.25">
      <c r="A8983" s="445"/>
      <c r="B8983" s="446"/>
      <c r="C8983" s="446"/>
      <c r="G8983" s="447"/>
      <c r="H8983" s="447"/>
    </row>
    <row r="8984" spans="1:8" s="23" customFormat="1" x14ac:dyDescent="0.25">
      <c r="A8984" s="445"/>
      <c r="B8984" s="446"/>
      <c r="C8984" s="446"/>
      <c r="G8984" s="447"/>
      <c r="H8984" s="447"/>
    </row>
    <row r="8985" spans="1:8" s="23" customFormat="1" x14ac:dyDescent="0.25">
      <c r="A8985" s="445"/>
      <c r="B8985" s="446"/>
      <c r="C8985" s="446"/>
      <c r="G8985" s="447"/>
      <c r="H8985" s="447"/>
    </row>
    <row r="8986" spans="1:8" s="23" customFormat="1" x14ac:dyDescent="0.25">
      <c r="A8986" s="445"/>
      <c r="B8986" s="446"/>
      <c r="C8986" s="446"/>
      <c r="G8986" s="447"/>
      <c r="H8986" s="447"/>
    </row>
    <row r="8987" spans="1:8" s="23" customFormat="1" x14ac:dyDescent="0.25">
      <c r="A8987" s="445"/>
      <c r="B8987" s="446"/>
      <c r="C8987" s="446"/>
      <c r="G8987" s="447"/>
      <c r="H8987" s="447"/>
    </row>
    <row r="8988" spans="1:8" s="23" customFormat="1" x14ac:dyDescent="0.25">
      <c r="A8988" s="445"/>
      <c r="B8988" s="446"/>
      <c r="C8988" s="446"/>
      <c r="G8988" s="447"/>
      <c r="H8988" s="447"/>
    </row>
    <row r="8989" spans="1:8" s="23" customFormat="1" x14ac:dyDescent="0.25">
      <c r="A8989" s="445"/>
      <c r="B8989" s="446"/>
      <c r="C8989" s="446"/>
      <c r="G8989" s="447"/>
      <c r="H8989" s="447"/>
    </row>
    <row r="8990" spans="1:8" s="23" customFormat="1" x14ac:dyDescent="0.25">
      <c r="A8990" s="445"/>
      <c r="B8990" s="446"/>
      <c r="C8990" s="446"/>
      <c r="G8990" s="447"/>
      <c r="H8990" s="447"/>
    </row>
    <row r="8991" spans="1:8" s="23" customFormat="1" x14ac:dyDescent="0.25">
      <c r="A8991" s="445"/>
      <c r="B8991" s="446"/>
      <c r="C8991" s="446"/>
      <c r="G8991" s="447"/>
      <c r="H8991" s="447"/>
    </row>
    <row r="8992" spans="1:8" s="23" customFormat="1" x14ac:dyDescent="0.25">
      <c r="A8992" s="445"/>
      <c r="B8992" s="446"/>
      <c r="C8992" s="446"/>
      <c r="G8992" s="447"/>
      <c r="H8992" s="447"/>
    </row>
    <row r="8993" spans="1:8" s="23" customFormat="1" x14ac:dyDescent="0.25">
      <c r="A8993" s="445"/>
      <c r="B8993" s="446"/>
      <c r="C8993" s="446"/>
      <c r="G8993" s="447"/>
      <c r="H8993" s="447"/>
    </row>
    <row r="8994" spans="1:8" s="23" customFormat="1" x14ac:dyDescent="0.25">
      <c r="A8994" s="445"/>
      <c r="B8994" s="446"/>
      <c r="C8994" s="446"/>
      <c r="G8994" s="447"/>
      <c r="H8994" s="447"/>
    </row>
    <row r="8995" spans="1:8" s="23" customFormat="1" x14ac:dyDescent="0.25">
      <c r="A8995" s="445"/>
      <c r="B8995" s="446"/>
      <c r="C8995" s="446"/>
      <c r="G8995" s="447"/>
      <c r="H8995" s="447"/>
    </row>
    <row r="8996" spans="1:8" s="23" customFormat="1" x14ac:dyDescent="0.25">
      <c r="A8996" s="445"/>
      <c r="B8996" s="446"/>
      <c r="C8996" s="446"/>
      <c r="G8996" s="447"/>
      <c r="H8996" s="447"/>
    </row>
    <row r="8997" spans="1:8" s="23" customFormat="1" x14ac:dyDescent="0.25">
      <c r="A8997" s="445"/>
      <c r="B8997" s="446"/>
      <c r="C8997" s="446"/>
      <c r="G8997" s="447"/>
      <c r="H8997" s="447"/>
    </row>
    <row r="8998" spans="1:8" s="23" customFormat="1" x14ac:dyDescent="0.25">
      <c r="A8998" s="445"/>
      <c r="B8998" s="446"/>
      <c r="C8998" s="446"/>
      <c r="G8998" s="447"/>
      <c r="H8998" s="447"/>
    </row>
    <row r="8999" spans="1:8" s="23" customFormat="1" x14ac:dyDescent="0.25">
      <c r="A8999" s="445"/>
      <c r="B8999" s="446"/>
      <c r="C8999" s="446"/>
      <c r="G8999" s="447"/>
      <c r="H8999" s="447"/>
    </row>
    <row r="9000" spans="1:8" s="23" customFormat="1" x14ac:dyDescent="0.25">
      <c r="A9000" s="445"/>
      <c r="B9000" s="446"/>
      <c r="C9000" s="446"/>
      <c r="G9000" s="447"/>
      <c r="H9000" s="447"/>
    </row>
    <row r="9001" spans="1:8" s="23" customFormat="1" x14ac:dyDescent="0.25">
      <c r="A9001" s="445"/>
      <c r="B9001" s="446"/>
      <c r="C9001" s="446"/>
      <c r="G9001" s="447"/>
      <c r="H9001" s="447"/>
    </row>
    <row r="9002" spans="1:8" s="23" customFormat="1" x14ac:dyDescent="0.25">
      <c r="A9002" s="445"/>
      <c r="B9002" s="446"/>
      <c r="C9002" s="446"/>
      <c r="G9002" s="447"/>
      <c r="H9002" s="447"/>
    </row>
    <row r="9003" spans="1:8" s="23" customFormat="1" x14ac:dyDescent="0.25">
      <c r="A9003" s="445"/>
      <c r="B9003" s="446"/>
      <c r="C9003" s="446"/>
      <c r="G9003" s="447"/>
      <c r="H9003" s="447"/>
    </row>
    <row r="9004" spans="1:8" s="23" customFormat="1" x14ac:dyDescent="0.25">
      <c r="A9004" s="445"/>
      <c r="B9004" s="446"/>
      <c r="C9004" s="446"/>
      <c r="G9004" s="447"/>
      <c r="H9004" s="447"/>
    </row>
    <row r="9005" spans="1:8" s="23" customFormat="1" x14ac:dyDescent="0.25">
      <c r="A9005" s="445"/>
      <c r="B9005" s="446"/>
      <c r="C9005" s="446"/>
      <c r="G9005" s="447"/>
      <c r="H9005" s="447"/>
    </row>
    <row r="9006" spans="1:8" s="23" customFormat="1" x14ac:dyDescent="0.25">
      <c r="A9006" s="445"/>
      <c r="B9006" s="446"/>
      <c r="C9006" s="446"/>
      <c r="G9006" s="447"/>
      <c r="H9006" s="447"/>
    </row>
    <row r="9007" spans="1:8" s="23" customFormat="1" x14ac:dyDescent="0.25">
      <c r="A9007" s="445"/>
      <c r="B9007" s="446"/>
      <c r="C9007" s="446"/>
      <c r="G9007" s="447"/>
      <c r="H9007" s="447"/>
    </row>
    <row r="9008" spans="1:8" s="23" customFormat="1" x14ac:dyDescent="0.25">
      <c r="A9008" s="445"/>
      <c r="B9008" s="446"/>
      <c r="C9008" s="446"/>
      <c r="G9008" s="447"/>
      <c r="H9008" s="447"/>
    </row>
    <row r="9009" spans="1:8" s="23" customFormat="1" x14ac:dyDescent="0.25">
      <c r="A9009" s="445"/>
      <c r="B9009" s="446"/>
      <c r="C9009" s="446"/>
      <c r="G9009" s="447"/>
      <c r="H9009" s="447"/>
    </row>
    <row r="9010" spans="1:8" s="23" customFormat="1" x14ac:dyDescent="0.25">
      <c r="A9010" s="445"/>
      <c r="B9010" s="446"/>
      <c r="C9010" s="446"/>
      <c r="G9010" s="447"/>
      <c r="H9010" s="447"/>
    </row>
    <row r="9011" spans="1:8" s="23" customFormat="1" x14ac:dyDescent="0.25">
      <c r="A9011" s="445"/>
      <c r="B9011" s="446"/>
      <c r="C9011" s="446"/>
      <c r="G9011" s="447"/>
      <c r="H9011" s="447"/>
    </row>
    <row r="9012" spans="1:8" s="23" customFormat="1" x14ac:dyDescent="0.25">
      <c r="A9012" s="445"/>
      <c r="B9012" s="446"/>
      <c r="C9012" s="446"/>
      <c r="G9012" s="447"/>
      <c r="H9012" s="447"/>
    </row>
    <row r="9013" spans="1:8" s="23" customFormat="1" x14ac:dyDescent="0.25">
      <c r="A9013" s="445"/>
      <c r="B9013" s="446"/>
      <c r="C9013" s="446"/>
      <c r="G9013" s="447"/>
      <c r="H9013" s="447"/>
    </row>
    <row r="9014" spans="1:8" s="23" customFormat="1" x14ac:dyDescent="0.25">
      <c r="A9014" s="445"/>
      <c r="B9014" s="446"/>
      <c r="C9014" s="446"/>
      <c r="G9014" s="447"/>
      <c r="H9014" s="447"/>
    </row>
    <row r="9015" spans="1:8" s="23" customFormat="1" x14ac:dyDescent="0.25">
      <c r="A9015" s="445"/>
      <c r="B9015" s="446"/>
      <c r="C9015" s="446"/>
      <c r="G9015" s="447"/>
      <c r="H9015" s="447"/>
    </row>
    <row r="9016" spans="1:8" s="23" customFormat="1" x14ac:dyDescent="0.25">
      <c r="A9016" s="445"/>
      <c r="B9016" s="446"/>
      <c r="C9016" s="446"/>
      <c r="G9016" s="447"/>
      <c r="H9016" s="447"/>
    </row>
    <row r="9017" spans="1:8" s="23" customFormat="1" x14ac:dyDescent="0.25">
      <c r="A9017" s="445"/>
      <c r="B9017" s="446"/>
      <c r="C9017" s="446"/>
      <c r="G9017" s="447"/>
      <c r="H9017" s="447"/>
    </row>
    <row r="9018" spans="1:8" s="23" customFormat="1" x14ac:dyDescent="0.25">
      <c r="A9018" s="445"/>
      <c r="B9018" s="446"/>
      <c r="C9018" s="446"/>
      <c r="G9018" s="447"/>
      <c r="H9018" s="447"/>
    </row>
    <row r="9019" spans="1:8" s="23" customFormat="1" x14ac:dyDescent="0.25">
      <c r="A9019" s="445"/>
      <c r="B9019" s="446"/>
      <c r="C9019" s="446"/>
      <c r="G9019" s="447"/>
      <c r="H9019" s="447"/>
    </row>
    <row r="9020" spans="1:8" s="23" customFormat="1" x14ac:dyDescent="0.25">
      <c r="A9020" s="445"/>
      <c r="B9020" s="446"/>
      <c r="C9020" s="446"/>
      <c r="G9020" s="447"/>
      <c r="H9020" s="447"/>
    </row>
    <row r="9021" spans="1:8" s="23" customFormat="1" x14ac:dyDescent="0.25">
      <c r="A9021" s="445"/>
      <c r="B9021" s="446"/>
      <c r="C9021" s="446"/>
      <c r="G9021" s="447"/>
      <c r="H9021" s="447"/>
    </row>
    <row r="9022" spans="1:8" s="23" customFormat="1" x14ac:dyDescent="0.25">
      <c r="A9022" s="445"/>
      <c r="B9022" s="446"/>
      <c r="C9022" s="446"/>
      <c r="G9022" s="447"/>
      <c r="H9022" s="447"/>
    </row>
    <row r="9023" spans="1:8" s="23" customFormat="1" x14ac:dyDescent="0.25">
      <c r="A9023" s="445"/>
      <c r="B9023" s="446"/>
      <c r="C9023" s="446"/>
      <c r="G9023" s="447"/>
      <c r="H9023" s="447"/>
    </row>
    <row r="9024" spans="1:8" s="23" customFormat="1" x14ac:dyDescent="0.25">
      <c r="A9024" s="445"/>
      <c r="B9024" s="446"/>
      <c r="C9024" s="446"/>
      <c r="G9024" s="447"/>
      <c r="H9024" s="447"/>
    </row>
    <row r="9025" spans="1:8" s="23" customFormat="1" x14ac:dyDescent="0.25">
      <c r="A9025" s="445"/>
      <c r="B9025" s="446"/>
      <c r="C9025" s="446"/>
      <c r="G9025" s="447"/>
      <c r="H9025" s="447"/>
    </row>
    <row r="9026" spans="1:8" s="23" customFormat="1" x14ac:dyDescent="0.25">
      <c r="A9026" s="445"/>
      <c r="B9026" s="446"/>
      <c r="C9026" s="446"/>
      <c r="G9026" s="447"/>
      <c r="H9026" s="447"/>
    </row>
    <row r="9027" spans="1:8" s="23" customFormat="1" x14ac:dyDescent="0.25">
      <c r="A9027" s="445"/>
      <c r="B9027" s="446"/>
      <c r="C9027" s="446"/>
      <c r="G9027" s="447"/>
      <c r="H9027" s="447"/>
    </row>
    <row r="9028" spans="1:8" s="23" customFormat="1" x14ac:dyDescent="0.25">
      <c r="A9028" s="445"/>
      <c r="B9028" s="446"/>
      <c r="C9028" s="446"/>
      <c r="G9028" s="447"/>
      <c r="H9028" s="447"/>
    </row>
    <row r="9029" spans="1:8" s="23" customFormat="1" x14ac:dyDescent="0.25">
      <c r="A9029" s="445"/>
      <c r="B9029" s="446"/>
      <c r="C9029" s="446"/>
      <c r="G9029" s="447"/>
      <c r="H9029" s="447"/>
    </row>
    <row r="9030" spans="1:8" s="23" customFormat="1" x14ac:dyDescent="0.25">
      <c r="A9030" s="445"/>
      <c r="B9030" s="446"/>
      <c r="C9030" s="446"/>
      <c r="G9030" s="447"/>
      <c r="H9030" s="447"/>
    </row>
    <row r="9031" spans="1:8" s="23" customFormat="1" x14ac:dyDescent="0.25">
      <c r="A9031" s="445"/>
      <c r="B9031" s="446"/>
      <c r="C9031" s="446"/>
      <c r="G9031" s="447"/>
      <c r="H9031" s="447"/>
    </row>
    <row r="9032" spans="1:8" s="23" customFormat="1" x14ac:dyDescent="0.25">
      <c r="A9032" s="445"/>
      <c r="B9032" s="446"/>
      <c r="C9032" s="446"/>
      <c r="G9032" s="447"/>
      <c r="H9032" s="447"/>
    </row>
    <row r="9033" spans="1:8" s="23" customFormat="1" x14ac:dyDescent="0.25">
      <c r="A9033" s="445"/>
      <c r="B9033" s="446"/>
      <c r="C9033" s="446"/>
      <c r="G9033" s="447"/>
      <c r="H9033" s="447"/>
    </row>
    <row r="9034" spans="1:8" s="23" customFormat="1" x14ac:dyDescent="0.25">
      <c r="A9034" s="445"/>
      <c r="B9034" s="446"/>
      <c r="C9034" s="446"/>
      <c r="G9034" s="447"/>
      <c r="H9034" s="447"/>
    </row>
    <row r="9035" spans="1:8" s="23" customFormat="1" x14ac:dyDescent="0.25">
      <c r="A9035" s="445"/>
      <c r="B9035" s="446"/>
      <c r="C9035" s="446"/>
      <c r="G9035" s="447"/>
      <c r="H9035" s="447"/>
    </row>
    <row r="9036" spans="1:8" s="23" customFormat="1" x14ac:dyDescent="0.25">
      <c r="A9036" s="445"/>
      <c r="B9036" s="446"/>
      <c r="C9036" s="446"/>
      <c r="G9036" s="447"/>
      <c r="H9036" s="447"/>
    </row>
    <row r="9037" spans="1:8" s="23" customFormat="1" x14ac:dyDescent="0.25">
      <c r="A9037" s="445"/>
      <c r="B9037" s="446"/>
      <c r="C9037" s="446"/>
      <c r="G9037" s="447"/>
      <c r="H9037" s="447"/>
    </row>
    <row r="9038" spans="1:8" s="23" customFormat="1" x14ac:dyDescent="0.25">
      <c r="A9038" s="445"/>
      <c r="B9038" s="446"/>
      <c r="C9038" s="446"/>
      <c r="G9038" s="447"/>
      <c r="H9038" s="447"/>
    </row>
    <row r="9039" spans="1:8" s="23" customFormat="1" x14ac:dyDescent="0.25">
      <c r="A9039" s="445"/>
      <c r="B9039" s="446"/>
      <c r="C9039" s="446"/>
      <c r="G9039" s="447"/>
      <c r="H9039" s="447"/>
    </row>
    <row r="9040" spans="1:8" s="23" customFormat="1" x14ac:dyDescent="0.25">
      <c r="A9040" s="445"/>
      <c r="B9040" s="446"/>
      <c r="C9040" s="446"/>
      <c r="G9040" s="447"/>
      <c r="H9040" s="447"/>
    </row>
    <row r="9041" spans="1:8" s="23" customFormat="1" x14ac:dyDescent="0.25">
      <c r="A9041" s="445"/>
      <c r="B9041" s="446"/>
      <c r="C9041" s="446"/>
      <c r="G9041" s="447"/>
      <c r="H9041" s="447"/>
    </row>
    <row r="9042" spans="1:8" s="23" customFormat="1" x14ac:dyDescent="0.25">
      <c r="A9042" s="445"/>
      <c r="B9042" s="446"/>
      <c r="C9042" s="446"/>
      <c r="G9042" s="447"/>
      <c r="H9042" s="447"/>
    </row>
    <row r="9043" spans="1:8" s="23" customFormat="1" x14ac:dyDescent="0.25">
      <c r="A9043" s="445"/>
      <c r="B9043" s="446"/>
      <c r="C9043" s="446"/>
      <c r="G9043" s="447"/>
      <c r="H9043" s="447"/>
    </row>
    <row r="9044" spans="1:8" s="23" customFormat="1" x14ac:dyDescent="0.25">
      <c r="A9044" s="445"/>
      <c r="B9044" s="446"/>
      <c r="C9044" s="446"/>
      <c r="G9044" s="447"/>
      <c r="H9044" s="447"/>
    </row>
    <row r="9045" spans="1:8" s="23" customFormat="1" x14ac:dyDescent="0.25">
      <c r="A9045" s="445"/>
      <c r="B9045" s="446"/>
      <c r="C9045" s="446"/>
      <c r="G9045" s="447"/>
      <c r="H9045" s="447"/>
    </row>
    <row r="9046" spans="1:8" s="23" customFormat="1" x14ac:dyDescent="0.25">
      <c r="A9046" s="445"/>
      <c r="B9046" s="446"/>
      <c r="C9046" s="446"/>
      <c r="G9046" s="447"/>
      <c r="H9046" s="447"/>
    </row>
    <row r="9047" spans="1:8" s="23" customFormat="1" x14ac:dyDescent="0.25">
      <c r="A9047" s="445"/>
      <c r="B9047" s="446"/>
      <c r="C9047" s="446"/>
      <c r="G9047" s="447"/>
      <c r="H9047" s="447"/>
    </row>
    <row r="9048" spans="1:8" s="23" customFormat="1" x14ac:dyDescent="0.25">
      <c r="A9048" s="445"/>
      <c r="B9048" s="446"/>
      <c r="C9048" s="446"/>
      <c r="G9048" s="447"/>
      <c r="H9048" s="447"/>
    </row>
    <row r="9049" spans="1:8" s="23" customFormat="1" x14ac:dyDescent="0.25">
      <c r="A9049" s="445"/>
      <c r="B9049" s="446"/>
      <c r="C9049" s="446"/>
      <c r="G9049" s="447"/>
      <c r="H9049" s="447"/>
    </row>
    <row r="9050" spans="1:8" s="23" customFormat="1" x14ac:dyDescent="0.25">
      <c r="A9050" s="445"/>
      <c r="B9050" s="446"/>
      <c r="C9050" s="446"/>
      <c r="G9050" s="447"/>
      <c r="H9050" s="447"/>
    </row>
    <row r="9051" spans="1:8" s="23" customFormat="1" x14ac:dyDescent="0.25">
      <c r="A9051" s="445"/>
      <c r="B9051" s="446"/>
      <c r="C9051" s="446"/>
      <c r="G9051" s="447"/>
      <c r="H9051" s="447"/>
    </row>
    <row r="9052" spans="1:8" s="23" customFormat="1" x14ac:dyDescent="0.25">
      <c r="A9052" s="445"/>
      <c r="B9052" s="446"/>
      <c r="C9052" s="446"/>
      <c r="G9052" s="447"/>
      <c r="H9052" s="447"/>
    </row>
    <row r="9053" spans="1:8" s="23" customFormat="1" x14ac:dyDescent="0.25">
      <c r="A9053" s="445"/>
      <c r="B9053" s="446"/>
      <c r="C9053" s="446"/>
      <c r="G9053" s="447"/>
      <c r="H9053" s="447"/>
    </row>
    <row r="9054" spans="1:8" s="23" customFormat="1" x14ac:dyDescent="0.25">
      <c r="A9054" s="445"/>
      <c r="B9054" s="446"/>
      <c r="C9054" s="446"/>
      <c r="G9054" s="447"/>
      <c r="H9054" s="447"/>
    </row>
    <row r="9055" spans="1:8" s="23" customFormat="1" x14ac:dyDescent="0.25">
      <c r="A9055" s="445"/>
      <c r="B9055" s="446"/>
      <c r="C9055" s="446"/>
      <c r="G9055" s="447"/>
      <c r="H9055" s="447"/>
    </row>
    <row r="9056" spans="1:8" s="23" customFormat="1" x14ac:dyDescent="0.25">
      <c r="A9056" s="445"/>
      <c r="B9056" s="446"/>
      <c r="C9056" s="446"/>
      <c r="G9056" s="447"/>
      <c r="H9056" s="447"/>
    </row>
    <row r="9057" spans="1:8" s="23" customFormat="1" x14ac:dyDescent="0.25">
      <c r="A9057" s="445"/>
      <c r="B9057" s="446"/>
      <c r="C9057" s="446"/>
      <c r="G9057" s="447"/>
      <c r="H9057" s="447"/>
    </row>
    <row r="9058" spans="1:8" s="23" customFormat="1" x14ac:dyDescent="0.25">
      <c r="A9058" s="445"/>
      <c r="B9058" s="446"/>
      <c r="C9058" s="446"/>
      <c r="G9058" s="447"/>
      <c r="H9058" s="447"/>
    </row>
    <row r="9059" spans="1:8" s="23" customFormat="1" x14ac:dyDescent="0.25">
      <c r="A9059" s="445"/>
      <c r="B9059" s="446"/>
      <c r="C9059" s="446"/>
      <c r="G9059" s="447"/>
      <c r="H9059" s="447"/>
    </row>
    <row r="9060" spans="1:8" s="23" customFormat="1" x14ac:dyDescent="0.25">
      <c r="A9060" s="445"/>
      <c r="B9060" s="446"/>
      <c r="C9060" s="446"/>
      <c r="G9060" s="447"/>
      <c r="H9060" s="447"/>
    </row>
    <row r="9061" spans="1:8" s="23" customFormat="1" x14ac:dyDescent="0.25">
      <c r="A9061" s="445"/>
      <c r="B9061" s="446"/>
      <c r="C9061" s="446"/>
      <c r="G9061" s="447"/>
      <c r="H9061" s="447"/>
    </row>
    <row r="9062" spans="1:8" s="23" customFormat="1" x14ac:dyDescent="0.25">
      <c r="A9062" s="445"/>
      <c r="B9062" s="446"/>
      <c r="C9062" s="446"/>
      <c r="G9062" s="447"/>
      <c r="H9062" s="447"/>
    </row>
    <row r="9063" spans="1:8" s="23" customFormat="1" x14ac:dyDescent="0.25">
      <c r="A9063" s="445"/>
      <c r="B9063" s="446"/>
      <c r="C9063" s="446"/>
      <c r="G9063" s="447"/>
      <c r="H9063" s="447"/>
    </row>
    <row r="9064" spans="1:8" s="23" customFormat="1" x14ac:dyDescent="0.25">
      <c r="A9064" s="445"/>
      <c r="B9064" s="446"/>
      <c r="C9064" s="446"/>
      <c r="G9064" s="447"/>
      <c r="H9064" s="447"/>
    </row>
    <row r="9065" spans="1:8" s="23" customFormat="1" x14ac:dyDescent="0.25">
      <c r="A9065" s="445"/>
      <c r="B9065" s="446"/>
      <c r="C9065" s="446"/>
      <c r="G9065" s="447"/>
      <c r="H9065" s="447"/>
    </row>
    <row r="9066" spans="1:8" s="23" customFormat="1" x14ac:dyDescent="0.25">
      <c r="A9066" s="445"/>
      <c r="B9066" s="446"/>
      <c r="C9066" s="446"/>
      <c r="G9066" s="447"/>
      <c r="H9066" s="447"/>
    </row>
    <row r="9067" spans="1:8" s="23" customFormat="1" x14ac:dyDescent="0.25">
      <c r="A9067" s="445"/>
      <c r="B9067" s="446"/>
      <c r="C9067" s="446"/>
      <c r="G9067" s="447"/>
      <c r="H9067" s="447"/>
    </row>
    <row r="9068" spans="1:8" s="23" customFormat="1" x14ac:dyDescent="0.25">
      <c r="A9068" s="445"/>
      <c r="B9068" s="446"/>
      <c r="C9068" s="446"/>
      <c r="G9068" s="447"/>
      <c r="H9068" s="447"/>
    </row>
    <row r="9069" spans="1:8" s="23" customFormat="1" x14ac:dyDescent="0.25">
      <c r="A9069" s="445"/>
      <c r="B9069" s="446"/>
      <c r="C9069" s="446"/>
      <c r="G9069" s="447"/>
      <c r="H9069" s="447"/>
    </row>
    <row r="9070" spans="1:8" s="23" customFormat="1" x14ac:dyDescent="0.25">
      <c r="A9070" s="445"/>
      <c r="B9070" s="446"/>
      <c r="C9070" s="446"/>
      <c r="G9070" s="447"/>
      <c r="H9070" s="447"/>
    </row>
    <row r="9071" spans="1:8" s="23" customFormat="1" x14ac:dyDescent="0.25">
      <c r="A9071" s="445"/>
      <c r="B9071" s="446"/>
      <c r="C9071" s="446"/>
      <c r="G9071" s="447"/>
      <c r="H9071" s="447"/>
    </row>
    <row r="9072" spans="1:8" s="23" customFormat="1" x14ac:dyDescent="0.25">
      <c r="A9072" s="445"/>
      <c r="B9072" s="446"/>
      <c r="C9072" s="446"/>
      <c r="G9072" s="447"/>
      <c r="H9072" s="447"/>
    </row>
    <row r="9073" spans="1:8" s="23" customFormat="1" x14ac:dyDescent="0.25">
      <c r="A9073" s="445"/>
      <c r="B9073" s="446"/>
      <c r="C9073" s="446"/>
      <c r="G9073" s="447"/>
      <c r="H9073" s="447"/>
    </row>
    <row r="9074" spans="1:8" s="23" customFormat="1" x14ac:dyDescent="0.25">
      <c r="A9074" s="445"/>
      <c r="B9074" s="446"/>
      <c r="C9074" s="446"/>
      <c r="G9074" s="447"/>
      <c r="H9074" s="447"/>
    </row>
    <row r="9075" spans="1:8" s="23" customFormat="1" x14ac:dyDescent="0.25">
      <c r="A9075" s="445"/>
      <c r="B9075" s="446"/>
      <c r="C9075" s="446"/>
      <c r="G9075" s="447"/>
      <c r="H9075" s="447"/>
    </row>
    <row r="9076" spans="1:8" s="23" customFormat="1" x14ac:dyDescent="0.25">
      <c r="A9076" s="445"/>
      <c r="B9076" s="446"/>
      <c r="C9076" s="446"/>
      <c r="G9076" s="447"/>
      <c r="H9076" s="447"/>
    </row>
    <row r="9077" spans="1:8" s="23" customFormat="1" x14ac:dyDescent="0.25">
      <c r="A9077" s="445"/>
      <c r="B9077" s="446"/>
      <c r="C9077" s="446"/>
      <c r="G9077" s="447"/>
      <c r="H9077" s="447"/>
    </row>
    <row r="9078" spans="1:8" s="23" customFormat="1" x14ac:dyDescent="0.25">
      <c r="A9078" s="445"/>
      <c r="B9078" s="446"/>
      <c r="C9078" s="446"/>
      <c r="G9078" s="447"/>
      <c r="H9078" s="447"/>
    </row>
    <row r="9079" spans="1:8" s="23" customFormat="1" x14ac:dyDescent="0.25">
      <c r="A9079" s="445"/>
      <c r="B9079" s="446"/>
      <c r="C9079" s="446"/>
      <c r="G9079" s="447"/>
      <c r="H9079" s="447"/>
    </row>
    <row r="9080" spans="1:8" s="23" customFormat="1" x14ac:dyDescent="0.25">
      <c r="A9080" s="445"/>
      <c r="B9080" s="446"/>
      <c r="C9080" s="446"/>
      <c r="G9080" s="447"/>
      <c r="H9080" s="447"/>
    </row>
    <row r="9081" spans="1:8" s="23" customFormat="1" x14ac:dyDescent="0.25">
      <c r="A9081" s="445"/>
      <c r="B9081" s="446"/>
      <c r="C9081" s="446"/>
      <c r="G9081" s="447"/>
      <c r="H9081" s="447"/>
    </row>
    <row r="9082" spans="1:8" s="23" customFormat="1" x14ac:dyDescent="0.25">
      <c r="A9082" s="445"/>
      <c r="B9082" s="446"/>
      <c r="C9082" s="446"/>
      <c r="G9082" s="447"/>
      <c r="H9082" s="447"/>
    </row>
    <row r="9083" spans="1:8" s="23" customFormat="1" x14ac:dyDescent="0.25">
      <c r="A9083" s="445"/>
      <c r="B9083" s="446"/>
      <c r="C9083" s="446"/>
      <c r="G9083" s="447"/>
      <c r="H9083" s="447"/>
    </row>
    <row r="9084" spans="1:8" s="23" customFormat="1" x14ac:dyDescent="0.25">
      <c r="A9084" s="445"/>
      <c r="B9084" s="446"/>
      <c r="C9084" s="446"/>
      <c r="G9084" s="447"/>
      <c r="H9084" s="447"/>
    </row>
    <row r="9085" spans="1:8" s="23" customFormat="1" x14ac:dyDescent="0.25">
      <c r="A9085" s="445"/>
      <c r="B9085" s="446"/>
      <c r="C9085" s="446"/>
      <c r="G9085" s="447"/>
      <c r="H9085" s="447"/>
    </row>
    <row r="9086" spans="1:8" s="23" customFormat="1" x14ac:dyDescent="0.25">
      <c r="A9086" s="445"/>
      <c r="B9086" s="446"/>
      <c r="C9086" s="446"/>
      <c r="G9086" s="447"/>
      <c r="H9086" s="447"/>
    </row>
    <row r="9087" spans="1:8" s="23" customFormat="1" x14ac:dyDescent="0.25">
      <c r="A9087" s="445"/>
      <c r="B9087" s="446"/>
      <c r="C9087" s="446"/>
      <c r="G9087" s="447"/>
      <c r="H9087" s="447"/>
    </row>
    <row r="9088" spans="1:8" s="23" customFormat="1" x14ac:dyDescent="0.25">
      <c r="A9088" s="445"/>
      <c r="B9088" s="446"/>
      <c r="C9088" s="446"/>
      <c r="G9088" s="447"/>
      <c r="H9088" s="447"/>
    </row>
    <row r="9089" spans="1:8" s="23" customFormat="1" x14ac:dyDescent="0.25">
      <c r="A9089" s="445"/>
      <c r="B9089" s="446"/>
      <c r="C9089" s="446"/>
      <c r="G9089" s="447"/>
      <c r="H9089" s="447"/>
    </row>
    <row r="9090" spans="1:8" s="23" customFormat="1" x14ac:dyDescent="0.25">
      <c r="A9090" s="445"/>
      <c r="B9090" s="446"/>
      <c r="C9090" s="446"/>
      <c r="G9090" s="447"/>
      <c r="H9090" s="447"/>
    </row>
    <row r="9091" spans="1:8" s="23" customFormat="1" x14ac:dyDescent="0.25">
      <c r="A9091" s="445"/>
      <c r="B9091" s="446"/>
      <c r="C9091" s="446"/>
      <c r="G9091" s="447"/>
      <c r="H9091" s="447"/>
    </row>
    <row r="9092" spans="1:8" s="23" customFormat="1" x14ac:dyDescent="0.25">
      <c r="A9092" s="445"/>
      <c r="B9092" s="446"/>
      <c r="C9092" s="446"/>
      <c r="G9092" s="447"/>
      <c r="H9092" s="447"/>
    </row>
    <row r="9093" spans="1:8" s="23" customFormat="1" x14ac:dyDescent="0.25">
      <c r="A9093" s="445"/>
      <c r="B9093" s="446"/>
      <c r="C9093" s="446"/>
      <c r="G9093" s="447"/>
      <c r="H9093" s="447"/>
    </row>
    <row r="9094" spans="1:8" s="23" customFormat="1" x14ac:dyDescent="0.25">
      <c r="A9094" s="445"/>
      <c r="B9094" s="446"/>
      <c r="C9094" s="446"/>
      <c r="G9094" s="447"/>
      <c r="H9094" s="447"/>
    </row>
    <row r="9095" spans="1:8" s="23" customFormat="1" x14ac:dyDescent="0.25">
      <c r="A9095" s="445"/>
      <c r="B9095" s="446"/>
      <c r="C9095" s="446"/>
      <c r="G9095" s="447"/>
      <c r="H9095" s="447"/>
    </row>
    <row r="9096" spans="1:8" s="23" customFormat="1" x14ac:dyDescent="0.25">
      <c r="A9096" s="445"/>
      <c r="B9096" s="446"/>
      <c r="C9096" s="446"/>
      <c r="G9096" s="447"/>
      <c r="H9096" s="447"/>
    </row>
    <row r="9097" spans="1:8" s="23" customFormat="1" x14ac:dyDescent="0.25">
      <c r="A9097" s="445"/>
      <c r="B9097" s="446"/>
      <c r="C9097" s="446"/>
      <c r="G9097" s="447"/>
      <c r="H9097" s="447"/>
    </row>
    <row r="9098" spans="1:8" s="23" customFormat="1" x14ac:dyDescent="0.25">
      <c r="A9098" s="445"/>
      <c r="B9098" s="446"/>
      <c r="C9098" s="446"/>
      <c r="G9098" s="447"/>
      <c r="H9098" s="447"/>
    </row>
    <row r="9099" spans="1:8" s="23" customFormat="1" x14ac:dyDescent="0.25">
      <c r="A9099" s="445"/>
      <c r="B9099" s="446"/>
      <c r="C9099" s="446"/>
      <c r="G9099" s="447"/>
      <c r="H9099" s="447"/>
    </row>
    <row r="9100" spans="1:8" s="23" customFormat="1" x14ac:dyDescent="0.25">
      <c r="A9100" s="445"/>
      <c r="B9100" s="446"/>
      <c r="C9100" s="446"/>
      <c r="G9100" s="447"/>
      <c r="H9100" s="447"/>
    </row>
    <row r="9101" spans="1:8" s="23" customFormat="1" x14ac:dyDescent="0.25">
      <c r="A9101" s="445"/>
      <c r="B9101" s="446"/>
      <c r="C9101" s="446"/>
      <c r="G9101" s="447"/>
      <c r="H9101" s="447"/>
    </row>
    <row r="9102" spans="1:8" s="23" customFormat="1" x14ac:dyDescent="0.25">
      <c r="A9102" s="445"/>
      <c r="B9102" s="446"/>
      <c r="C9102" s="446"/>
      <c r="G9102" s="447"/>
      <c r="H9102" s="447"/>
    </row>
    <row r="9103" spans="1:8" s="23" customFormat="1" x14ac:dyDescent="0.25">
      <c r="A9103" s="445"/>
      <c r="B9103" s="446"/>
      <c r="C9103" s="446"/>
      <c r="G9103" s="447"/>
      <c r="H9103" s="447"/>
    </row>
    <row r="9104" spans="1:8" s="23" customFormat="1" x14ac:dyDescent="0.25">
      <c r="A9104" s="445"/>
      <c r="B9104" s="446"/>
      <c r="C9104" s="446"/>
      <c r="G9104" s="447"/>
      <c r="H9104" s="447"/>
    </row>
    <row r="9105" spans="1:8" s="23" customFormat="1" x14ac:dyDescent="0.25">
      <c r="A9105" s="445"/>
      <c r="B9105" s="446"/>
      <c r="C9105" s="446"/>
      <c r="G9105" s="447"/>
      <c r="H9105" s="447"/>
    </row>
    <row r="9106" spans="1:8" s="23" customFormat="1" x14ac:dyDescent="0.25">
      <c r="A9106" s="445"/>
      <c r="B9106" s="446"/>
      <c r="C9106" s="446"/>
      <c r="G9106" s="447"/>
      <c r="H9106" s="447"/>
    </row>
    <row r="9107" spans="1:8" s="23" customFormat="1" x14ac:dyDescent="0.25">
      <c r="A9107" s="445"/>
      <c r="B9107" s="446"/>
      <c r="C9107" s="446"/>
      <c r="G9107" s="447"/>
      <c r="H9107" s="447"/>
    </row>
    <row r="9108" spans="1:8" s="23" customFormat="1" x14ac:dyDescent="0.25">
      <c r="A9108" s="445"/>
      <c r="B9108" s="446"/>
      <c r="C9108" s="446"/>
      <c r="G9108" s="447"/>
      <c r="H9108" s="447"/>
    </row>
    <row r="9109" spans="1:8" s="23" customFormat="1" x14ac:dyDescent="0.25">
      <c r="A9109" s="445"/>
      <c r="B9109" s="446"/>
      <c r="C9109" s="446"/>
      <c r="G9109" s="447"/>
      <c r="H9109" s="447"/>
    </row>
    <row r="9110" spans="1:8" s="23" customFormat="1" x14ac:dyDescent="0.25">
      <c r="A9110" s="445"/>
      <c r="B9110" s="446"/>
      <c r="C9110" s="446"/>
      <c r="G9110" s="447"/>
      <c r="H9110" s="447"/>
    </row>
    <row r="9111" spans="1:8" s="23" customFormat="1" x14ac:dyDescent="0.25">
      <c r="A9111" s="445"/>
      <c r="B9111" s="446"/>
      <c r="C9111" s="446"/>
      <c r="G9111" s="447"/>
      <c r="H9111" s="447"/>
    </row>
    <row r="9112" spans="1:8" s="23" customFormat="1" x14ac:dyDescent="0.25">
      <c r="A9112" s="445"/>
      <c r="B9112" s="446"/>
      <c r="C9112" s="446"/>
      <c r="G9112" s="447"/>
      <c r="H9112" s="447"/>
    </row>
    <row r="9113" spans="1:8" s="23" customFormat="1" x14ac:dyDescent="0.25">
      <c r="A9113" s="445"/>
      <c r="B9113" s="446"/>
      <c r="C9113" s="446"/>
      <c r="G9113" s="447"/>
      <c r="H9113" s="447"/>
    </row>
    <row r="9114" spans="1:8" s="23" customFormat="1" x14ac:dyDescent="0.25">
      <c r="A9114" s="445"/>
      <c r="B9114" s="446"/>
      <c r="C9114" s="446"/>
      <c r="G9114" s="447"/>
      <c r="H9114" s="447"/>
    </row>
    <row r="9115" spans="1:8" s="23" customFormat="1" x14ac:dyDescent="0.25">
      <c r="A9115" s="445"/>
      <c r="B9115" s="446"/>
      <c r="C9115" s="446"/>
      <c r="G9115" s="447"/>
      <c r="H9115" s="447"/>
    </row>
    <row r="9116" spans="1:8" s="23" customFormat="1" x14ac:dyDescent="0.25">
      <c r="A9116" s="445"/>
      <c r="B9116" s="446"/>
      <c r="C9116" s="446"/>
      <c r="G9116" s="447"/>
      <c r="H9116" s="447"/>
    </row>
    <row r="9117" spans="1:8" s="23" customFormat="1" x14ac:dyDescent="0.25">
      <c r="A9117" s="445"/>
      <c r="B9117" s="446"/>
      <c r="C9117" s="446"/>
      <c r="G9117" s="447"/>
      <c r="H9117" s="447"/>
    </row>
    <row r="9118" spans="1:8" s="23" customFormat="1" x14ac:dyDescent="0.25">
      <c r="A9118" s="445"/>
      <c r="B9118" s="446"/>
      <c r="C9118" s="446"/>
      <c r="G9118" s="447"/>
      <c r="H9118" s="447"/>
    </row>
    <row r="9119" spans="1:8" s="23" customFormat="1" x14ac:dyDescent="0.25">
      <c r="A9119" s="445"/>
      <c r="B9119" s="446"/>
      <c r="C9119" s="446"/>
      <c r="G9119" s="447"/>
      <c r="H9119" s="447"/>
    </row>
    <row r="9120" spans="1:8" s="23" customFormat="1" x14ac:dyDescent="0.25">
      <c r="A9120" s="445"/>
      <c r="B9120" s="446"/>
      <c r="C9120" s="446"/>
      <c r="G9120" s="447"/>
      <c r="H9120" s="447"/>
    </row>
    <row r="9121" spans="1:8" s="23" customFormat="1" x14ac:dyDescent="0.25">
      <c r="A9121" s="445"/>
      <c r="B9121" s="446"/>
      <c r="C9121" s="446"/>
      <c r="G9121" s="447"/>
      <c r="H9121" s="447"/>
    </row>
    <row r="9122" spans="1:8" s="23" customFormat="1" x14ac:dyDescent="0.25">
      <c r="A9122" s="445"/>
      <c r="B9122" s="446"/>
      <c r="C9122" s="446"/>
      <c r="G9122" s="447"/>
      <c r="H9122" s="447"/>
    </row>
    <row r="9123" spans="1:8" s="23" customFormat="1" x14ac:dyDescent="0.25">
      <c r="A9123" s="445"/>
      <c r="B9123" s="446"/>
      <c r="C9123" s="446"/>
      <c r="G9123" s="447"/>
      <c r="H9123" s="447"/>
    </row>
    <row r="9124" spans="1:8" s="23" customFormat="1" x14ac:dyDescent="0.25">
      <c r="A9124" s="445"/>
      <c r="B9124" s="446"/>
      <c r="C9124" s="446"/>
      <c r="G9124" s="447"/>
      <c r="H9124" s="447"/>
    </row>
    <row r="9125" spans="1:8" s="23" customFormat="1" x14ac:dyDescent="0.25">
      <c r="A9125" s="445"/>
      <c r="B9125" s="446"/>
      <c r="C9125" s="446"/>
      <c r="G9125" s="447"/>
      <c r="H9125" s="447"/>
    </row>
    <row r="9126" spans="1:8" s="23" customFormat="1" x14ac:dyDescent="0.25">
      <c r="A9126" s="445"/>
      <c r="B9126" s="446"/>
      <c r="C9126" s="446"/>
      <c r="G9126" s="447"/>
      <c r="H9126" s="447"/>
    </row>
    <row r="9127" spans="1:8" s="23" customFormat="1" x14ac:dyDescent="0.25">
      <c r="A9127" s="445"/>
      <c r="B9127" s="446"/>
      <c r="C9127" s="446"/>
      <c r="G9127" s="447"/>
      <c r="H9127" s="447"/>
    </row>
    <row r="9128" spans="1:8" s="23" customFormat="1" x14ac:dyDescent="0.25">
      <c r="A9128" s="445"/>
      <c r="B9128" s="446"/>
      <c r="C9128" s="446"/>
      <c r="G9128" s="447"/>
      <c r="H9128" s="447"/>
    </row>
    <row r="9129" spans="1:8" s="23" customFormat="1" x14ac:dyDescent="0.25">
      <c r="A9129" s="445"/>
      <c r="B9129" s="446"/>
      <c r="C9129" s="446"/>
      <c r="G9129" s="447"/>
      <c r="H9129" s="447"/>
    </row>
    <row r="9130" spans="1:8" s="23" customFormat="1" x14ac:dyDescent="0.25">
      <c r="A9130" s="445"/>
      <c r="B9130" s="446"/>
      <c r="C9130" s="446"/>
      <c r="G9130" s="447"/>
      <c r="H9130" s="447"/>
    </row>
    <row r="9131" spans="1:8" s="23" customFormat="1" x14ac:dyDescent="0.25">
      <c r="A9131" s="445"/>
      <c r="B9131" s="446"/>
      <c r="C9131" s="446"/>
      <c r="G9131" s="447"/>
      <c r="H9131" s="447"/>
    </row>
    <row r="9132" spans="1:8" s="23" customFormat="1" x14ac:dyDescent="0.25">
      <c r="A9132" s="445"/>
      <c r="B9132" s="446"/>
      <c r="C9132" s="446"/>
      <c r="G9132" s="447"/>
      <c r="H9132" s="447"/>
    </row>
    <row r="9133" spans="1:8" s="23" customFormat="1" x14ac:dyDescent="0.25">
      <c r="A9133" s="445"/>
      <c r="B9133" s="446"/>
      <c r="C9133" s="446"/>
      <c r="G9133" s="447"/>
      <c r="H9133" s="447"/>
    </row>
    <row r="9134" spans="1:8" s="23" customFormat="1" x14ac:dyDescent="0.25">
      <c r="A9134" s="445"/>
      <c r="B9134" s="446"/>
      <c r="C9134" s="446"/>
      <c r="G9134" s="447"/>
      <c r="H9134" s="447"/>
    </row>
    <row r="9135" spans="1:8" s="23" customFormat="1" x14ac:dyDescent="0.25">
      <c r="A9135" s="445"/>
      <c r="B9135" s="446"/>
      <c r="C9135" s="446"/>
      <c r="G9135" s="447"/>
      <c r="H9135" s="447"/>
    </row>
    <row r="9136" spans="1:8" s="23" customFormat="1" x14ac:dyDescent="0.25">
      <c r="A9136" s="445"/>
      <c r="B9136" s="446"/>
      <c r="C9136" s="446"/>
      <c r="G9136" s="447"/>
      <c r="H9136" s="447"/>
    </row>
    <row r="9137" spans="1:8" s="23" customFormat="1" x14ac:dyDescent="0.25">
      <c r="A9137" s="445"/>
      <c r="B9137" s="446"/>
      <c r="C9137" s="446"/>
      <c r="G9137" s="447"/>
      <c r="H9137" s="447"/>
    </row>
    <row r="9138" spans="1:8" s="23" customFormat="1" x14ac:dyDescent="0.25">
      <c r="A9138" s="445"/>
      <c r="B9138" s="446"/>
      <c r="C9138" s="446"/>
      <c r="G9138" s="447"/>
      <c r="H9138" s="447"/>
    </row>
    <row r="9139" spans="1:8" s="23" customFormat="1" x14ac:dyDescent="0.25">
      <c r="A9139" s="445"/>
      <c r="B9139" s="446"/>
      <c r="C9139" s="446"/>
      <c r="G9139" s="447"/>
      <c r="H9139" s="447"/>
    </row>
    <row r="9140" spans="1:8" s="23" customFormat="1" x14ac:dyDescent="0.25">
      <c r="A9140" s="445"/>
      <c r="B9140" s="446"/>
      <c r="C9140" s="446"/>
      <c r="G9140" s="447"/>
      <c r="H9140" s="447"/>
    </row>
    <row r="9141" spans="1:8" s="23" customFormat="1" x14ac:dyDescent="0.25">
      <c r="A9141" s="445"/>
      <c r="B9141" s="446"/>
      <c r="C9141" s="446"/>
      <c r="G9141" s="447"/>
      <c r="H9141" s="447"/>
    </row>
    <row r="9142" spans="1:8" s="23" customFormat="1" x14ac:dyDescent="0.25">
      <c r="A9142" s="445"/>
      <c r="B9142" s="446"/>
      <c r="C9142" s="446"/>
      <c r="G9142" s="447"/>
      <c r="H9142" s="447"/>
    </row>
    <row r="9143" spans="1:8" s="23" customFormat="1" x14ac:dyDescent="0.25">
      <c r="A9143" s="445"/>
      <c r="B9143" s="446"/>
      <c r="C9143" s="446"/>
      <c r="G9143" s="447"/>
      <c r="H9143" s="447"/>
    </row>
    <row r="9144" spans="1:8" s="23" customFormat="1" x14ac:dyDescent="0.25">
      <c r="A9144" s="445"/>
      <c r="B9144" s="446"/>
      <c r="C9144" s="446"/>
      <c r="G9144" s="447"/>
      <c r="H9144" s="447"/>
    </row>
    <row r="9145" spans="1:8" s="23" customFormat="1" x14ac:dyDescent="0.25">
      <c r="A9145" s="445"/>
      <c r="B9145" s="446"/>
      <c r="C9145" s="446"/>
      <c r="G9145" s="447"/>
      <c r="H9145" s="447"/>
    </row>
    <row r="9146" spans="1:8" s="23" customFormat="1" x14ac:dyDescent="0.25">
      <c r="A9146" s="445"/>
      <c r="B9146" s="446"/>
      <c r="C9146" s="446"/>
      <c r="G9146" s="447"/>
      <c r="H9146" s="447"/>
    </row>
    <row r="9147" spans="1:8" s="23" customFormat="1" x14ac:dyDescent="0.25">
      <c r="A9147" s="445"/>
      <c r="B9147" s="446"/>
      <c r="C9147" s="446"/>
      <c r="G9147" s="447"/>
      <c r="H9147" s="447"/>
    </row>
    <row r="9148" spans="1:8" s="23" customFormat="1" x14ac:dyDescent="0.25">
      <c r="A9148" s="445"/>
      <c r="B9148" s="446"/>
      <c r="C9148" s="446"/>
      <c r="G9148" s="447"/>
      <c r="H9148" s="447"/>
    </row>
    <row r="9149" spans="1:8" s="23" customFormat="1" x14ac:dyDescent="0.25">
      <c r="A9149" s="445"/>
      <c r="B9149" s="446"/>
      <c r="C9149" s="446"/>
      <c r="G9149" s="447"/>
      <c r="H9149" s="447"/>
    </row>
    <row r="9150" spans="1:8" s="23" customFormat="1" x14ac:dyDescent="0.25">
      <c r="A9150" s="445"/>
      <c r="B9150" s="446"/>
      <c r="C9150" s="446"/>
      <c r="G9150" s="447"/>
      <c r="H9150" s="447"/>
    </row>
    <row r="9151" spans="1:8" s="23" customFormat="1" x14ac:dyDescent="0.25">
      <c r="A9151" s="445"/>
      <c r="B9151" s="446"/>
      <c r="C9151" s="446"/>
      <c r="G9151" s="447"/>
      <c r="H9151" s="447"/>
    </row>
    <row r="9152" spans="1:8" s="23" customFormat="1" x14ac:dyDescent="0.25">
      <c r="A9152" s="445"/>
      <c r="B9152" s="446"/>
      <c r="C9152" s="446"/>
      <c r="G9152" s="447"/>
      <c r="H9152" s="447"/>
    </row>
    <row r="9153" spans="1:8" s="23" customFormat="1" x14ac:dyDescent="0.25">
      <c r="A9153" s="445"/>
      <c r="B9153" s="446"/>
      <c r="C9153" s="446"/>
      <c r="G9153" s="447"/>
      <c r="H9153" s="447"/>
    </row>
    <row r="9154" spans="1:8" s="23" customFormat="1" x14ac:dyDescent="0.25">
      <c r="A9154" s="445"/>
      <c r="B9154" s="446"/>
      <c r="C9154" s="446"/>
      <c r="G9154" s="447"/>
      <c r="H9154" s="447"/>
    </row>
    <row r="9155" spans="1:8" s="23" customFormat="1" x14ac:dyDescent="0.25">
      <c r="A9155" s="445"/>
      <c r="B9155" s="446"/>
      <c r="C9155" s="446"/>
      <c r="G9155" s="447"/>
      <c r="H9155" s="447"/>
    </row>
    <row r="9156" spans="1:8" s="23" customFormat="1" x14ac:dyDescent="0.25">
      <c r="A9156" s="445"/>
      <c r="B9156" s="446"/>
      <c r="C9156" s="446"/>
      <c r="G9156" s="447"/>
      <c r="H9156" s="447"/>
    </row>
    <row r="9157" spans="1:8" s="23" customFormat="1" x14ac:dyDescent="0.25">
      <c r="A9157" s="445"/>
      <c r="B9157" s="446"/>
      <c r="C9157" s="446"/>
      <c r="G9157" s="447"/>
      <c r="H9157" s="447"/>
    </row>
    <row r="9158" spans="1:8" s="23" customFormat="1" x14ac:dyDescent="0.25">
      <c r="A9158" s="445"/>
      <c r="B9158" s="446"/>
      <c r="C9158" s="446"/>
      <c r="G9158" s="447"/>
      <c r="H9158" s="447"/>
    </row>
    <row r="9159" spans="1:8" s="23" customFormat="1" x14ac:dyDescent="0.25">
      <c r="A9159" s="445"/>
      <c r="B9159" s="446"/>
      <c r="C9159" s="446"/>
      <c r="G9159" s="447"/>
      <c r="H9159" s="447"/>
    </row>
    <row r="9160" spans="1:8" s="23" customFormat="1" x14ac:dyDescent="0.25">
      <c r="A9160" s="445"/>
      <c r="B9160" s="446"/>
      <c r="C9160" s="446"/>
      <c r="G9160" s="447"/>
      <c r="H9160" s="447"/>
    </row>
    <row r="9161" spans="1:8" s="23" customFormat="1" x14ac:dyDescent="0.25">
      <c r="A9161" s="445"/>
      <c r="B9161" s="446"/>
      <c r="C9161" s="446"/>
      <c r="G9161" s="447"/>
      <c r="H9161" s="447"/>
    </row>
    <row r="9162" spans="1:8" s="23" customFormat="1" x14ac:dyDescent="0.25">
      <c r="A9162" s="445"/>
      <c r="B9162" s="446"/>
      <c r="C9162" s="446"/>
      <c r="G9162" s="447"/>
      <c r="H9162" s="447"/>
    </row>
    <row r="9163" spans="1:8" s="23" customFormat="1" x14ac:dyDescent="0.25">
      <c r="A9163" s="445"/>
      <c r="B9163" s="446"/>
      <c r="C9163" s="446"/>
      <c r="G9163" s="447"/>
      <c r="H9163" s="447"/>
    </row>
    <row r="9164" spans="1:8" s="23" customFormat="1" x14ac:dyDescent="0.25">
      <c r="A9164" s="445"/>
      <c r="B9164" s="446"/>
      <c r="C9164" s="446"/>
      <c r="G9164" s="447"/>
      <c r="H9164" s="447"/>
    </row>
    <row r="9165" spans="1:8" s="23" customFormat="1" x14ac:dyDescent="0.25">
      <c r="A9165" s="445"/>
      <c r="B9165" s="446"/>
      <c r="C9165" s="446"/>
      <c r="G9165" s="447"/>
      <c r="H9165" s="447"/>
    </row>
    <row r="9166" spans="1:8" s="23" customFormat="1" x14ac:dyDescent="0.25">
      <c r="A9166" s="445"/>
      <c r="B9166" s="446"/>
      <c r="C9166" s="446"/>
      <c r="G9166" s="447"/>
      <c r="H9166" s="447"/>
    </row>
    <row r="9167" spans="1:8" s="23" customFormat="1" x14ac:dyDescent="0.25">
      <c r="A9167" s="445"/>
      <c r="B9167" s="446"/>
      <c r="C9167" s="446"/>
      <c r="G9167" s="447"/>
      <c r="H9167" s="447"/>
    </row>
    <row r="9168" spans="1:8" s="23" customFormat="1" x14ac:dyDescent="0.25">
      <c r="A9168" s="445"/>
      <c r="B9168" s="446"/>
      <c r="C9168" s="446"/>
      <c r="G9168" s="447"/>
      <c r="H9168" s="447"/>
    </row>
    <row r="9169" spans="1:8" s="23" customFormat="1" x14ac:dyDescent="0.25">
      <c r="A9169" s="445"/>
      <c r="B9169" s="446"/>
      <c r="C9169" s="446"/>
      <c r="G9169" s="447"/>
      <c r="H9169" s="447"/>
    </row>
    <row r="9170" spans="1:8" s="23" customFormat="1" x14ac:dyDescent="0.25">
      <c r="A9170" s="445"/>
      <c r="B9170" s="446"/>
      <c r="C9170" s="446"/>
      <c r="G9170" s="447"/>
      <c r="H9170" s="447"/>
    </row>
    <row r="9171" spans="1:8" s="23" customFormat="1" x14ac:dyDescent="0.25">
      <c r="A9171" s="445"/>
      <c r="B9171" s="446"/>
      <c r="C9171" s="446"/>
      <c r="G9171" s="447"/>
      <c r="H9171" s="447"/>
    </row>
    <row r="9172" spans="1:8" s="23" customFormat="1" x14ac:dyDescent="0.25">
      <c r="A9172" s="445"/>
      <c r="B9172" s="446"/>
      <c r="C9172" s="446"/>
      <c r="G9172" s="447"/>
      <c r="H9172" s="447"/>
    </row>
    <row r="9173" spans="1:8" s="23" customFormat="1" x14ac:dyDescent="0.25">
      <c r="A9173" s="445"/>
      <c r="B9173" s="446"/>
      <c r="C9173" s="446"/>
      <c r="G9173" s="447"/>
      <c r="H9173" s="447"/>
    </row>
    <row r="9174" spans="1:8" s="23" customFormat="1" x14ac:dyDescent="0.25">
      <c r="A9174" s="445"/>
      <c r="B9174" s="446"/>
      <c r="C9174" s="446"/>
      <c r="G9174" s="447"/>
      <c r="H9174" s="447"/>
    </row>
    <row r="9175" spans="1:8" s="23" customFormat="1" x14ac:dyDescent="0.25">
      <c r="A9175" s="445"/>
      <c r="B9175" s="446"/>
      <c r="C9175" s="446"/>
      <c r="G9175" s="447"/>
      <c r="H9175" s="447"/>
    </row>
    <row r="9176" spans="1:8" s="23" customFormat="1" x14ac:dyDescent="0.25">
      <c r="A9176" s="445"/>
      <c r="B9176" s="446"/>
      <c r="C9176" s="446"/>
      <c r="G9176" s="447"/>
      <c r="H9176" s="447"/>
    </row>
    <row r="9177" spans="1:8" s="23" customFormat="1" x14ac:dyDescent="0.25">
      <c r="A9177" s="445"/>
      <c r="B9177" s="446"/>
      <c r="C9177" s="446"/>
      <c r="G9177" s="447"/>
      <c r="H9177" s="447"/>
    </row>
    <row r="9178" spans="1:8" s="23" customFormat="1" x14ac:dyDescent="0.25">
      <c r="A9178" s="445"/>
      <c r="B9178" s="446"/>
      <c r="C9178" s="446"/>
      <c r="G9178" s="447"/>
      <c r="H9178" s="447"/>
    </row>
    <row r="9179" spans="1:8" s="23" customFormat="1" x14ac:dyDescent="0.25">
      <c r="A9179" s="445"/>
      <c r="B9179" s="446"/>
      <c r="C9179" s="446"/>
      <c r="G9179" s="447"/>
      <c r="H9179" s="447"/>
    </row>
    <row r="9180" spans="1:8" s="23" customFormat="1" x14ac:dyDescent="0.25">
      <c r="A9180" s="445"/>
      <c r="B9180" s="446"/>
      <c r="C9180" s="446"/>
      <c r="G9180" s="447"/>
      <c r="H9180" s="447"/>
    </row>
    <row r="9181" spans="1:8" s="23" customFormat="1" x14ac:dyDescent="0.25">
      <c r="A9181" s="445"/>
      <c r="B9181" s="446"/>
      <c r="C9181" s="446"/>
      <c r="G9181" s="447"/>
      <c r="H9181" s="447"/>
    </row>
    <row r="9182" spans="1:8" s="23" customFormat="1" x14ac:dyDescent="0.25">
      <c r="A9182" s="445"/>
      <c r="B9182" s="446"/>
      <c r="C9182" s="446"/>
      <c r="G9182" s="447"/>
      <c r="H9182" s="447"/>
    </row>
    <row r="9183" spans="1:8" s="23" customFormat="1" x14ac:dyDescent="0.25">
      <c r="A9183" s="445"/>
      <c r="B9183" s="446"/>
      <c r="C9183" s="446"/>
      <c r="G9183" s="447"/>
      <c r="H9183" s="447"/>
    </row>
    <row r="9184" spans="1:8" s="23" customFormat="1" x14ac:dyDescent="0.25">
      <c r="A9184" s="445"/>
      <c r="B9184" s="446"/>
      <c r="C9184" s="446"/>
      <c r="G9184" s="447"/>
      <c r="H9184" s="447"/>
    </row>
    <row r="9185" spans="1:8" s="23" customFormat="1" x14ac:dyDescent="0.25">
      <c r="A9185" s="445"/>
      <c r="B9185" s="446"/>
      <c r="C9185" s="446"/>
      <c r="G9185" s="447"/>
      <c r="H9185" s="447"/>
    </row>
    <row r="9186" spans="1:8" s="23" customFormat="1" x14ac:dyDescent="0.25">
      <c r="A9186" s="445"/>
      <c r="B9186" s="446"/>
      <c r="C9186" s="446"/>
      <c r="G9186" s="447"/>
      <c r="H9186" s="447"/>
    </row>
    <row r="9187" spans="1:8" s="23" customFormat="1" x14ac:dyDescent="0.25">
      <c r="A9187" s="445"/>
      <c r="B9187" s="446"/>
      <c r="C9187" s="446"/>
      <c r="G9187" s="447"/>
      <c r="H9187" s="447"/>
    </row>
    <row r="9188" spans="1:8" s="23" customFormat="1" x14ac:dyDescent="0.25">
      <c r="A9188" s="445"/>
      <c r="B9188" s="446"/>
      <c r="C9188" s="446"/>
      <c r="G9188" s="447"/>
      <c r="H9188" s="447"/>
    </row>
    <row r="9189" spans="1:8" s="23" customFormat="1" x14ac:dyDescent="0.25">
      <c r="A9189" s="445"/>
      <c r="B9189" s="446"/>
      <c r="C9189" s="446"/>
      <c r="G9189" s="447"/>
      <c r="H9189" s="447"/>
    </row>
    <row r="9190" spans="1:8" s="23" customFormat="1" x14ac:dyDescent="0.25">
      <c r="A9190" s="445"/>
      <c r="B9190" s="446"/>
      <c r="C9190" s="446"/>
      <c r="G9190" s="447"/>
      <c r="H9190" s="447"/>
    </row>
    <row r="9191" spans="1:8" s="23" customFormat="1" x14ac:dyDescent="0.25">
      <c r="A9191" s="445"/>
      <c r="B9191" s="446"/>
      <c r="C9191" s="446"/>
      <c r="G9191" s="447"/>
      <c r="H9191" s="447"/>
    </row>
    <row r="9192" spans="1:8" s="23" customFormat="1" x14ac:dyDescent="0.25">
      <c r="A9192" s="445"/>
      <c r="B9192" s="446"/>
      <c r="C9192" s="446"/>
      <c r="G9192" s="447"/>
      <c r="H9192" s="447"/>
    </row>
    <row r="9193" spans="1:8" s="23" customFormat="1" x14ac:dyDescent="0.25">
      <c r="A9193" s="445"/>
      <c r="B9193" s="446"/>
      <c r="C9193" s="446"/>
      <c r="G9193" s="447"/>
      <c r="H9193" s="447"/>
    </row>
    <row r="9194" spans="1:8" s="23" customFormat="1" x14ac:dyDescent="0.25">
      <c r="A9194" s="445"/>
      <c r="B9194" s="446"/>
      <c r="C9194" s="446"/>
      <c r="G9194" s="447"/>
      <c r="H9194" s="447"/>
    </row>
    <row r="9195" spans="1:8" s="23" customFormat="1" x14ac:dyDescent="0.25">
      <c r="A9195" s="445"/>
      <c r="B9195" s="446"/>
      <c r="C9195" s="446"/>
      <c r="G9195" s="447"/>
      <c r="H9195" s="447"/>
    </row>
    <row r="9196" spans="1:8" s="23" customFormat="1" x14ac:dyDescent="0.25">
      <c r="A9196" s="445"/>
      <c r="B9196" s="446"/>
      <c r="C9196" s="446"/>
      <c r="G9196" s="447"/>
      <c r="H9196" s="447"/>
    </row>
    <row r="9197" spans="1:8" s="23" customFormat="1" x14ac:dyDescent="0.25">
      <c r="A9197" s="445"/>
      <c r="B9197" s="446"/>
      <c r="C9197" s="446"/>
      <c r="G9197" s="447"/>
      <c r="H9197" s="447"/>
    </row>
    <row r="9198" spans="1:8" s="23" customFormat="1" x14ac:dyDescent="0.25">
      <c r="A9198" s="445"/>
      <c r="B9198" s="446"/>
      <c r="C9198" s="446"/>
      <c r="G9198" s="447"/>
      <c r="H9198" s="447"/>
    </row>
    <row r="9199" spans="1:8" s="23" customFormat="1" x14ac:dyDescent="0.25">
      <c r="A9199" s="445"/>
      <c r="B9199" s="446"/>
      <c r="C9199" s="446"/>
      <c r="G9199" s="447"/>
      <c r="H9199" s="447"/>
    </row>
    <row r="9200" spans="1:8" s="23" customFormat="1" x14ac:dyDescent="0.25">
      <c r="A9200" s="445"/>
      <c r="B9200" s="446"/>
      <c r="C9200" s="446"/>
      <c r="G9200" s="447"/>
      <c r="H9200" s="447"/>
    </row>
    <row r="9201" spans="1:8" s="23" customFormat="1" x14ac:dyDescent="0.25">
      <c r="A9201" s="445"/>
      <c r="B9201" s="446"/>
      <c r="C9201" s="446"/>
      <c r="G9201" s="447"/>
      <c r="H9201" s="447"/>
    </row>
    <row r="9202" spans="1:8" s="23" customFormat="1" x14ac:dyDescent="0.25">
      <c r="A9202" s="445"/>
      <c r="B9202" s="446"/>
      <c r="C9202" s="446"/>
      <c r="G9202" s="447"/>
      <c r="H9202" s="447"/>
    </row>
    <row r="9203" spans="1:8" s="23" customFormat="1" x14ac:dyDescent="0.25">
      <c r="A9203" s="445"/>
      <c r="B9203" s="446"/>
      <c r="C9203" s="446"/>
      <c r="G9203" s="447"/>
      <c r="H9203" s="447"/>
    </row>
    <row r="9204" spans="1:8" s="23" customFormat="1" x14ac:dyDescent="0.25">
      <c r="A9204" s="445"/>
      <c r="B9204" s="446"/>
      <c r="C9204" s="446"/>
      <c r="G9204" s="447"/>
      <c r="H9204" s="447"/>
    </row>
    <row r="9205" spans="1:8" s="23" customFormat="1" x14ac:dyDescent="0.25">
      <c r="A9205" s="445"/>
      <c r="B9205" s="446"/>
      <c r="C9205" s="446"/>
      <c r="G9205" s="447"/>
      <c r="H9205" s="447"/>
    </row>
    <row r="9206" spans="1:8" s="23" customFormat="1" x14ac:dyDescent="0.25">
      <c r="A9206" s="445"/>
      <c r="B9206" s="446"/>
      <c r="C9206" s="446"/>
      <c r="G9206" s="447"/>
      <c r="H9206" s="447"/>
    </row>
    <row r="9207" spans="1:8" s="23" customFormat="1" x14ac:dyDescent="0.25">
      <c r="A9207" s="445"/>
      <c r="B9207" s="446"/>
      <c r="C9207" s="446"/>
      <c r="G9207" s="447"/>
      <c r="H9207" s="447"/>
    </row>
    <row r="9208" spans="1:8" s="23" customFormat="1" x14ac:dyDescent="0.25">
      <c r="A9208" s="445"/>
      <c r="B9208" s="446"/>
      <c r="C9208" s="446"/>
      <c r="G9208" s="447"/>
      <c r="H9208" s="447"/>
    </row>
    <row r="9209" spans="1:8" s="23" customFormat="1" x14ac:dyDescent="0.25">
      <c r="A9209" s="445"/>
      <c r="B9209" s="446"/>
      <c r="C9209" s="446"/>
      <c r="G9209" s="447"/>
      <c r="H9209" s="447"/>
    </row>
    <row r="9210" spans="1:8" s="23" customFormat="1" x14ac:dyDescent="0.25">
      <c r="A9210" s="445"/>
      <c r="B9210" s="446"/>
      <c r="C9210" s="446"/>
      <c r="G9210" s="447"/>
      <c r="H9210" s="447"/>
    </row>
    <row r="9211" spans="1:8" s="23" customFormat="1" x14ac:dyDescent="0.25">
      <c r="A9211" s="445"/>
      <c r="B9211" s="446"/>
      <c r="C9211" s="446"/>
      <c r="G9211" s="447"/>
      <c r="H9211" s="447"/>
    </row>
    <row r="9212" spans="1:8" s="23" customFormat="1" x14ac:dyDescent="0.25">
      <c r="A9212" s="445"/>
      <c r="B9212" s="446"/>
      <c r="C9212" s="446"/>
      <c r="G9212" s="447"/>
      <c r="H9212" s="447"/>
    </row>
    <row r="9213" spans="1:8" s="23" customFormat="1" x14ac:dyDescent="0.25">
      <c r="A9213" s="445"/>
      <c r="B9213" s="446"/>
      <c r="C9213" s="446"/>
      <c r="G9213" s="447"/>
      <c r="H9213" s="447"/>
    </row>
    <row r="9214" spans="1:8" s="23" customFormat="1" x14ac:dyDescent="0.25">
      <c r="A9214" s="445"/>
      <c r="B9214" s="446"/>
      <c r="C9214" s="446"/>
      <c r="G9214" s="447"/>
      <c r="H9214" s="447"/>
    </row>
    <row r="9215" spans="1:8" s="23" customFormat="1" x14ac:dyDescent="0.25">
      <c r="A9215" s="445"/>
      <c r="B9215" s="446"/>
      <c r="C9215" s="446"/>
      <c r="G9215" s="447"/>
      <c r="H9215" s="447"/>
    </row>
    <row r="9216" spans="1:8" s="23" customFormat="1" x14ac:dyDescent="0.25">
      <c r="A9216" s="445"/>
      <c r="B9216" s="446"/>
      <c r="C9216" s="446"/>
      <c r="G9216" s="447"/>
      <c r="H9216" s="447"/>
    </row>
    <row r="9217" spans="1:8" s="23" customFormat="1" x14ac:dyDescent="0.25">
      <c r="A9217" s="445"/>
      <c r="B9217" s="446"/>
      <c r="C9217" s="446"/>
      <c r="G9217" s="447"/>
      <c r="H9217" s="447"/>
    </row>
    <row r="9218" spans="1:8" s="23" customFormat="1" x14ac:dyDescent="0.25">
      <c r="A9218" s="445"/>
      <c r="B9218" s="446"/>
      <c r="C9218" s="446"/>
      <c r="G9218" s="447"/>
      <c r="H9218" s="447"/>
    </row>
    <row r="9219" spans="1:8" s="23" customFormat="1" x14ac:dyDescent="0.25">
      <c r="A9219" s="445"/>
      <c r="B9219" s="446"/>
      <c r="C9219" s="446"/>
      <c r="G9219" s="447"/>
      <c r="H9219" s="447"/>
    </row>
    <row r="9220" spans="1:8" s="23" customFormat="1" x14ac:dyDescent="0.25">
      <c r="A9220" s="445"/>
      <c r="B9220" s="446"/>
      <c r="C9220" s="446"/>
      <c r="G9220" s="447"/>
      <c r="H9220" s="447"/>
    </row>
    <row r="9221" spans="1:8" s="23" customFormat="1" x14ac:dyDescent="0.25">
      <c r="A9221" s="445"/>
      <c r="B9221" s="446"/>
      <c r="C9221" s="446"/>
      <c r="G9221" s="447"/>
      <c r="H9221" s="447"/>
    </row>
    <row r="9222" spans="1:8" s="23" customFormat="1" x14ac:dyDescent="0.25">
      <c r="A9222" s="445"/>
      <c r="B9222" s="446"/>
      <c r="C9222" s="446"/>
      <c r="G9222" s="447"/>
      <c r="H9222" s="447"/>
    </row>
    <row r="9223" spans="1:8" s="23" customFormat="1" x14ac:dyDescent="0.25">
      <c r="A9223" s="445"/>
      <c r="B9223" s="446"/>
      <c r="C9223" s="446"/>
      <c r="G9223" s="447"/>
      <c r="H9223" s="447"/>
    </row>
    <row r="9224" spans="1:8" s="23" customFormat="1" x14ac:dyDescent="0.25">
      <c r="A9224" s="445"/>
      <c r="B9224" s="446"/>
      <c r="C9224" s="446"/>
      <c r="G9224" s="447"/>
      <c r="H9224" s="447"/>
    </row>
    <row r="9225" spans="1:8" s="23" customFormat="1" x14ac:dyDescent="0.25">
      <c r="A9225" s="445"/>
      <c r="B9225" s="446"/>
      <c r="C9225" s="446"/>
      <c r="G9225" s="447"/>
      <c r="H9225" s="447"/>
    </row>
    <row r="9226" spans="1:8" s="23" customFormat="1" x14ac:dyDescent="0.25">
      <c r="A9226" s="445"/>
      <c r="B9226" s="446"/>
      <c r="C9226" s="446"/>
      <c r="G9226" s="447"/>
      <c r="H9226" s="447"/>
    </row>
    <row r="9227" spans="1:8" s="23" customFormat="1" x14ac:dyDescent="0.25">
      <c r="A9227" s="445"/>
      <c r="B9227" s="446"/>
      <c r="C9227" s="446"/>
      <c r="G9227" s="447"/>
      <c r="H9227" s="447"/>
    </row>
    <row r="9228" spans="1:8" s="23" customFormat="1" x14ac:dyDescent="0.25">
      <c r="A9228" s="445"/>
      <c r="B9228" s="446"/>
      <c r="C9228" s="446"/>
      <c r="G9228" s="447"/>
      <c r="H9228" s="447"/>
    </row>
    <row r="9229" spans="1:8" s="23" customFormat="1" x14ac:dyDescent="0.25">
      <c r="A9229" s="445"/>
      <c r="B9229" s="446"/>
      <c r="C9229" s="446"/>
      <c r="G9229" s="447"/>
      <c r="H9229" s="447"/>
    </row>
    <row r="9230" spans="1:8" s="23" customFormat="1" x14ac:dyDescent="0.25">
      <c r="A9230" s="445"/>
      <c r="B9230" s="446"/>
      <c r="C9230" s="446"/>
      <c r="G9230" s="447"/>
      <c r="H9230" s="447"/>
    </row>
    <row r="9231" spans="1:8" s="23" customFormat="1" x14ac:dyDescent="0.25">
      <c r="A9231" s="445"/>
      <c r="B9231" s="446"/>
      <c r="C9231" s="446"/>
      <c r="G9231" s="447"/>
      <c r="H9231" s="447"/>
    </row>
    <row r="9232" spans="1:8" s="23" customFormat="1" x14ac:dyDescent="0.25">
      <c r="A9232" s="445"/>
      <c r="B9232" s="446"/>
      <c r="C9232" s="446"/>
      <c r="G9232" s="447"/>
      <c r="H9232" s="447"/>
    </row>
    <row r="9233" spans="1:8" s="23" customFormat="1" x14ac:dyDescent="0.25">
      <c r="A9233" s="445"/>
      <c r="B9233" s="446"/>
      <c r="C9233" s="446"/>
      <c r="G9233" s="447"/>
      <c r="H9233" s="447"/>
    </row>
    <row r="9234" spans="1:8" s="23" customFormat="1" x14ac:dyDescent="0.25">
      <c r="A9234" s="445"/>
      <c r="B9234" s="446"/>
      <c r="C9234" s="446"/>
      <c r="G9234" s="447"/>
      <c r="H9234" s="447"/>
    </row>
    <row r="9235" spans="1:8" s="23" customFormat="1" x14ac:dyDescent="0.25">
      <c r="A9235" s="445"/>
      <c r="B9235" s="446"/>
      <c r="C9235" s="446"/>
      <c r="G9235" s="447"/>
      <c r="H9235" s="447"/>
    </row>
    <row r="9236" spans="1:8" s="23" customFormat="1" x14ac:dyDescent="0.25">
      <c r="A9236" s="445"/>
      <c r="B9236" s="446"/>
      <c r="C9236" s="446"/>
      <c r="G9236" s="447"/>
      <c r="H9236" s="447"/>
    </row>
    <row r="9237" spans="1:8" s="23" customFormat="1" x14ac:dyDescent="0.25">
      <c r="A9237" s="445"/>
      <c r="B9237" s="446"/>
      <c r="C9237" s="446"/>
      <c r="G9237" s="447"/>
      <c r="H9237" s="447"/>
    </row>
    <row r="9238" spans="1:8" s="23" customFormat="1" x14ac:dyDescent="0.25">
      <c r="A9238" s="445"/>
      <c r="B9238" s="446"/>
      <c r="C9238" s="446"/>
      <c r="G9238" s="447"/>
      <c r="H9238" s="447"/>
    </row>
    <row r="9239" spans="1:8" s="23" customFormat="1" x14ac:dyDescent="0.25">
      <c r="A9239" s="445"/>
      <c r="B9239" s="446"/>
      <c r="C9239" s="446"/>
      <c r="G9239" s="447"/>
      <c r="H9239" s="447"/>
    </row>
    <row r="9240" spans="1:8" s="23" customFormat="1" x14ac:dyDescent="0.25">
      <c r="A9240" s="445"/>
      <c r="B9240" s="446"/>
      <c r="C9240" s="446"/>
      <c r="G9240" s="447"/>
      <c r="H9240" s="447"/>
    </row>
    <row r="9241" spans="1:8" s="23" customFormat="1" x14ac:dyDescent="0.25">
      <c r="A9241" s="445"/>
      <c r="B9241" s="446"/>
      <c r="C9241" s="446"/>
      <c r="G9241" s="447"/>
      <c r="H9241" s="447"/>
    </row>
    <row r="9242" spans="1:8" s="23" customFormat="1" x14ac:dyDescent="0.25">
      <c r="A9242" s="445"/>
      <c r="B9242" s="446"/>
      <c r="C9242" s="446"/>
      <c r="G9242" s="447"/>
      <c r="H9242" s="447"/>
    </row>
    <row r="9243" spans="1:8" s="23" customFormat="1" x14ac:dyDescent="0.25">
      <c r="A9243" s="445"/>
      <c r="B9243" s="446"/>
      <c r="C9243" s="446"/>
      <c r="G9243" s="447"/>
      <c r="H9243" s="447"/>
    </row>
    <row r="9244" spans="1:8" s="23" customFormat="1" x14ac:dyDescent="0.25">
      <c r="A9244" s="445"/>
      <c r="B9244" s="446"/>
      <c r="C9244" s="446"/>
      <c r="G9244" s="447"/>
      <c r="H9244" s="447"/>
    </row>
    <row r="9245" spans="1:8" s="23" customFormat="1" x14ac:dyDescent="0.25">
      <c r="A9245" s="445"/>
      <c r="B9245" s="446"/>
      <c r="C9245" s="446"/>
      <c r="G9245" s="447"/>
      <c r="H9245" s="447"/>
    </row>
    <row r="9246" spans="1:8" s="23" customFormat="1" x14ac:dyDescent="0.25">
      <c r="A9246" s="445"/>
      <c r="B9246" s="446"/>
      <c r="C9246" s="446"/>
      <c r="G9246" s="447"/>
      <c r="H9246" s="447"/>
    </row>
    <row r="9247" spans="1:8" s="23" customFormat="1" x14ac:dyDescent="0.25">
      <c r="A9247" s="445"/>
      <c r="B9247" s="446"/>
      <c r="C9247" s="446"/>
      <c r="G9247" s="447"/>
      <c r="H9247" s="447"/>
    </row>
    <row r="9248" spans="1:8" s="23" customFormat="1" x14ac:dyDescent="0.25">
      <c r="A9248" s="445"/>
      <c r="B9248" s="446"/>
      <c r="C9248" s="446"/>
      <c r="G9248" s="447"/>
      <c r="H9248" s="447"/>
    </row>
    <row r="9249" spans="1:8" s="23" customFormat="1" x14ac:dyDescent="0.25">
      <c r="A9249" s="445"/>
      <c r="B9249" s="446"/>
      <c r="C9249" s="446"/>
      <c r="G9249" s="447"/>
      <c r="H9249" s="447"/>
    </row>
    <row r="9250" spans="1:8" s="23" customFormat="1" x14ac:dyDescent="0.25">
      <c r="A9250" s="445"/>
      <c r="B9250" s="446"/>
      <c r="C9250" s="446"/>
      <c r="G9250" s="447"/>
      <c r="H9250" s="447"/>
    </row>
    <row r="9251" spans="1:8" s="23" customFormat="1" x14ac:dyDescent="0.25">
      <c r="A9251" s="445"/>
      <c r="B9251" s="446"/>
      <c r="C9251" s="446"/>
      <c r="G9251" s="447"/>
      <c r="H9251" s="447"/>
    </row>
    <row r="9252" spans="1:8" s="23" customFormat="1" x14ac:dyDescent="0.25">
      <c r="A9252" s="445"/>
      <c r="B9252" s="446"/>
      <c r="C9252" s="446"/>
      <c r="G9252" s="447"/>
      <c r="H9252" s="447"/>
    </row>
    <row r="9253" spans="1:8" s="23" customFormat="1" x14ac:dyDescent="0.25">
      <c r="A9253" s="445"/>
      <c r="B9253" s="446"/>
      <c r="C9253" s="446"/>
      <c r="G9253" s="447"/>
      <c r="H9253" s="447"/>
    </row>
    <row r="9254" spans="1:8" s="23" customFormat="1" x14ac:dyDescent="0.25">
      <c r="A9254" s="445"/>
      <c r="B9254" s="446"/>
      <c r="C9254" s="446"/>
      <c r="G9254" s="447"/>
      <c r="H9254" s="447"/>
    </row>
    <row r="9255" spans="1:8" s="23" customFormat="1" x14ac:dyDescent="0.25">
      <c r="A9255" s="445"/>
      <c r="B9255" s="446"/>
      <c r="C9255" s="446"/>
      <c r="G9255" s="447"/>
      <c r="H9255" s="447"/>
    </row>
    <row r="9256" spans="1:8" s="23" customFormat="1" x14ac:dyDescent="0.25">
      <c r="A9256" s="445"/>
      <c r="B9256" s="446"/>
      <c r="C9256" s="446"/>
      <c r="G9256" s="447"/>
      <c r="H9256" s="447"/>
    </row>
    <row r="9257" spans="1:8" s="23" customFormat="1" x14ac:dyDescent="0.25">
      <c r="A9257" s="445"/>
      <c r="B9257" s="446"/>
      <c r="C9257" s="446"/>
      <c r="G9257" s="447"/>
      <c r="H9257" s="447"/>
    </row>
    <row r="9258" spans="1:8" s="23" customFormat="1" x14ac:dyDescent="0.25">
      <c r="A9258" s="445"/>
      <c r="B9258" s="446"/>
      <c r="C9258" s="446"/>
      <c r="G9258" s="447"/>
      <c r="H9258" s="447"/>
    </row>
    <row r="9259" spans="1:8" s="23" customFormat="1" x14ac:dyDescent="0.25">
      <c r="A9259" s="445"/>
      <c r="B9259" s="446"/>
      <c r="C9259" s="446"/>
      <c r="G9259" s="447"/>
      <c r="H9259" s="447"/>
    </row>
    <row r="9260" spans="1:8" s="23" customFormat="1" x14ac:dyDescent="0.25">
      <c r="A9260" s="445"/>
      <c r="B9260" s="446"/>
      <c r="C9260" s="446"/>
      <c r="G9260" s="447"/>
      <c r="H9260" s="447"/>
    </row>
    <row r="9261" spans="1:8" s="23" customFormat="1" x14ac:dyDescent="0.25">
      <c r="A9261" s="445"/>
      <c r="B9261" s="446"/>
      <c r="C9261" s="446"/>
      <c r="G9261" s="447"/>
      <c r="H9261" s="447"/>
    </row>
    <row r="9262" spans="1:8" s="23" customFormat="1" x14ac:dyDescent="0.25">
      <c r="A9262" s="445"/>
      <c r="B9262" s="446"/>
      <c r="C9262" s="446"/>
      <c r="G9262" s="447"/>
      <c r="H9262" s="447"/>
    </row>
    <row r="9263" spans="1:8" s="23" customFormat="1" x14ac:dyDescent="0.25">
      <c r="A9263" s="445"/>
      <c r="B9263" s="446"/>
      <c r="C9263" s="446"/>
      <c r="G9263" s="447"/>
      <c r="H9263" s="447"/>
    </row>
    <row r="9264" spans="1:8" s="23" customFormat="1" x14ac:dyDescent="0.25">
      <c r="A9264" s="445"/>
      <c r="B9264" s="446"/>
      <c r="C9264" s="446"/>
      <c r="G9264" s="447"/>
      <c r="H9264" s="447"/>
    </row>
    <row r="9265" spans="1:8" s="23" customFormat="1" x14ac:dyDescent="0.25">
      <c r="A9265" s="445"/>
      <c r="B9265" s="446"/>
      <c r="C9265" s="446"/>
      <c r="G9265" s="447"/>
      <c r="H9265" s="447"/>
    </row>
    <row r="9266" spans="1:8" s="23" customFormat="1" x14ac:dyDescent="0.25">
      <c r="A9266" s="445"/>
      <c r="B9266" s="446"/>
      <c r="C9266" s="446"/>
      <c r="G9266" s="447"/>
      <c r="H9266" s="447"/>
    </row>
    <row r="9267" spans="1:8" s="23" customFormat="1" x14ac:dyDescent="0.25">
      <c r="A9267" s="445"/>
      <c r="B9267" s="446"/>
      <c r="C9267" s="446"/>
      <c r="G9267" s="447"/>
      <c r="H9267" s="447"/>
    </row>
    <row r="9268" spans="1:8" s="23" customFormat="1" x14ac:dyDescent="0.25">
      <c r="A9268" s="445"/>
      <c r="B9268" s="446"/>
      <c r="C9268" s="446"/>
      <c r="G9268" s="447"/>
      <c r="H9268" s="447"/>
    </row>
    <row r="9269" spans="1:8" s="23" customFormat="1" x14ac:dyDescent="0.25">
      <c r="A9269" s="445"/>
      <c r="B9269" s="446"/>
      <c r="C9269" s="446"/>
      <c r="G9269" s="447"/>
      <c r="H9269" s="447"/>
    </row>
    <row r="9270" spans="1:8" s="23" customFormat="1" x14ac:dyDescent="0.25">
      <c r="A9270" s="445"/>
      <c r="B9270" s="446"/>
      <c r="C9270" s="446"/>
      <c r="G9270" s="447"/>
      <c r="H9270" s="447"/>
    </row>
    <row r="9271" spans="1:8" s="23" customFormat="1" x14ac:dyDescent="0.25">
      <c r="A9271" s="445"/>
      <c r="B9271" s="446"/>
      <c r="C9271" s="446"/>
      <c r="G9271" s="447"/>
      <c r="H9271" s="447"/>
    </row>
    <row r="9272" spans="1:8" s="23" customFormat="1" x14ac:dyDescent="0.25">
      <c r="A9272" s="445"/>
      <c r="B9272" s="446"/>
      <c r="C9272" s="446"/>
      <c r="G9272" s="447"/>
      <c r="H9272" s="447"/>
    </row>
    <row r="9273" spans="1:8" s="23" customFormat="1" x14ac:dyDescent="0.25">
      <c r="A9273" s="445"/>
      <c r="B9273" s="446"/>
      <c r="C9273" s="446"/>
      <c r="G9273" s="447"/>
      <c r="H9273" s="447"/>
    </row>
    <row r="9274" spans="1:8" s="23" customFormat="1" x14ac:dyDescent="0.25">
      <c r="A9274" s="445"/>
      <c r="B9274" s="446"/>
      <c r="C9274" s="446"/>
      <c r="G9274" s="447"/>
      <c r="H9274" s="447"/>
    </row>
    <row r="9275" spans="1:8" s="23" customFormat="1" x14ac:dyDescent="0.25">
      <c r="A9275" s="445"/>
      <c r="B9275" s="446"/>
      <c r="C9275" s="446"/>
      <c r="G9275" s="447"/>
      <c r="H9275" s="447"/>
    </row>
    <row r="9276" spans="1:8" s="23" customFormat="1" x14ac:dyDescent="0.25">
      <c r="A9276" s="445"/>
      <c r="B9276" s="446"/>
      <c r="C9276" s="446"/>
      <c r="G9276" s="447"/>
      <c r="H9276" s="447"/>
    </row>
    <row r="9277" spans="1:8" s="23" customFormat="1" x14ac:dyDescent="0.25">
      <c r="A9277" s="445"/>
      <c r="B9277" s="446"/>
      <c r="C9277" s="446"/>
      <c r="G9277" s="447"/>
      <c r="H9277" s="447"/>
    </row>
    <row r="9278" spans="1:8" s="23" customFormat="1" x14ac:dyDescent="0.25">
      <c r="A9278" s="445"/>
      <c r="B9278" s="446"/>
      <c r="C9278" s="446"/>
      <c r="G9278" s="447"/>
      <c r="H9278" s="447"/>
    </row>
    <row r="9279" spans="1:8" s="23" customFormat="1" x14ac:dyDescent="0.25">
      <c r="A9279" s="445"/>
      <c r="B9279" s="446"/>
      <c r="C9279" s="446"/>
      <c r="G9279" s="447"/>
      <c r="H9279" s="447"/>
    </row>
    <row r="9280" spans="1:8" s="23" customFormat="1" x14ac:dyDescent="0.25">
      <c r="A9280" s="445"/>
      <c r="B9280" s="446"/>
      <c r="C9280" s="446"/>
      <c r="G9280" s="447"/>
      <c r="H9280" s="447"/>
    </row>
    <row r="9281" spans="1:8" s="23" customFormat="1" x14ac:dyDescent="0.25">
      <c r="A9281" s="445"/>
      <c r="B9281" s="446"/>
      <c r="C9281" s="446"/>
      <c r="G9281" s="447"/>
      <c r="H9281" s="447"/>
    </row>
    <row r="9282" spans="1:8" s="23" customFormat="1" x14ac:dyDescent="0.25">
      <c r="A9282" s="445"/>
      <c r="B9282" s="446"/>
      <c r="C9282" s="446"/>
      <c r="G9282" s="447"/>
      <c r="H9282" s="447"/>
    </row>
    <row r="9283" spans="1:8" s="23" customFormat="1" x14ac:dyDescent="0.25">
      <c r="A9283" s="445"/>
      <c r="B9283" s="446"/>
      <c r="C9283" s="446"/>
      <c r="G9283" s="447"/>
      <c r="H9283" s="447"/>
    </row>
    <row r="9284" spans="1:8" s="23" customFormat="1" x14ac:dyDescent="0.25">
      <c r="A9284" s="445"/>
      <c r="B9284" s="446"/>
      <c r="C9284" s="446"/>
      <c r="G9284" s="447"/>
      <c r="H9284" s="447"/>
    </row>
    <row r="9285" spans="1:8" s="23" customFormat="1" x14ac:dyDescent="0.25">
      <c r="A9285" s="445"/>
      <c r="B9285" s="446"/>
      <c r="C9285" s="446"/>
      <c r="G9285" s="447"/>
      <c r="H9285" s="447"/>
    </row>
    <row r="9286" spans="1:8" s="23" customFormat="1" x14ac:dyDescent="0.25">
      <c r="A9286" s="445"/>
      <c r="B9286" s="446"/>
      <c r="C9286" s="446"/>
      <c r="G9286" s="447"/>
      <c r="H9286" s="447"/>
    </row>
    <row r="9287" spans="1:8" s="23" customFormat="1" x14ac:dyDescent="0.25">
      <c r="A9287" s="445"/>
      <c r="B9287" s="446"/>
      <c r="C9287" s="446"/>
      <c r="G9287" s="447"/>
      <c r="H9287" s="447"/>
    </row>
    <row r="9288" spans="1:8" s="23" customFormat="1" x14ac:dyDescent="0.25">
      <c r="A9288" s="445"/>
      <c r="B9288" s="446"/>
      <c r="C9288" s="446"/>
      <c r="G9288" s="447"/>
      <c r="H9288" s="447"/>
    </row>
    <row r="9289" spans="1:8" s="23" customFormat="1" x14ac:dyDescent="0.25">
      <c r="A9289" s="445"/>
      <c r="B9289" s="446"/>
      <c r="C9289" s="446"/>
      <c r="G9289" s="447"/>
      <c r="H9289" s="447"/>
    </row>
    <row r="9290" spans="1:8" s="23" customFormat="1" x14ac:dyDescent="0.25">
      <c r="A9290" s="445"/>
      <c r="B9290" s="446"/>
      <c r="C9290" s="446"/>
      <c r="G9290" s="447"/>
      <c r="H9290" s="447"/>
    </row>
    <row r="9291" spans="1:8" s="23" customFormat="1" x14ac:dyDescent="0.25">
      <c r="A9291" s="445"/>
      <c r="B9291" s="446"/>
      <c r="C9291" s="446"/>
      <c r="G9291" s="447"/>
      <c r="H9291" s="447"/>
    </row>
    <row r="9292" spans="1:8" s="23" customFormat="1" x14ac:dyDescent="0.25">
      <c r="A9292" s="445"/>
      <c r="B9292" s="446"/>
      <c r="C9292" s="446"/>
      <c r="G9292" s="447"/>
      <c r="H9292" s="447"/>
    </row>
    <row r="9293" spans="1:8" s="23" customFormat="1" x14ac:dyDescent="0.25">
      <c r="A9293" s="445"/>
      <c r="B9293" s="446"/>
      <c r="C9293" s="446"/>
      <c r="G9293" s="447"/>
      <c r="H9293" s="447"/>
    </row>
    <row r="9294" spans="1:8" s="23" customFormat="1" x14ac:dyDescent="0.25">
      <c r="A9294" s="445"/>
      <c r="B9294" s="446"/>
      <c r="C9294" s="446"/>
      <c r="G9294" s="447"/>
      <c r="H9294" s="447"/>
    </row>
    <row r="9295" spans="1:8" s="23" customFormat="1" x14ac:dyDescent="0.25">
      <c r="A9295" s="445"/>
      <c r="B9295" s="446"/>
      <c r="C9295" s="446"/>
      <c r="G9295" s="447"/>
      <c r="H9295" s="447"/>
    </row>
    <row r="9296" spans="1:8" s="23" customFormat="1" x14ac:dyDescent="0.25">
      <c r="A9296" s="445"/>
      <c r="B9296" s="446"/>
      <c r="C9296" s="446"/>
      <c r="G9296" s="447"/>
      <c r="H9296" s="447"/>
    </row>
    <row r="9297" spans="1:8" s="23" customFormat="1" x14ac:dyDescent="0.25">
      <c r="A9297" s="445"/>
      <c r="B9297" s="446"/>
      <c r="C9297" s="446"/>
      <c r="G9297" s="447"/>
      <c r="H9297" s="447"/>
    </row>
    <row r="9298" spans="1:8" s="23" customFormat="1" x14ac:dyDescent="0.25">
      <c r="A9298" s="445"/>
      <c r="B9298" s="446"/>
      <c r="C9298" s="446"/>
      <c r="G9298" s="447"/>
      <c r="H9298" s="447"/>
    </row>
    <row r="9299" spans="1:8" s="23" customFormat="1" x14ac:dyDescent="0.25">
      <c r="A9299" s="445"/>
      <c r="B9299" s="446"/>
      <c r="C9299" s="446"/>
      <c r="G9299" s="447"/>
      <c r="H9299" s="447"/>
    </row>
    <row r="9300" spans="1:8" s="23" customFormat="1" x14ac:dyDescent="0.25">
      <c r="A9300" s="445"/>
      <c r="B9300" s="446"/>
      <c r="C9300" s="446"/>
      <c r="G9300" s="447"/>
      <c r="H9300" s="447"/>
    </row>
    <row r="9301" spans="1:8" s="23" customFormat="1" x14ac:dyDescent="0.25">
      <c r="A9301" s="445"/>
      <c r="B9301" s="446"/>
      <c r="C9301" s="446"/>
      <c r="G9301" s="447"/>
      <c r="H9301" s="447"/>
    </row>
    <row r="9302" spans="1:8" s="23" customFormat="1" x14ac:dyDescent="0.25">
      <c r="A9302" s="445"/>
      <c r="B9302" s="446"/>
      <c r="C9302" s="446"/>
      <c r="G9302" s="447"/>
      <c r="H9302" s="447"/>
    </row>
    <row r="9303" spans="1:8" s="23" customFormat="1" x14ac:dyDescent="0.25">
      <c r="A9303" s="445"/>
      <c r="B9303" s="446"/>
      <c r="C9303" s="446"/>
      <c r="G9303" s="447"/>
      <c r="H9303" s="447"/>
    </row>
    <row r="9304" spans="1:8" s="23" customFormat="1" x14ac:dyDescent="0.25">
      <c r="A9304" s="445"/>
      <c r="B9304" s="446"/>
      <c r="C9304" s="446"/>
      <c r="G9304" s="447"/>
      <c r="H9304" s="447"/>
    </row>
    <row r="9305" spans="1:8" s="23" customFormat="1" x14ac:dyDescent="0.25">
      <c r="A9305" s="445"/>
      <c r="B9305" s="446"/>
      <c r="C9305" s="446"/>
      <c r="G9305" s="447"/>
      <c r="H9305" s="447"/>
    </row>
    <row r="9306" spans="1:8" s="23" customFormat="1" x14ac:dyDescent="0.25">
      <c r="A9306" s="445"/>
      <c r="B9306" s="446"/>
      <c r="C9306" s="446"/>
      <c r="G9306" s="447"/>
      <c r="H9306" s="447"/>
    </row>
    <row r="9307" spans="1:8" s="23" customFormat="1" x14ac:dyDescent="0.25">
      <c r="A9307" s="445"/>
      <c r="B9307" s="446"/>
      <c r="C9307" s="446"/>
      <c r="G9307" s="447"/>
      <c r="H9307" s="447"/>
    </row>
    <row r="9308" spans="1:8" s="23" customFormat="1" x14ac:dyDescent="0.25">
      <c r="A9308" s="445"/>
      <c r="B9308" s="446"/>
      <c r="C9308" s="446"/>
      <c r="G9308" s="447"/>
      <c r="H9308" s="447"/>
    </row>
    <row r="9309" spans="1:8" s="23" customFormat="1" x14ac:dyDescent="0.25">
      <c r="A9309" s="445"/>
      <c r="B9309" s="446"/>
      <c r="C9309" s="446"/>
      <c r="G9309" s="447"/>
      <c r="H9309" s="447"/>
    </row>
    <row r="9310" spans="1:8" s="23" customFormat="1" x14ac:dyDescent="0.25">
      <c r="A9310" s="445"/>
      <c r="B9310" s="446"/>
      <c r="C9310" s="446"/>
      <c r="G9310" s="447"/>
      <c r="H9310" s="447"/>
    </row>
    <row r="9311" spans="1:8" s="23" customFormat="1" x14ac:dyDescent="0.25">
      <c r="A9311" s="445"/>
      <c r="B9311" s="446"/>
      <c r="C9311" s="446"/>
      <c r="G9311" s="447"/>
      <c r="H9311" s="447"/>
    </row>
    <row r="9312" spans="1:8" s="23" customFormat="1" x14ac:dyDescent="0.25">
      <c r="A9312" s="445"/>
      <c r="B9312" s="446"/>
      <c r="C9312" s="446"/>
      <c r="G9312" s="447"/>
      <c r="H9312" s="447"/>
    </row>
    <row r="9313" spans="1:8" s="23" customFormat="1" x14ac:dyDescent="0.25">
      <c r="A9313" s="445"/>
      <c r="B9313" s="446"/>
      <c r="C9313" s="446"/>
      <c r="G9313" s="447"/>
      <c r="H9313" s="447"/>
    </row>
    <row r="9314" spans="1:8" s="23" customFormat="1" x14ac:dyDescent="0.25">
      <c r="A9314" s="445"/>
      <c r="B9314" s="446"/>
      <c r="C9314" s="446"/>
      <c r="G9314" s="447"/>
      <c r="H9314" s="447"/>
    </row>
    <row r="9315" spans="1:8" s="23" customFormat="1" x14ac:dyDescent="0.25">
      <c r="A9315" s="445"/>
      <c r="B9315" s="446"/>
      <c r="C9315" s="446"/>
      <c r="G9315" s="447"/>
      <c r="H9315" s="447"/>
    </row>
    <row r="9316" spans="1:8" s="23" customFormat="1" x14ac:dyDescent="0.25">
      <c r="A9316" s="445"/>
      <c r="B9316" s="446"/>
      <c r="C9316" s="446"/>
      <c r="G9316" s="447"/>
      <c r="H9316" s="447"/>
    </row>
    <row r="9317" spans="1:8" s="23" customFormat="1" x14ac:dyDescent="0.25">
      <c r="A9317" s="445"/>
      <c r="B9317" s="446"/>
      <c r="C9317" s="446"/>
      <c r="G9317" s="447"/>
      <c r="H9317" s="447"/>
    </row>
    <row r="9318" spans="1:8" s="23" customFormat="1" x14ac:dyDescent="0.25">
      <c r="A9318" s="445"/>
      <c r="B9318" s="446"/>
      <c r="C9318" s="446"/>
      <c r="G9318" s="447"/>
      <c r="H9318" s="447"/>
    </row>
    <row r="9319" spans="1:8" s="23" customFormat="1" x14ac:dyDescent="0.25">
      <c r="A9319" s="445"/>
      <c r="B9319" s="446"/>
      <c r="C9319" s="446"/>
      <c r="G9319" s="447"/>
      <c r="H9319" s="447"/>
    </row>
    <row r="9320" spans="1:8" s="23" customFormat="1" x14ac:dyDescent="0.25">
      <c r="A9320" s="445"/>
      <c r="B9320" s="446"/>
      <c r="C9320" s="446"/>
      <c r="G9320" s="447"/>
      <c r="H9320" s="447"/>
    </row>
    <row r="9321" spans="1:8" s="23" customFormat="1" x14ac:dyDescent="0.25">
      <c r="A9321" s="445"/>
      <c r="B9321" s="446"/>
      <c r="C9321" s="446"/>
      <c r="G9321" s="447"/>
      <c r="H9321" s="447"/>
    </row>
    <row r="9322" spans="1:8" s="23" customFormat="1" x14ac:dyDescent="0.25">
      <c r="A9322" s="445"/>
      <c r="B9322" s="446"/>
      <c r="C9322" s="446"/>
      <c r="G9322" s="447"/>
      <c r="H9322" s="447"/>
    </row>
    <row r="9323" spans="1:8" s="23" customFormat="1" x14ac:dyDescent="0.25">
      <c r="A9323" s="445"/>
      <c r="B9323" s="446"/>
      <c r="C9323" s="446"/>
      <c r="G9323" s="447"/>
      <c r="H9323" s="447"/>
    </row>
    <row r="9324" spans="1:8" s="23" customFormat="1" x14ac:dyDescent="0.25">
      <c r="A9324" s="445"/>
      <c r="B9324" s="446"/>
      <c r="C9324" s="446"/>
      <c r="G9324" s="447"/>
      <c r="H9324" s="447"/>
    </row>
    <row r="9325" spans="1:8" s="23" customFormat="1" x14ac:dyDescent="0.25">
      <c r="A9325" s="445"/>
      <c r="B9325" s="446"/>
      <c r="C9325" s="446"/>
      <c r="G9325" s="447"/>
      <c r="H9325" s="447"/>
    </row>
    <row r="9326" spans="1:8" s="23" customFormat="1" x14ac:dyDescent="0.25">
      <c r="A9326" s="445"/>
      <c r="B9326" s="446"/>
      <c r="C9326" s="446"/>
      <c r="G9326" s="447"/>
      <c r="H9326" s="447"/>
    </row>
    <row r="9327" spans="1:8" s="23" customFormat="1" x14ac:dyDescent="0.25">
      <c r="A9327" s="445"/>
      <c r="B9327" s="446"/>
      <c r="C9327" s="446"/>
      <c r="G9327" s="447"/>
      <c r="H9327" s="447"/>
    </row>
    <row r="9328" spans="1:8" s="23" customFormat="1" x14ac:dyDescent="0.25">
      <c r="A9328" s="445"/>
      <c r="B9328" s="446"/>
      <c r="C9328" s="446"/>
      <c r="G9328" s="447"/>
      <c r="H9328" s="447"/>
    </row>
    <row r="9329" spans="1:8" s="23" customFormat="1" x14ac:dyDescent="0.25">
      <c r="A9329" s="445"/>
      <c r="B9329" s="446"/>
      <c r="C9329" s="446"/>
      <c r="G9329" s="447"/>
      <c r="H9329" s="447"/>
    </row>
    <row r="9330" spans="1:8" s="23" customFormat="1" x14ac:dyDescent="0.25">
      <c r="A9330" s="445"/>
      <c r="B9330" s="446"/>
      <c r="C9330" s="446"/>
      <c r="G9330" s="447"/>
      <c r="H9330" s="447"/>
    </row>
    <row r="9331" spans="1:8" s="23" customFormat="1" x14ac:dyDescent="0.25">
      <c r="A9331" s="445"/>
      <c r="B9331" s="446"/>
      <c r="C9331" s="446"/>
      <c r="G9331" s="447"/>
      <c r="H9331" s="447"/>
    </row>
    <row r="9332" spans="1:8" s="23" customFormat="1" x14ac:dyDescent="0.25">
      <c r="A9332" s="445"/>
      <c r="B9332" s="446"/>
      <c r="C9332" s="446"/>
      <c r="G9332" s="447"/>
      <c r="H9332" s="447"/>
    </row>
    <row r="9333" spans="1:8" s="23" customFormat="1" x14ac:dyDescent="0.25">
      <c r="A9333" s="445"/>
      <c r="B9333" s="446"/>
      <c r="C9333" s="446"/>
      <c r="G9333" s="447"/>
      <c r="H9333" s="447"/>
    </row>
    <row r="9334" spans="1:8" s="23" customFormat="1" x14ac:dyDescent="0.25">
      <c r="A9334" s="445"/>
      <c r="B9334" s="446"/>
      <c r="C9334" s="446"/>
      <c r="G9334" s="447"/>
      <c r="H9334" s="447"/>
    </row>
    <row r="9335" spans="1:8" s="23" customFormat="1" x14ac:dyDescent="0.25">
      <c r="A9335" s="445"/>
      <c r="B9335" s="446"/>
      <c r="C9335" s="446"/>
      <c r="G9335" s="447"/>
      <c r="H9335" s="447"/>
    </row>
    <row r="9336" spans="1:8" s="23" customFormat="1" x14ac:dyDescent="0.25">
      <c r="A9336" s="445"/>
      <c r="B9336" s="446"/>
      <c r="C9336" s="446"/>
      <c r="G9336" s="447"/>
      <c r="H9336" s="447"/>
    </row>
    <row r="9337" spans="1:8" s="23" customFormat="1" x14ac:dyDescent="0.25">
      <c r="A9337" s="445"/>
      <c r="B9337" s="446"/>
      <c r="C9337" s="446"/>
      <c r="G9337" s="447"/>
      <c r="H9337" s="447"/>
    </row>
    <row r="9338" spans="1:8" s="23" customFormat="1" x14ac:dyDescent="0.25">
      <c r="A9338" s="445"/>
      <c r="B9338" s="446"/>
      <c r="C9338" s="446"/>
      <c r="G9338" s="447"/>
      <c r="H9338" s="447"/>
    </row>
    <row r="9339" spans="1:8" s="23" customFormat="1" x14ac:dyDescent="0.25">
      <c r="A9339" s="445"/>
      <c r="B9339" s="446"/>
      <c r="C9339" s="446"/>
      <c r="G9339" s="447"/>
      <c r="H9339" s="447"/>
    </row>
    <row r="9340" spans="1:8" s="23" customFormat="1" x14ac:dyDescent="0.25">
      <c r="A9340" s="445"/>
      <c r="B9340" s="446"/>
      <c r="C9340" s="446"/>
      <c r="G9340" s="447"/>
      <c r="H9340" s="447"/>
    </row>
    <row r="9341" spans="1:8" s="23" customFormat="1" x14ac:dyDescent="0.25">
      <c r="A9341" s="445"/>
      <c r="B9341" s="446"/>
      <c r="C9341" s="446"/>
      <c r="G9341" s="447"/>
      <c r="H9341" s="447"/>
    </row>
    <row r="9342" spans="1:8" s="23" customFormat="1" x14ac:dyDescent="0.25">
      <c r="A9342" s="445"/>
      <c r="B9342" s="446"/>
      <c r="C9342" s="446"/>
      <c r="G9342" s="447"/>
      <c r="H9342" s="447"/>
    </row>
    <row r="9343" spans="1:8" s="23" customFormat="1" x14ac:dyDescent="0.25">
      <c r="A9343" s="445"/>
      <c r="B9343" s="446"/>
      <c r="C9343" s="446"/>
      <c r="G9343" s="447"/>
      <c r="H9343" s="447"/>
    </row>
    <row r="9344" spans="1:8" s="23" customFormat="1" x14ac:dyDescent="0.25">
      <c r="A9344" s="445"/>
      <c r="B9344" s="446"/>
      <c r="C9344" s="446"/>
      <c r="G9344" s="447"/>
      <c r="H9344" s="447"/>
    </row>
    <row r="9345" spans="1:8" s="23" customFormat="1" x14ac:dyDescent="0.25">
      <c r="A9345" s="445"/>
      <c r="B9345" s="446"/>
      <c r="C9345" s="446"/>
      <c r="G9345" s="447"/>
      <c r="H9345" s="447"/>
    </row>
    <row r="9346" spans="1:8" s="23" customFormat="1" x14ac:dyDescent="0.25">
      <c r="A9346" s="445"/>
      <c r="B9346" s="446"/>
      <c r="C9346" s="446"/>
      <c r="G9346" s="447"/>
      <c r="H9346" s="447"/>
    </row>
    <row r="9347" spans="1:8" s="23" customFormat="1" x14ac:dyDescent="0.25">
      <c r="A9347" s="445"/>
      <c r="B9347" s="446"/>
      <c r="C9347" s="446"/>
      <c r="G9347" s="447"/>
      <c r="H9347" s="447"/>
    </row>
    <row r="9348" spans="1:8" s="23" customFormat="1" x14ac:dyDescent="0.25">
      <c r="A9348" s="445"/>
      <c r="B9348" s="446"/>
      <c r="C9348" s="446"/>
      <c r="G9348" s="447"/>
      <c r="H9348" s="447"/>
    </row>
    <row r="9349" spans="1:8" s="23" customFormat="1" x14ac:dyDescent="0.25">
      <c r="A9349" s="445"/>
      <c r="B9349" s="446"/>
      <c r="C9349" s="446"/>
      <c r="G9349" s="447"/>
      <c r="H9349" s="447"/>
    </row>
    <row r="9350" spans="1:8" s="23" customFormat="1" x14ac:dyDescent="0.25">
      <c r="A9350" s="445"/>
      <c r="B9350" s="446"/>
      <c r="C9350" s="446"/>
      <c r="G9350" s="447"/>
      <c r="H9350" s="447"/>
    </row>
    <row r="9351" spans="1:8" s="23" customFormat="1" x14ac:dyDescent="0.25">
      <c r="A9351" s="445"/>
      <c r="B9351" s="446"/>
      <c r="C9351" s="446"/>
      <c r="G9351" s="447"/>
      <c r="H9351" s="447"/>
    </row>
    <row r="9352" spans="1:8" s="23" customFormat="1" x14ac:dyDescent="0.25">
      <c r="A9352" s="445"/>
      <c r="B9352" s="446"/>
      <c r="C9352" s="446"/>
      <c r="G9352" s="447"/>
      <c r="H9352" s="447"/>
    </row>
    <row r="9353" spans="1:8" s="23" customFormat="1" x14ac:dyDescent="0.25">
      <c r="A9353" s="445"/>
      <c r="B9353" s="446"/>
      <c r="C9353" s="446"/>
      <c r="G9353" s="447"/>
      <c r="H9353" s="447"/>
    </row>
    <row r="9354" spans="1:8" s="23" customFormat="1" x14ac:dyDescent="0.25">
      <c r="A9354" s="445"/>
      <c r="B9354" s="446"/>
      <c r="C9354" s="446"/>
      <c r="G9354" s="447"/>
      <c r="H9354" s="447"/>
    </row>
    <row r="9355" spans="1:8" s="23" customFormat="1" x14ac:dyDescent="0.25">
      <c r="A9355" s="445"/>
      <c r="B9355" s="446"/>
      <c r="C9355" s="446"/>
      <c r="G9355" s="447"/>
      <c r="H9355" s="447"/>
    </row>
    <row r="9356" spans="1:8" s="23" customFormat="1" x14ac:dyDescent="0.25">
      <c r="A9356" s="445"/>
      <c r="B9356" s="446"/>
      <c r="C9356" s="446"/>
      <c r="G9356" s="447"/>
      <c r="H9356" s="447"/>
    </row>
    <row r="9357" spans="1:8" s="23" customFormat="1" x14ac:dyDescent="0.25">
      <c r="A9357" s="445"/>
      <c r="B9357" s="446"/>
      <c r="C9357" s="446"/>
      <c r="G9357" s="447"/>
      <c r="H9357" s="447"/>
    </row>
    <row r="9358" spans="1:8" s="23" customFormat="1" x14ac:dyDescent="0.25">
      <c r="A9358" s="445"/>
      <c r="B9358" s="446"/>
      <c r="C9358" s="446"/>
      <c r="G9358" s="447"/>
      <c r="H9358" s="447"/>
    </row>
    <row r="9359" spans="1:8" s="23" customFormat="1" x14ac:dyDescent="0.25">
      <c r="A9359" s="445"/>
      <c r="B9359" s="446"/>
      <c r="C9359" s="446"/>
      <c r="G9359" s="447"/>
      <c r="H9359" s="447"/>
    </row>
    <row r="9360" spans="1:8" s="23" customFormat="1" x14ac:dyDescent="0.25">
      <c r="A9360" s="445"/>
      <c r="B9360" s="446"/>
      <c r="C9360" s="446"/>
      <c r="G9360" s="447"/>
      <c r="H9360" s="447"/>
    </row>
    <row r="9361" spans="1:8" s="23" customFormat="1" x14ac:dyDescent="0.25">
      <c r="A9361" s="445"/>
      <c r="B9361" s="446"/>
      <c r="C9361" s="446"/>
      <c r="G9361" s="447"/>
      <c r="H9361" s="447"/>
    </row>
    <row r="9362" spans="1:8" s="23" customFormat="1" x14ac:dyDescent="0.25">
      <c r="A9362" s="445"/>
      <c r="B9362" s="446"/>
      <c r="C9362" s="446"/>
      <c r="G9362" s="447"/>
      <c r="H9362" s="447"/>
    </row>
    <row r="9363" spans="1:8" s="23" customFormat="1" x14ac:dyDescent="0.25">
      <c r="A9363" s="445"/>
      <c r="B9363" s="446"/>
      <c r="C9363" s="446"/>
      <c r="G9363" s="447"/>
      <c r="H9363" s="447"/>
    </row>
    <row r="9364" spans="1:8" s="23" customFormat="1" x14ac:dyDescent="0.25">
      <c r="A9364" s="445"/>
      <c r="B9364" s="446"/>
      <c r="C9364" s="446"/>
      <c r="G9364" s="447"/>
      <c r="H9364" s="447"/>
    </row>
    <row r="9365" spans="1:8" s="23" customFormat="1" x14ac:dyDescent="0.25">
      <c r="A9365" s="445"/>
      <c r="B9365" s="446"/>
      <c r="C9365" s="446"/>
      <c r="G9365" s="447"/>
      <c r="H9365" s="447"/>
    </row>
    <row r="9366" spans="1:8" s="23" customFormat="1" x14ac:dyDescent="0.25">
      <c r="A9366" s="445"/>
      <c r="B9366" s="446"/>
      <c r="C9366" s="446"/>
      <c r="G9366" s="447"/>
      <c r="H9366" s="447"/>
    </row>
    <row r="9367" spans="1:8" s="23" customFormat="1" x14ac:dyDescent="0.25">
      <c r="A9367" s="445"/>
      <c r="B9367" s="446"/>
      <c r="C9367" s="446"/>
      <c r="G9367" s="447"/>
      <c r="H9367" s="447"/>
    </row>
    <row r="9368" spans="1:8" s="23" customFormat="1" x14ac:dyDescent="0.25">
      <c r="A9368" s="445"/>
      <c r="B9368" s="446"/>
      <c r="C9368" s="446"/>
      <c r="G9368" s="447"/>
      <c r="H9368" s="447"/>
    </row>
    <row r="9369" spans="1:8" s="23" customFormat="1" x14ac:dyDescent="0.25">
      <c r="A9369" s="445"/>
      <c r="B9369" s="446"/>
      <c r="C9369" s="446"/>
      <c r="G9369" s="447"/>
      <c r="H9369" s="447"/>
    </row>
    <row r="9370" spans="1:8" s="23" customFormat="1" x14ac:dyDescent="0.25">
      <c r="A9370" s="445"/>
      <c r="B9370" s="446"/>
      <c r="C9370" s="446"/>
      <c r="G9370" s="447"/>
      <c r="H9370" s="447"/>
    </row>
    <row r="9371" spans="1:8" s="23" customFormat="1" x14ac:dyDescent="0.25">
      <c r="A9371" s="445"/>
      <c r="B9371" s="446"/>
      <c r="C9371" s="446"/>
      <c r="G9371" s="447"/>
      <c r="H9371" s="447"/>
    </row>
    <row r="9372" spans="1:8" s="23" customFormat="1" x14ac:dyDescent="0.25">
      <c r="A9372" s="445"/>
      <c r="B9372" s="446"/>
      <c r="C9372" s="446"/>
      <c r="G9372" s="447"/>
      <c r="H9372" s="447"/>
    </row>
    <row r="9373" spans="1:8" s="23" customFormat="1" x14ac:dyDescent="0.25">
      <c r="A9373" s="445"/>
      <c r="B9373" s="446"/>
      <c r="C9373" s="446"/>
      <c r="G9373" s="447"/>
      <c r="H9373" s="447"/>
    </row>
    <row r="9374" spans="1:8" s="23" customFormat="1" x14ac:dyDescent="0.25">
      <c r="A9374" s="445"/>
      <c r="B9374" s="446"/>
      <c r="C9374" s="446"/>
      <c r="G9374" s="447"/>
      <c r="H9374" s="447"/>
    </row>
    <row r="9375" spans="1:8" s="23" customFormat="1" x14ac:dyDescent="0.25">
      <c r="A9375" s="445"/>
      <c r="B9375" s="446"/>
      <c r="C9375" s="446"/>
      <c r="G9375" s="447"/>
      <c r="H9375" s="447"/>
    </row>
    <row r="9376" spans="1:8" s="23" customFormat="1" x14ac:dyDescent="0.25">
      <c r="A9376" s="445"/>
      <c r="B9376" s="446"/>
      <c r="C9376" s="446"/>
      <c r="G9376" s="447"/>
      <c r="H9376" s="447"/>
    </row>
    <row r="9377" spans="1:8" s="23" customFormat="1" x14ac:dyDescent="0.25">
      <c r="A9377" s="445"/>
      <c r="B9377" s="446"/>
      <c r="C9377" s="446"/>
      <c r="G9377" s="447"/>
      <c r="H9377" s="447"/>
    </row>
    <row r="9378" spans="1:8" s="23" customFormat="1" x14ac:dyDescent="0.25">
      <c r="A9378" s="445"/>
      <c r="B9378" s="446"/>
      <c r="C9378" s="446"/>
      <c r="G9378" s="447"/>
      <c r="H9378" s="447"/>
    </row>
    <row r="9379" spans="1:8" s="23" customFormat="1" x14ac:dyDescent="0.25">
      <c r="A9379" s="445"/>
      <c r="B9379" s="446"/>
      <c r="C9379" s="446"/>
      <c r="G9379" s="447"/>
      <c r="H9379" s="447"/>
    </row>
    <row r="9380" spans="1:8" s="23" customFormat="1" x14ac:dyDescent="0.25">
      <c r="A9380" s="445"/>
      <c r="B9380" s="446"/>
      <c r="C9380" s="446"/>
      <c r="G9380" s="447"/>
      <c r="H9380" s="447"/>
    </row>
    <row r="9381" spans="1:8" s="23" customFormat="1" x14ac:dyDescent="0.25">
      <c r="A9381" s="445"/>
      <c r="B9381" s="446"/>
      <c r="C9381" s="446"/>
      <c r="G9381" s="447"/>
      <c r="H9381" s="447"/>
    </row>
    <row r="9382" spans="1:8" s="23" customFormat="1" x14ac:dyDescent="0.25">
      <c r="A9382" s="445"/>
      <c r="B9382" s="446"/>
      <c r="C9382" s="446"/>
      <c r="G9382" s="447"/>
      <c r="H9382" s="447"/>
    </row>
    <row r="9383" spans="1:8" s="23" customFormat="1" x14ac:dyDescent="0.25">
      <c r="A9383" s="445"/>
      <c r="B9383" s="446"/>
      <c r="C9383" s="446"/>
      <c r="G9383" s="447"/>
      <c r="H9383" s="447"/>
    </row>
    <row r="9384" spans="1:8" s="23" customFormat="1" x14ac:dyDescent="0.25">
      <c r="A9384" s="445"/>
      <c r="B9384" s="446"/>
      <c r="C9384" s="446"/>
      <c r="G9384" s="447"/>
      <c r="H9384" s="447"/>
    </row>
    <row r="9385" spans="1:8" s="23" customFormat="1" x14ac:dyDescent="0.25">
      <c r="A9385" s="445"/>
      <c r="B9385" s="446"/>
      <c r="C9385" s="446"/>
      <c r="G9385" s="447"/>
      <c r="H9385" s="447"/>
    </row>
    <row r="9386" spans="1:8" s="23" customFormat="1" x14ac:dyDescent="0.25">
      <c r="A9386" s="445"/>
      <c r="B9386" s="446"/>
      <c r="C9386" s="446"/>
      <c r="G9386" s="447"/>
      <c r="H9386" s="447"/>
    </row>
    <row r="9387" spans="1:8" s="23" customFormat="1" x14ac:dyDescent="0.25">
      <c r="A9387" s="445"/>
      <c r="B9387" s="446"/>
      <c r="C9387" s="446"/>
      <c r="G9387" s="447"/>
      <c r="H9387" s="447"/>
    </row>
    <row r="9388" spans="1:8" s="23" customFormat="1" x14ac:dyDescent="0.25">
      <c r="A9388" s="445"/>
      <c r="B9388" s="446"/>
      <c r="C9388" s="446"/>
      <c r="G9388" s="447"/>
      <c r="H9388" s="447"/>
    </row>
    <row r="9389" spans="1:8" s="23" customFormat="1" x14ac:dyDescent="0.25">
      <c r="A9389" s="445"/>
      <c r="B9389" s="446"/>
      <c r="C9389" s="446"/>
      <c r="G9389" s="447"/>
      <c r="H9389" s="447"/>
    </row>
    <row r="9390" spans="1:8" s="23" customFormat="1" x14ac:dyDescent="0.25">
      <c r="A9390" s="445"/>
      <c r="B9390" s="446"/>
      <c r="C9390" s="446"/>
      <c r="G9390" s="447"/>
      <c r="H9390" s="447"/>
    </row>
    <row r="9391" spans="1:8" s="23" customFormat="1" x14ac:dyDescent="0.25">
      <c r="A9391" s="445"/>
      <c r="B9391" s="446"/>
      <c r="C9391" s="446"/>
      <c r="G9391" s="447"/>
      <c r="H9391" s="447"/>
    </row>
    <row r="9392" spans="1:8" s="23" customFormat="1" x14ac:dyDescent="0.25">
      <c r="A9392" s="445"/>
      <c r="B9392" s="446"/>
      <c r="C9392" s="446"/>
      <c r="G9392" s="447"/>
      <c r="H9392" s="447"/>
    </row>
    <row r="9393" spans="1:8" s="23" customFormat="1" x14ac:dyDescent="0.25">
      <c r="A9393" s="445"/>
      <c r="B9393" s="446"/>
      <c r="C9393" s="446"/>
      <c r="G9393" s="447"/>
      <c r="H9393" s="447"/>
    </row>
    <row r="9394" spans="1:8" s="23" customFormat="1" x14ac:dyDescent="0.25">
      <c r="A9394" s="445"/>
      <c r="B9394" s="446"/>
      <c r="C9394" s="446"/>
      <c r="G9394" s="447"/>
      <c r="H9394" s="447"/>
    </row>
    <row r="9395" spans="1:8" s="23" customFormat="1" x14ac:dyDescent="0.25">
      <c r="A9395" s="445"/>
      <c r="B9395" s="446"/>
      <c r="C9395" s="446"/>
      <c r="G9395" s="447"/>
      <c r="H9395" s="447"/>
    </row>
    <row r="9396" spans="1:8" s="23" customFormat="1" x14ac:dyDescent="0.25">
      <c r="A9396" s="445"/>
      <c r="B9396" s="446"/>
      <c r="C9396" s="446"/>
      <c r="G9396" s="447"/>
      <c r="H9396" s="447"/>
    </row>
    <row r="9397" spans="1:8" s="23" customFormat="1" x14ac:dyDescent="0.25">
      <c r="A9397" s="445"/>
      <c r="B9397" s="446"/>
      <c r="C9397" s="446"/>
      <c r="G9397" s="447"/>
      <c r="H9397" s="447"/>
    </row>
    <row r="9398" spans="1:8" s="23" customFormat="1" x14ac:dyDescent="0.25">
      <c r="A9398" s="445"/>
      <c r="B9398" s="446"/>
      <c r="C9398" s="446"/>
      <c r="G9398" s="447"/>
      <c r="H9398" s="447"/>
    </row>
    <row r="9399" spans="1:8" s="23" customFormat="1" x14ac:dyDescent="0.25">
      <c r="A9399" s="445"/>
      <c r="B9399" s="446"/>
      <c r="C9399" s="446"/>
      <c r="G9399" s="447"/>
      <c r="H9399" s="447"/>
    </row>
    <row r="9400" spans="1:8" s="23" customFormat="1" x14ac:dyDescent="0.25">
      <c r="A9400" s="445"/>
      <c r="B9400" s="446"/>
      <c r="C9400" s="446"/>
      <c r="G9400" s="447"/>
      <c r="H9400" s="447"/>
    </row>
    <row r="9401" spans="1:8" s="23" customFormat="1" x14ac:dyDescent="0.25">
      <c r="A9401" s="445"/>
      <c r="B9401" s="446"/>
      <c r="C9401" s="446"/>
      <c r="G9401" s="447"/>
      <c r="H9401" s="447"/>
    </row>
    <row r="9402" spans="1:8" s="23" customFormat="1" x14ac:dyDescent="0.25">
      <c r="A9402" s="445"/>
      <c r="B9402" s="446"/>
      <c r="C9402" s="446"/>
      <c r="G9402" s="447"/>
      <c r="H9402" s="447"/>
    </row>
    <row r="9403" spans="1:8" s="23" customFormat="1" x14ac:dyDescent="0.25">
      <c r="A9403" s="445"/>
      <c r="B9403" s="446"/>
      <c r="C9403" s="446"/>
      <c r="G9403" s="447"/>
      <c r="H9403" s="447"/>
    </row>
    <row r="9404" spans="1:8" s="23" customFormat="1" x14ac:dyDescent="0.25">
      <c r="A9404" s="445"/>
      <c r="B9404" s="446"/>
      <c r="C9404" s="446"/>
      <c r="G9404" s="447"/>
      <c r="H9404" s="447"/>
    </row>
    <row r="9405" spans="1:8" s="23" customFormat="1" x14ac:dyDescent="0.25">
      <c r="A9405" s="445"/>
      <c r="B9405" s="446"/>
      <c r="C9405" s="446"/>
      <c r="G9405" s="447"/>
      <c r="H9405" s="447"/>
    </row>
    <row r="9406" spans="1:8" s="23" customFormat="1" x14ac:dyDescent="0.25">
      <c r="A9406" s="445"/>
      <c r="B9406" s="446"/>
      <c r="C9406" s="446"/>
      <c r="G9406" s="447"/>
      <c r="H9406" s="447"/>
    </row>
    <row r="9407" spans="1:8" s="23" customFormat="1" x14ac:dyDescent="0.25">
      <c r="A9407" s="445"/>
      <c r="B9407" s="446"/>
      <c r="C9407" s="446"/>
      <c r="G9407" s="447"/>
      <c r="H9407" s="447"/>
    </row>
    <row r="9408" spans="1:8" s="23" customFormat="1" x14ac:dyDescent="0.25">
      <c r="A9408" s="445"/>
      <c r="B9408" s="446"/>
      <c r="C9408" s="446"/>
      <c r="G9408" s="447"/>
      <c r="H9408" s="447"/>
    </row>
    <row r="9409" spans="1:8" s="23" customFormat="1" x14ac:dyDescent="0.25">
      <c r="A9409" s="445"/>
      <c r="B9409" s="446"/>
      <c r="C9409" s="446"/>
      <c r="G9409" s="447"/>
      <c r="H9409" s="447"/>
    </row>
    <row r="9410" spans="1:8" s="23" customFormat="1" x14ac:dyDescent="0.25">
      <c r="A9410" s="445"/>
      <c r="B9410" s="446"/>
      <c r="C9410" s="446"/>
      <c r="G9410" s="447"/>
      <c r="H9410" s="447"/>
    </row>
    <row r="9411" spans="1:8" s="23" customFormat="1" x14ac:dyDescent="0.25">
      <c r="A9411" s="445"/>
      <c r="B9411" s="446"/>
      <c r="C9411" s="446"/>
      <c r="G9411" s="447"/>
      <c r="H9411" s="447"/>
    </row>
    <row r="9412" spans="1:8" s="23" customFormat="1" x14ac:dyDescent="0.25">
      <c r="A9412" s="445"/>
      <c r="B9412" s="446"/>
      <c r="C9412" s="446"/>
      <c r="G9412" s="447"/>
      <c r="H9412" s="447"/>
    </row>
    <row r="9413" spans="1:8" s="23" customFormat="1" x14ac:dyDescent="0.25">
      <c r="A9413" s="445"/>
      <c r="B9413" s="446"/>
      <c r="C9413" s="446"/>
      <c r="G9413" s="447"/>
      <c r="H9413" s="447"/>
    </row>
    <row r="9414" spans="1:8" s="23" customFormat="1" x14ac:dyDescent="0.25">
      <c r="A9414" s="445"/>
      <c r="B9414" s="446"/>
      <c r="C9414" s="446"/>
      <c r="G9414" s="447"/>
      <c r="H9414" s="447"/>
    </row>
    <row r="9415" spans="1:8" s="23" customFormat="1" x14ac:dyDescent="0.25">
      <c r="A9415" s="445"/>
      <c r="B9415" s="446"/>
      <c r="C9415" s="446"/>
      <c r="G9415" s="447"/>
      <c r="H9415" s="447"/>
    </row>
    <row r="9416" spans="1:8" s="23" customFormat="1" x14ac:dyDescent="0.25">
      <c r="A9416" s="445"/>
      <c r="B9416" s="446"/>
      <c r="C9416" s="446"/>
      <c r="G9416" s="447"/>
      <c r="H9416" s="447"/>
    </row>
    <row r="9417" spans="1:8" s="23" customFormat="1" x14ac:dyDescent="0.25">
      <c r="A9417" s="445"/>
      <c r="B9417" s="446"/>
      <c r="C9417" s="446"/>
      <c r="G9417" s="447"/>
      <c r="H9417" s="447"/>
    </row>
    <row r="9418" spans="1:8" s="23" customFormat="1" x14ac:dyDescent="0.25">
      <c r="A9418" s="445"/>
      <c r="B9418" s="446"/>
      <c r="C9418" s="446"/>
      <c r="G9418" s="447"/>
      <c r="H9418" s="447"/>
    </row>
    <row r="9419" spans="1:8" s="23" customFormat="1" x14ac:dyDescent="0.25">
      <c r="A9419" s="445"/>
      <c r="B9419" s="446"/>
      <c r="C9419" s="446"/>
      <c r="G9419" s="447"/>
      <c r="H9419" s="447"/>
    </row>
    <row r="9420" spans="1:8" s="23" customFormat="1" x14ac:dyDescent="0.25">
      <c r="A9420" s="445"/>
      <c r="B9420" s="446"/>
      <c r="C9420" s="446"/>
      <c r="G9420" s="447"/>
      <c r="H9420" s="447"/>
    </row>
    <row r="9421" spans="1:8" s="23" customFormat="1" x14ac:dyDescent="0.25">
      <c r="A9421" s="445"/>
      <c r="B9421" s="446"/>
      <c r="C9421" s="446"/>
      <c r="G9421" s="447"/>
      <c r="H9421" s="447"/>
    </row>
    <row r="9422" spans="1:8" s="23" customFormat="1" x14ac:dyDescent="0.25">
      <c r="A9422" s="445"/>
      <c r="B9422" s="446"/>
      <c r="C9422" s="446"/>
      <c r="G9422" s="447"/>
      <c r="H9422" s="447"/>
    </row>
    <row r="9423" spans="1:8" s="23" customFormat="1" x14ac:dyDescent="0.25">
      <c r="A9423" s="445"/>
      <c r="B9423" s="446"/>
      <c r="C9423" s="446"/>
      <c r="G9423" s="447"/>
      <c r="H9423" s="447"/>
    </row>
    <row r="9424" spans="1:8" s="23" customFormat="1" x14ac:dyDescent="0.25">
      <c r="A9424" s="445"/>
      <c r="B9424" s="446"/>
      <c r="C9424" s="446"/>
      <c r="G9424" s="447"/>
      <c r="H9424" s="447"/>
    </row>
    <row r="9425" spans="1:8" s="23" customFormat="1" x14ac:dyDescent="0.25">
      <c r="A9425" s="445"/>
      <c r="B9425" s="446"/>
      <c r="C9425" s="446"/>
      <c r="G9425" s="447"/>
      <c r="H9425" s="447"/>
    </row>
    <row r="9426" spans="1:8" s="23" customFormat="1" x14ac:dyDescent="0.25">
      <c r="A9426" s="445"/>
      <c r="B9426" s="446"/>
      <c r="C9426" s="446"/>
      <c r="G9426" s="447"/>
      <c r="H9426" s="447"/>
    </row>
    <row r="9427" spans="1:8" s="23" customFormat="1" x14ac:dyDescent="0.25">
      <c r="A9427" s="445"/>
      <c r="B9427" s="446"/>
      <c r="C9427" s="446"/>
      <c r="G9427" s="447"/>
      <c r="H9427" s="447"/>
    </row>
    <row r="9428" spans="1:8" s="23" customFormat="1" x14ac:dyDescent="0.25">
      <c r="A9428" s="445"/>
      <c r="B9428" s="446"/>
      <c r="C9428" s="446"/>
      <c r="G9428" s="447"/>
      <c r="H9428" s="447"/>
    </row>
    <row r="9429" spans="1:8" s="23" customFormat="1" x14ac:dyDescent="0.25">
      <c r="A9429" s="445"/>
      <c r="B9429" s="446"/>
      <c r="C9429" s="446"/>
      <c r="G9429" s="447"/>
      <c r="H9429" s="447"/>
    </row>
    <row r="9430" spans="1:8" s="23" customFormat="1" x14ac:dyDescent="0.25">
      <c r="A9430" s="445"/>
      <c r="B9430" s="446"/>
      <c r="C9430" s="446"/>
      <c r="G9430" s="447"/>
      <c r="H9430" s="447"/>
    </row>
    <row r="9431" spans="1:8" s="23" customFormat="1" x14ac:dyDescent="0.25">
      <c r="A9431" s="445"/>
      <c r="B9431" s="446"/>
      <c r="C9431" s="446"/>
      <c r="G9431" s="447"/>
      <c r="H9431" s="447"/>
    </row>
    <row r="9432" spans="1:8" s="23" customFormat="1" x14ac:dyDescent="0.25">
      <c r="A9432" s="445"/>
      <c r="B9432" s="446"/>
      <c r="C9432" s="446"/>
      <c r="G9432" s="447"/>
      <c r="H9432" s="447"/>
    </row>
    <row r="9433" spans="1:8" s="23" customFormat="1" x14ac:dyDescent="0.25">
      <c r="A9433" s="445"/>
      <c r="B9433" s="446"/>
      <c r="C9433" s="446"/>
      <c r="G9433" s="447"/>
      <c r="H9433" s="447"/>
    </row>
    <row r="9434" spans="1:8" s="23" customFormat="1" x14ac:dyDescent="0.25">
      <c r="A9434" s="445"/>
      <c r="B9434" s="446"/>
      <c r="C9434" s="446"/>
      <c r="G9434" s="447"/>
      <c r="H9434" s="447"/>
    </row>
    <row r="9435" spans="1:8" s="23" customFormat="1" x14ac:dyDescent="0.25">
      <c r="A9435" s="445"/>
      <c r="B9435" s="446"/>
      <c r="C9435" s="446"/>
      <c r="G9435" s="447"/>
      <c r="H9435" s="447"/>
    </row>
    <row r="9436" spans="1:8" s="23" customFormat="1" x14ac:dyDescent="0.25">
      <c r="A9436" s="445"/>
      <c r="B9436" s="446"/>
      <c r="C9436" s="446"/>
      <c r="G9436" s="447"/>
      <c r="H9436" s="447"/>
    </row>
    <row r="9437" spans="1:8" s="23" customFormat="1" x14ac:dyDescent="0.25">
      <c r="A9437" s="445"/>
      <c r="B9437" s="446"/>
      <c r="C9437" s="446"/>
      <c r="G9437" s="447"/>
      <c r="H9437" s="447"/>
    </row>
    <row r="9438" spans="1:8" s="23" customFormat="1" x14ac:dyDescent="0.25">
      <c r="A9438" s="445"/>
      <c r="B9438" s="446"/>
      <c r="C9438" s="446"/>
      <c r="G9438" s="447"/>
      <c r="H9438" s="447"/>
    </row>
    <row r="9439" spans="1:8" s="23" customFormat="1" x14ac:dyDescent="0.25">
      <c r="A9439" s="445"/>
      <c r="B9439" s="446"/>
      <c r="C9439" s="446"/>
      <c r="G9439" s="447"/>
      <c r="H9439" s="447"/>
    </row>
    <row r="9440" spans="1:8" s="23" customFormat="1" x14ac:dyDescent="0.25">
      <c r="A9440" s="445"/>
      <c r="B9440" s="446"/>
      <c r="C9440" s="446"/>
      <c r="G9440" s="447"/>
      <c r="H9440" s="447"/>
    </row>
    <row r="9441" spans="1:8" s="23" customFormat="1" x14ac:dyDescent="0.25">
      <c r="A9441" s="445"/>
      <c r="B9441" s="446"/>
      <c r="C9441" s="446"/>
      <c r="G9441" s="447"/>
      <c r="H9441" s="447"/>
    </row>
    <row r="9442" spans="1:8" s="23" customFormat="1" x14ac:dyDescent="0.25">
      <c r="A9442" s="445"/>
      <c r="B9442" s="446"/>
      <c r="C9442" s="446"/>
      <c r="G9442" s="447"/>
      <c r="H9442" s="447"/>
    </row>
    <row r="9443" spans="1:8" s="23" customFormat="1" x14ac:dyDescent="0.25">
      <c r="A9443" s="445"/>
      <c r="B9443" s="446"/>
      <c r="C9443" s="446"/>
      <c r="G9443" s="447"/>
      <c r="H9443" s="447"/>
    </row>
    <row r="9444" spans="1:8" s="23" customFormat="1" x14ac:dyDescent="0.25">
      <c r="A9444" s="445"/>
      <c r="B9444" s="446"/>
      <c r="C9444" s="446"/>
      <c r="G9444" s="447"/>
      <c r="H9444" s="447"/>
    </row>
    <row r="9445" spans="1:8" s="23" customFormat="1" x14ac:dyDescent="0.25">
      <c r="A9445" s="445"/>
      <c r="B9445" s="446"/>
      <c r="C9445" s="446"/>
      <c r="G9445" s="447"/>
      <c r="H9445" s="447"/>
    </row>
    <row r="9446" spans="1:8" s="23" customFormat="1" x14ac:dyDescent="0.25">
      <c r="A9446" s="445"/>
      <c r="B9446" s="446"/>
      <c r="C9446" s="446"/>
      <c r="G9446" s="447"/>
      <c r="H9446" s="447"/>
    </row>
    <row r="9447" spans="1:8" s="23" customFormat="1" x14ac:dyDescent="0.25">
      <c r="A9447" s="445"/>
      <c r="B9447" s="446"/>
      <c r="C9447" s="446"/>
      <c r="G9447" s="447"/>
      <c r="H9447" s="447"/>
    </row>
    <row r="9448" spans="1:8" s="23" customFormat="1" x14ac:dyDescent="0.25">
      <c r="A9448" s="445"/>
      <c r="B9448" s="446"/>
      <c r="C9448" s="446"/>
      <c r="G9448" s="447"/>
      <c r="H9448" s="447"/>
    </row>
    <row r="9449" spans="1:8" s="23" customFormat="1" x14ac:dyDescent="0.25">
      <c r="A9449" s="445"/>
      <c r="B9449" s="446"/>
      <c r="C9449" s="446"/>
      <c r="G9449" s="447"/>
      <c r="H9449" s="447"/>
    </row>
    <row r="9450" spans="1:8" s="23" customFormat="1" x14ac:dyDescent="0.25">
      <c r="A9450" s="445"/>
      <c r="B9450" s="446"/>
      <c r="C9450" s="446"/>
      <c r="G9450" s="447"/>
      <c r="H9450" s="447"/>
    </row>
    <row r="9451" spans="1:8" s="23" customFormat="1" x14ac:dyDescent="0.25">
      <c r="A9451" s="445"/>
      <c r="B9451" s="446"/>
      <c r="C9451" s="446"/>
      <c r="G9451" s="447"/>
      <c r="H9451" s="447"/>
    </row>
    <row r="9452" spans="1:8" s="23" customFormat="1" x14ac:dyDescent="0.25">
      <c r="A9452" s="445"/>
      <c r="B9452" s="446"/>
      <c r="C9452" s="446"/>
      <c r="G9452" s="447"/>
      <c r="H9452" s="447"/>
    </row>
    <row r="9453" spans="1:8" s="23" customFormat="1" x14ac:dyDescent="0.25">
      <c r="A9453" s="445"/>
      <c r="B9453" s="446"/>
      <c r="C9453" s="446"/>
      <c r="G9453" s="447"/>
      <c r="H9453" s="447"/>
    </row>
    <row r="9454" spans="1:8" s="23" customFormat="1" x14ac:dyDescent="0.25">
      <c r="A9454" s="445"/>
      <c r="B9454" s="446"/>
      <c r="C9454" s="446"/>
      <c r="G9454" s="447"/>
      <c r="H9454" s="447"/>
    </row>
    <row r="9455" spans="1:8" s="23" customFormat="1" x14ac:dyDescent="0.25">
      <c r="A9455" s="445"/>
      <c r="B9455" s="446"/>
      <c r="C9455" s="446"/>
      <c r="G9455" s="447"/>
      <c r="H9455" s="447"/>
    </row>
    <row r="9456" spans="1:8" s="23" customFormat="1" x14ac:dyDescent="0.25">
      <c r="A9456" s="445"/>
      <c r="B9456" s="446"/>
      <c r="C9456" s="446"/>
      <c r="G9456" s="447"/>
      <c r="H9456" s="447"/>
    </row>
    <row r="9457" spans="1:8" s="23" customFormat="1" x14ac:dyDescent="0.25">
      <c r="A9457" s="445"/>
      <c r="B9457" s="446"/>
      <c r="C9457" s="446"/>
      <c r="G9457" s="447"/>
      <c r="H9457" s="447"/>
    </row>
    <row r="9458" spans="1:8" s="23" customFormat="1" x14ac:dyDescent="0.25">
      <c r="A9458" s="445"/>
      <c r="B9458" s="446"/>
      <c r="C9458" s="446"/>
      <c r="G9458" s="447"/>
      <c r="H9458" s="447"/>
    </row>
    <row r="9459" spans="1:8" s="23" customFormat="1" x14ac:dyDescent="0.25">
      <c r="A9459" s="445"/>
      <c r="B9459" s="446"/>
      <c r="C9459" s="446"/>
      <c r="G9459" s="447"/>
      <c r="H9459" s="447"/>
    </row>
    <row r="9460" spans="1:8" s="23" customFormat="1" x14ac:dyDescent="0.25">
      <c r="A9460" s="445"/>
      <c r="B9460" s="446"/>
      <c r="C9460" s="446"/>
      <c r="G9460" s="447"/>
      <c r="H9460" s="447"/>
    </row>
    <row r="9461" spans="1:8" s="23" customFormat="1" x14ac:dyDescent="0.25">
      <c r="A9461" s="445"/>
      <c r="B9461" s="446"/>
      <c r="C9461" s="446"/>
      <c r="G9461" s="447"/>
      <c r="H9461" s="447"/>
    </row>
    <row r="9462" spans="1:8" s="23" customFormat="1" x14ac:dyDescent="0.25">
      <c r="A9462" s="445"/>
      <c r="B9462" s="446"/>
      <c r="C9462" s="446"/>
      <c r="G9462" s="447"/>
      <c r="H9462" s="447"/>
    </row>
    <row r="9463" spans="1:8" s="23" customFormat="1" x14ac:dyDescent="0.25">
      <c r="A9463" s="445"/>
      <c r="B9463" s="446"/>
      <c r="C9463" s="446"/>
      <c r="G9463" s="447"/>
      <c r="H9463" s="447"/>
    </row>
    <row r="9464" spans="1:8" s="23" customFormat="1" x14ac:dyDescent="0.25">
      <c r="A9464" s="445"/>
      <c r="B9464" s="446"/>
      <c r="C9464" s="446"/>
      <c r="G9464" s="447"/>
      <c r="H9464" s="447"/>
    </row>
    <row r="9465" spans="1:8" s="23" customFormat="1" x14ac:dyDescent="0.25">
      <c r="A9465" s="445"/>
      <c r="B9465" s="446"/>
      <c r="C9465" s="446"/>
      <c r="G9465" s="447"/>
      <c r="H9465" s="447"/>
    </row>
    <row r="9466" spans="1:8" s="23" customFormat="1" x14ac:dyDescent="0.25">
      <c r="A9466" s="445"/>
      <c r="B9466" s="446"/>
      <c r="C9466" s="446"/>
      <c r="G9466" s="447"/>
      <c r="H9466" s="447"/>
    </row>
    <row r="9467" spans="1:8" s="23" customFormat="1" x14ac:dyDescent="0.25">
      <c r="A9467" s="445"/>
      <c r="B9467" s="446"/>
      <c r="C9467" s="446"/>
      <c r="G9467" s="447"/>
      <c r="H9467" s="447"/>
    </row>
    <row r="9468" spans="1:8" s="23" customFormat="1" x14ac:dyDescent="0.25">
      <c r="A9468" s="445"/>
      <c r="B9468" s="446"/>
      <c r="C9468" s="446"/>
      <c r="G9468" s="447"/>
      <c r="H9468" s="447"/>
    </row>
    <row r="9469" spans="1:8" s="23" customFormat="1" x14ac:dyDescent="0.25">
      <c r="A9469" s="445"/>
      <c r="B9469" s="446"/>
      <c r="C9469" s="446"/>
      <c r="G9469" s="447"/>
      <c r="H9469" s="447"/>
    </row>
    <row r="9470" spans="1:8" s="23" customFormat="1" x14ac:dyDescent="0.25">
      <c r="A9470" s="445"/>
      <c r="B9470" s="446"/>
      <c r="C9470" s="446"/>
      <c r="G9470" s="447"/>
      <c r="H9470" s="447"/>
    </row>
    <row r="9471" spans="1:8" s="23" customFormat="1" x14ac:dyDescent="0.25">
      <c r="A9471" s="445"/>
      <c r="B9471" s="446"/>
      <c r="C9471" s="446"/>
      <c r="G9471" s="447"/>
      <c r="H9471" s="447"/>
    </row>
    <row r="9472" spans="1:8" s="23" customFormat="1" x14ac:dyDescent="0.25">
      <c r="A9472" s="445"/>
      <c r="B9472" s="446"/>
      <c r="C9472" s="446"/>
      <c r="G9472" s="447"/>
      <c r="H9472" s="447"/>
    </row>
    <row r="9473" spans="1:8" s="23" customFormat="1" x14ac:dyDescent="0.25">
      <c r="A9473" s="445"/>
      <c r="B9473" s="446"/>
      <c r="C9473" s="446"/>
      <c r="G9473" s="447"/>
      <c r="H9473" s="447"/>
    </row>
    <row r="9474" spans="1:8" s="23" customFormat="1" x14ac:dyDescent="0.25">
      <c r="A9474" s="445"/>
      <c r="B9474" s="446"/>
      <c r="C9474" s="446"/>
      <c r="G9474" s="447"/>
      <c r="H9474" s="447"/>
    </row>
    <row r="9475" spans="1:8" s="23" customFormat="1" x14ac:dyDescent="0.25">
      <c r="A9475" s="445"/>
      <c r="B9475" s="446"/>
      <c r="C9475" s="446"/>
      <c r="G9475" s="447"/>
      <c r="H9475" s="447"/>
    </row>
    <row r="9476" spans="1:8" s="23" customFormat="1" x14ac:dyDescent="0.25">
      <c r="A9476" s="445"/>
      <c r="B9476" s="446"/>
      <c r="C9476" s="446"/>
      <c r="G9476" s="447"/>
      <c r="H9476" s="447"/>
    </row>
    <row r="9477" spans="1:8" s="23" customFormat="1" x14ac:dyDescent="0.25">
      <c r="A9477" s="445"/>
      <c r="B9477" s="446"/>
      <c r="C9477" s="446"/>
      <c r="G9477" s="447"/>
      <c r="H9477" s="447"/>
    </row>
    <row r="9478" spans="1:8" s="23" customFormat="1" x14ac:dyDescent="0.25">
      <c r="A9478" s="445"/>
      <c r="B9478" s="446"/>
      <c r="C9478" s="446"/>
      <c r="G9478" s="447"/>
      <c r="H9478" s="447"/>
    </row>
    <row r="9479" spans="1:8" s="23" customFormat="1" x14ac:dyDescent="0.25">
      <c r="A9479" s="445"/>
      <c r="B9479" s="446"/>
      <c r="C9479" s="446"/>
      <c r="G9479" s="447"/>
      <c r="H9479" s="447"/>
    </row>
    <row r="9480" spans="1:8" s="23" customFormat="1" x14ac:dyDescent="0.25">
      <c r="A9480" s="445"/>
      <c r="B9480" s="446"/>
      <c r="C9480" s="446"/>
      <c r="G9480" s="447"/>
      <c r="H9480" s="447"/>
    </row>
    <row r="9481" spans="1:8" s="23" customFormat="1" x14ac:dyDescent="0.25">
      <c r="A9481" s="445"/>
      <c r="B9481" s="446"/>
      <c r="C9481" s="446"/>
      <c r="G9481" s="447"/>
      <c r="H9481" s="447"/>
    </row>
    <row r="9482" spans="1:8" s="23" customFormat="1" x14ac:dyDescent="0.25">
      <c r="A9482" s="445"/>
      <c r="B9482" s="446"/>
      <c r="C9482" s="446"/>
      <c r="G9482" s="447"/>
      <c r="H9482" s="447"/>
    </row>
    <row r="9483" spans="1:8" s="23" customFormat="1" x14ac:dyDescent="0.25">
      <c r="A9483" s="445"/>
      <c r="B9483" s="446"/>
      <c r="C9483" s="446"/>
      <c r="G9483" s="447"/>
      <c r="H9483" s="447"/>
    </row>
    <row r="9484" spans="1:8" s="23" customFormat="1" x14ac:dyDescent="0.25">
      <c r="A9484" s="445"/>
      <c r="B9484" s="446"/>
      <c r="C9484" s="446"/>
      <c r="G9484" s="447"/>
      <c r="H9484" s="447"/>
    </row>
    <row r="9485" spans="1:8" s="23" customFormat="1" x14ac:dyDescent="0.25">
      <c r="A9485" s="445"/>
      <c r="B9485" s="446"/>
      <c r="C9485" s="446"/>
      <c r="G9485" s="447"/>
      <c r="H9485" s="447"/>
    </row>
    <row r="9486" spans="1:8" s="23" customFormat="1" x14ac:dyDescent="0.25">
      <c r="A9486" s="445"/>
      <c r="B9486" s="446"/>
      <c r="C9486" s="446"/>
      <c r="G9486" s="447"/>
      <c r="H9486" s="447"/>
    </row>
    <row r="9487" spans="1:8" s="23" customFormat="1" x14ac:dyDescent="0.25">
      <c r="A9487" s="445"/>
      <c r="B9487" s="446"/>
      <c r="C9487" s="446"/>
      <c r="G9487" s="447"/>
      <c r="H9487" s="447"/>
    </row>
    <row r="9488" spans="1:8" s="23" customFormat="1" x14ac:dyDescent="0.25">
      <c r="A9488" s="445"/>
      <c r="B9488" s="446"/>
      <c r="C9488" s="446"/>
      <c r="G9488" s="447"/>
      <c r="H9488" s="447"/>
    </row>
    <row r="9489" spans="1:8" s="23" customFormat="1" x14ac:dyDescent="0.25">
      <c r="A9489" s="445"/>
      <c r="B9489" s="446"/>
      <c r="C9489" s="446"/>
      <c r="G9489" s="447"/>
      <c r="H9489" s="447"/>
    </row>
    <row r="9490" spans="1:8" s="23" customFormat="1" x14ac:dyDescent="0.25">
      <c r="A9490" s="445"/>
      <c r="B9490" s="446"/>
      <c r="C9490" s="446"/>
      <c r="G9490" s="447"/>
      <c r="H9490" s="447"/>
    </row>
    <row r="9491" spans="1:8" s="23" customFormat="1" x14ac:dyDescent="0.25">
      <c r="A9491" s="445"/>
      <c r="B9491" s="446"/>
      <c r="C9491" s="446"/>
      <c r="G9491" s="447"/>
      <c r="H9491" s="447"/>
    </row>
    <row r="9492" spans="1:8" s="23" customFormat="1" x14ac:dyDescent="0.25">
      <c r="A9492" s="445"/>
      <c r="B9492" s="446"/>
      <c r="C9492" s="446"/>
      <c r="G9492" s="447"/>
      <c r="H9492" s="447"/>
    </row>
    <row r="9493" spans="1:8" s="23" customFormat="1" x14ac:dyDescent="0.25">
      <c r="A9493" s="445"/>
      <c r="B9493" s="446"/>
      <c r="C9493" s="446"/>
      <c r="G9493" s="447"/>
      <c r="H9493" s="447"/>
    </row>
    <row r="9494" spans="1:8" s="23" customFormat="1" x14ac:dyDescent="0.25">
      <c r="A9494" s="445"/>
      <c r="B9494" s="446"/>
      <c r="C9494" s="446"/>
      <c r="G9494" s="447"/>
      <c r="H9494" s="447"/>
    </row>
    <row r="9495" spans="1:8" s="23" customFormat="1" x14ac:dyDescent="0.25">
      <c r="A9495" s="445"/>
      <c r="B9495" s="446"/>
      <c r="C9495" s="446"/>
      <c r="G9495" s="447"/>
      <c r="H9495" s="447"/>
    </row>
    <row r="9496" spans="1:8" s="23" customFormat="1" x14ac:dyDescent="0.25">
      <c r="A9496" s="445"/>
      <c r="B9496" s="446"/>
      <c r="C9496" s="446"/>
      <c r="G9496" s="447"/>
      <c r="H9496" s="447"/>
    </row>
    <row r="9497" spans="1:8" s="23" customFormat="1" x14ac:dyDescent="0.25">
      <c r="A9497" s="445"/>
      <c r="B9497" s="446"/>
      <c r="C9497" s="446"/>
      <c r="G9497" s="447"/>
      <c r="H9497" s="447"/>
    </row>
    <row r="9498" spans="1:8" s="23" customFormat="1" x14ac:dyDescent="0.25">
      <c r="A9498" s="445"/>
      <c r="B9498" s="446"/>
      <c r="C9498" s="446"/>
      <c r="G9498" s="447"/>
      <c r="H9498" s="447"/>
    </row>
    <row r="9499" spans="1:8" s="23" customFormat="1" x14ac:dyDescent="0.25">
      <c r="A9499" s="445"/>
      <c r="B9499" s="446"/>
      <c r="C9499" s="446"/>
      <c r="G9499" s="447"/>
      <c r="H9499" s="447"/>
    </row>
    <row r="9500" spans="1:8" s="23" customFormat="1" x14ac:dyDescent="0.25">
      <c r="A9500" s="445"/>
      <c r="B9500" s="446"/>
      <c r="C9500" s="446"/>
      <c r="G9500" s="447"/>
      <c r="H9500" s="447"/>
    </row>
    <row r="9501" spans="1:8" s="23" customFormat="1" x14ac:dyDescent="0.25">
      <c r="A9501" s="445"/>
      <c r="B9501" s="446"/>
      <c r="C9501" s="446"/>
      <c r="G9501" s="447"/>
      <c r="H9501" s="447"/>
    </row>
    <row r="9502" spans="1:8" s="23" customFormat="1" x14ac:dyDescent="0.25">
      <c r="A9502" s="445"/>
      <c r="B9502" s="446"/>
      <c r="C9502" s="446"/>
      <c r="G9502" s="447"/>
      <c r="H9502" s="447"/>
    </row>
    <row r="9503" spans="1:8" s="23" customFormat="1" x14ac:dyDescent="0.25">
      <c r="A9503" s="445"/>
      <c r="B9503" s="446"/>
      <c r="C9503" s="446"/>
      <c r="G9503" s="447"/>
      <c r="H9503" s="447"/>
    </row>
    <row r="9504" spans="1:8" s="23" customFormat="1" x14ac:dyDescent="0.25">
      <c r="A9504" s="445"/>
      <c r="B9504" s="446"/>
      <c r="C9504" s="446"/>
      <c r="G9504" s="447"/>
      <c r="H9504" s="447"/>
    </row>
    <row r="9505" spans="1:8" s="23" customFormat="1" x14ac:dyDescent="0.25">
      <c r="A9505" s="445"/>
      <c r="B9505" s="446"/>
      <c r="C9505" s="446"/>
      <c r="G9505" s="447"/>
      <c r="H9505" s="447"/>
    </row>
    <row r="9506" spans="1:8" s="23" customFormat="1" x14ac:dyDescent="0.25">
      <c r="A9506" s="445"/>
      <c r="B9506" s="446"/>
      <c r="C9506" s="446"/>
      <c r="G9506" s="447"/>
      <c r="H9506" s="447"/>
    </row>
    <row r="9507" spans="1:8" s="23" customFormat="1" x14ac:dyDescent="0.25">
      <c r="A9507" s="445"/>
      <c r="B9507" s="446"/>
      <c r="C9507" s="446"/>
      <c r="G9507" s="447"/>
      <c r="H9507" s="447"/>
    </row>
    <row r="9508" spans="1:8" s="23" customFormat="1" x14ac:dyDescent="0.25">
      <c r="A9508" s="445"/>
      <c r="B9508" s="446"/>
      <c r="C9508" s="446"/>
      <c r="G9508" s="447"/>
      <c r="H9508" s="447"/>
    </row>
    <row r="9509" spans="1:8" s="23" customFormat="1" x14ac:dyDescent="0.25">
      <c r="A9509" s="445"/>
      <c r="B9509" s="446"/>
      <c r="C9509" s="446"/>
      <c r="G9509" s="447"/>
      <c r="H9509" s="447"/>
    </row>
    <row r="9510" spans="1:8" s="23" customFormat="1" x14ac:dyDescent="0.25">
      <c r="A9510" s="445"/>
      <c r="B9510" s="446"/>
      <c r="C9510" s="446"/>
      <c r="G9510" s="447"/>
      <c r="H9510" s="447"/>
    </row>
    <row r="9511" spans="1:8" s="23" customFormat="1" x14ac:dyDescent="0.25">
      <c r="A9511" s="445"/>
      <c r="B9511" s="446"/>
      <c r="C9511" s="446"/>
      <c r="G9511" s="447"/>
      <c r="H9511" s="447"/>
    </row>
    <row r="9512" spans="1:8" s="23" customFormat="1" x14ac:dyDescent="0.25">
      <c r="A9512" s="445"/>
      <c r="B9512" s="446"/>
      <c r="C9512" s="446"/>
      <c r="G9512" s="447"/>
      <c r="H9512" s="447"/>
    </row>
    <row r="9513" spans="1:8" s="23" customFormat="1" x14ac:dyDescent="0.25">
      <c r="A9513" s="445"/>
      <c r="B9513" s="446"/>
      <c r="C9513" s="446"/>
      <c r="G9513" s="447"/>
      <c r="H9513" s="447"/>
    </row>
    <row r="9514" spans="1:8" s="23" customFormat="1" x14ac:dyDescent="0.25">
      <c r="A9514" s="445"/>
      <c r="B9514" s="446"/>
      <c r="C9514" s="446"/>
      <c r="G9514" s="447"/>
      <c r="H9514" s="447"/>
    </row>
    <row r="9515" spans="1:8" s="23" customFormat="1" x14ac:dyDescent="0.25">
      <c r="A9515" s="445"/>
      <c r="B9515" s="446"/>
      <c r="C9515" s="446"/>
      <c r="G9515" s="447"/>
      <c r="H9515" s="447"/>
    </row>
    <row r="9516" spans="1:8" s="23" customFormat="1" x14ac:dyDescent="0.25">
      <c r="A9516" s="445"/>
      <c r="B9516" s="446"/>
      <c r="C9516" s="446"/>
      <c r="G9516" s="447"/>
      <c r="H9516" s="447"/>
    </row>
    <row r="9517" spans="1:8" s="23" customFormat="1" x14ac:dyDescent="0.25">
      <c r="A9517" s="445"/>
      <c r="B9517" s="446"/>
      <c r="C9517" s="446"/>
      <c r="G9517" s="447"/>
      <c r="H9517" s="447"/>
    </row>
    <row r="9518" spans="1:8" s="23" customFormat="1" x14ac:dyDescent="0.25">
      <c r="A9518" s="445"/>
      <c r="B9518" s="446"/>
      <c r="C9518" s="446"/>
      <c r="G9518" s="447"/>
      <c r="H9518" s="447"/>
    </row>
    <row r="9519" spans="1:8" s="23" customFormat="1" x14ac:dyDescent="0.25">
      <c r="A9519" s="445"/>
      <c r="B9519" s="446"/>
      <c r="C9519" s="446"/>
      <c r="G9519" s="447"/>
      <c r="H9519" s="447"/>
    </row>
    <row r="9520" spans="1:8" s="23" customFormat="1" x14ac:dyDescent="0.25">
      <c r="A9520" s="445"/>
      <c r="B9520" s="446"/>
      <c r="C9520" s="446"/>
      <c r="G9520" s="447"/>
      <c r="H9520" s="447"/>
    </row>
    <row r="9521" spans="1:8" s="23" customFormat="1" x14ac:dyDescent="0.25">
      <c r="A9521" s="445"/>
      <c r="B9521" s="446"/>
      <c r="C9521" s="446"/>
      <c r="G9521" s="447"/>
      <c r="H9521" s="447"/>
    </row>
    <row r="9522" spans="1:8" s="23" customFormat="1" x14ac:dyDescent="0.25">
      <c r="A9522" s="445"/>
      <c r="B9522" s="446"/>
      <c r="C9522" s="446"/>
      <c r="G9522" s="447"/>
      <c r="H9522" s="447"/>
    </row>
    <row r="9523" spans="1:8" s="23" customFormat="1" x14ac:dyDescent="0.25">
      <c r="A9523" s="445"/>
      <c r="B9523" s="446"/>
      <c r="C9523" s="446"/>
      <c r="G9523" s="447"/>
      <c r="H9523" s="447"/>
    </row>
    <row r="9524" spans="1:8" s="23" customFormat="1" x14ac:dyDescent="0.25">
      <c r="A9524" s="445"/>
      <c r="B9524" s="446"/>
      <c r="C9524" s="446"/>
      <c r="G9524" s="447"/>
      <c r="H9524" s="447"/>
    </row>
    <row r="9525" spans="1:8" s="23" customFormat="1" x14ac:dyDescent="0.25">
      <c r="A9525" s="445"/>
      <c r="B9525" s="446"/>
      <c r="C9525" s="446"/>
      <c r="G9525" s="447"/>
      <c r="H9525" s="447"/>
    </row>
    <row r="9526" spans="1:8" s="23" customFormat="1" x14ac:dyDescent="0.25">
      <c r="A9526" s="445"/>
      <c r="B9526" s="446"/>
      <c r="C9526" s="446"/>
      <c r="G9526" s="447"/>
      <c r="H9526" s="447"/>
    </row>
    <row r="9527" spans="1:8" s="23" customFormat="1" x14ac:dyDescent="0.25">
      <c r="A9527" s="445"/>
      <c r="B9527" s="446"/>
      <c r="C9527" s="446"/>
      <c r="G9527" s="447"/>
      <c r="H9527" s="447"/>
    </row>
    <row r="9528" spans="1:8" s="23" customFormat="1" x14ac:dyDescent="0.25">
      <c r="A9528" s="445"/>
      <c r="B9528" s="446"/>
      <c r="C9528" s="446"/>
      <c r="G9528" s="447"/>
      <c r="H9528" s="447"/>
    </row>
    <row r="9529" spans="1:8" s="23" customFormat="1" x14ac:dyDescent="0.25">
      <c r="A9529" s="445"/>
      <c r="B9529" s="446"/>
      <c r="C9529" s="446"/>
      <c r="G9529" s="447"/>
      <c r="H9529" s="447"/>
    </row>
    <row r="9530" spans="1:8" s="23" customFormat="1" x14ac:dyDescent="0.25">
      <c r="A9530" s="445"/>
      <c r="B9530" s="446"/>
      <c r="C9530" s="446"/>
      <c r="G9530" s="447"/>
      <c r="H9530" s="447"/>
    </row>
    <row r="9531" spans="1:8" s="23" customFormat="1" x14ac:dyDescent="0.25">
      <c r="A9531" s="445"/>
      <c r="B9531" s="446"/>
      <c r="C9531" s="446"/>
      <c r="G9531" s="447"/>
      <c r="H9531" s="447"/>
    </row>
    <row r="9532" spans="1:8" s="23" customFormat="1" x14ac:dyDescent="0.25">
      <c r="A9532" s="445"/>
      <c r="B9532" s="446"/>
      <c r="C9532" s="446"/>
      <c r="G9532" s="447"/>
      <c r="H9532" s="447"/>
    </row>
    <row r="9533" spans="1:8" s="23" customFormat="1" x14ac:dyDescent="0.25">
      <c r="A9533" s="445"/>
      <c r="B9533" s="446"/>
      <c r="C9533" s="446"/>
      <c r="G9533" s="447"/>
      <c r="H9533" s="447"/>
    </row>
    <row r="9534" spans="1:8" s="23" customFormat="1" x14ac:dyDescent="0.25">
      <c r="A9534" s="445"/>
      <c r="B9534" s="446"/>
      <c r="C9534" s="446"/>
      <c r="G9534" s="447"/>
      <c r="H9534" s="447"/>
    </row>
    <row r="9535" spans="1:8" s="23" customFormat="1" x14ac:dyDescent="0.25">
      <c r="A9535" s="445"/>
      <c r="B9535" s="446"/>
      <c r="C9535" s="446"/>
      <c r="G9535" s="447"/>
      <c r="H9535" s="447"/>
    </row>
    <row r="9536" spans="1:8" s="23" customFormat="1" x14ac:dyDescent="0.25">
      <c r="A9536" s="445"/>
      <c r="B9536" s="446"/>
      <c r="C9536" s="446"/>
      <c r="G9536" s="447"/>
      <c r="H9536" s="447"/>
    </row>
    <row r="9537" spans="1:8" s="23" customFormat="1" x14ac:dyDescent="0.25">
      <c r="A9537" s="445"/>
      <c r="B9537" s="446"/>
      <c r="C9537" s="446"/>
      <c r="G9537" s="447"/>
      <c r="H9537" s="447"/>
    </row>
    <row r="9538" spans="1:8" s="23" customFormat="1" x14ac:dyDescent="0.25">
      <c r="A9538" s="445"/>
      <c r="B9538" s="446"/>
      <c r="C9538" s="446"/>
      <c r="G9538" s="447"/>
      <c r="H9538" s="447"/>
    </row>
    <row r="9539" spans="1:8" s="23" customFormat="1" x14ac:dyDescent="0.25">
      <c r="A9539" s="445"/>
      <c r="B9539" s="446"/>
      <c r="C9539" s="446"/>
      <c r="G9539" s="447"/>
      <c r="H9539" s="447"/>
    </row>
    <row r="9540" spans="1:8" s="23" customFormat="1" x14ac:dyDescent="0.25">
      <c r="A9540" s="445"/>
      <c r="B9540" s="446"/>
      <c r="C9540" s="446"/>
      <c r="G9540" s="447"/>
      <c r="H9540" s="447"/>
    </row>
    <row r="9541" spans="1:8" s="23" customFormat="1" x14ac:dyDescent="0.25">
      <c r="A9541" s="445"/>
      <c r="B9541" s="446"/>
      <c r="C9541" s="446"/>
      <c r="G9541" s="447"/>
      <c r="H9541" s="447"/>
    </row>
    <row r="9542" spans="1:8" s="23" customFormat="1" x14ac:dyDescent="0.25">
      <c r="A9542" s="445"/>
      <c r="B9542" s="446"/>
      <c r="C9542" s="446"/>
      <c r="G9542" s="447"/>
      <c r="H9542" s="447"/>
    </row>
    <row r="9543" spans="1:8" s="23" customFormat="1" x14ac:dyDescent="0.25">
      <c r="A9543" s="445"/>
      <c r="B9543" s="446"/>
      <c r="C9543" s="446"/>
      <c r="G9543" s="447"/>
      <c r="H9543" s="447"/>
    </row>
    <row r="9544" spans="1:8" s="23" customFormat="1" x14ac:dyDescent="0.25">
      <c r="A9544" s="445"/>
      <c r="B9544" s="446"/>
      <c r="C9544" s="446"/>
      <c r="G9544" s="447"/>
      <c r="H9544" s="447"/>
    </row>
    <row r="9545" spans="1:8" s="23" customFormat="1" x14ac:dyDescent="0.25">
      <c r="A9545" s="445"/>
      <c r="B9545" s="446"/>
      <c r="C9545" s="446"/>
      <c r="G9545" s="447"/>
      <c r="H9545" s="447"/>
    </row>
    <row r="9546" spans="1:8" s="23" customFormat="1" x14ac:dyDescent="0.25">
      <c r="A9546" s="445"/>
      <c r="B9546" s="446"/>
      <c r="C9546" s="446"/>
      <c r="G9546" s="447"/>
      <c r="H9546" s="447"/>
    </row>
    <row r="9547" spans="1:8" s="23" customFormat="1" x14ac:dyDescent="0.25">
      <c r="A9547" s="445"/>
      <c r="B9547" s="446"/>
      <c r="C9547" s="446"/>
      <c r="G9547" s="447"/>
      <c r="H9547" s="447"/>
    </row>
    <row r="9548" spans="1:8" s="23" customFormat="1" x14ac:dyDescent="0.25">
      <c r="A9548" s="445"/>
      <c r="B9548" s="446"/>
      <c r="C9548" s="446"/>
      <c r="G9548" s="447"/>
      <c r="H9548" s="447"/>
    </row>
    <row r="9549" spans="1:8" s="23" customFormat="1" x14ac:dyDescent="0.25">
      <c r="A9549" s="445"/>
      <c r="B9549" s="446"/>
      <c r="C9549" s="446"/>
      <c r="G9549" s="447"/>
      <c r="H9549" s="447"/>
    </row>
    <row r="9550" spans="1:8" s="23" customFormat="1" x14ac:dyDescent="0.25">
      <c r="A9550" s="445"/>
      <c r="B9550" s="446"/>
      <c r="C9550" s="446"/>
      <c r="G9550" s="447"/>
      <c r="H9550" s="447"/>
    </row>
    <row r="9551" spans="1:8" s="23" customFormat="1" x14ac:dyDescent="0.25">
      <c r="A9551" s="445"/>
      <c r="B9551" s="446"/>
      <c r="C9551" s="446"/>
      <c r="G9551" s="447"/>
      <c r="H9551" s="447"/>
    </row>
    <row r="9552" spans="1:8" s="23" customFormat="1" x14ac:dyDescent="0.25">
      <c r="A9552" s="445"/>
      <c r="B9552" s="446"/>
      <c r="C9552" s="446"/>
      <c r="G9552" s="447"/>
      <c r="H9552" s="447"/>
    </row>
    <row r="9553" spans="1:8" s="23" customFormat="1" x14ac:dyDescent="0.25">
      <c r="A9553" s="445"/>
      <c r="B9553" s="446"/>
      <c r="C9553" s="446"/>
      <c r="G9553" s="447"/>
      <c r="H9553" s="447"/>
    </row>
    <row r="9554" spans="1:8" s="23" customFormat="1" x14ac:dyDescent="0.25">
      <c r="A9554" s="445"/>
      <c r="B9554" s="446"/>
      <c r="C9554" s="446"/>
      <c r="G9554" s="447"/>
      <c r="H9554" s="447"/>
    </row>
    <row r="9555" spans="1:8" s="23" customFormat="1" x14ac:dyDescent="0.25">
      <c r="A9555" s="445"/>
      <c r="B9555" s="446"/>
      <c r="C9555" s="446"/>
      <c r="G9555" s="447"/>
      <c r="H9555" s="447"/>
    </row>
    <row r="9556" spans="1:8" s="23" customFormat="1" x14ac:dyDescent="0.25">
      <c r="A9556" s="445"/>
      <c r="B9556" s="446"/>
      <c r="C9556" s="446"/>
      <c r="G9556" s="447"/>
      <c r="H9556" s="447"/>
    </row>
    <row r="9557" spans="1:8" s="23" customFormat="1" x14ac:dyDescent="0.25">
      <c r="A9557" s="445"/>
      <c r="B9557" s="446"/>
      <c r="C9557" s="446"/>
      <c r="G9557" s="447"/>
      <c r="H9557" s="447"/>
    </row>
    <row r="9558" spans="1:8" s="23" customFormat="1" x14ac:dyDescent="0.25">
      <c r="A9558" s="445"/>
      <c r="B9558" s="446"/>
      <c r="C9558" s="446"/>
      <c r="G9558" s="447"/>
      <c r="H9558" s="447"/>
    </row>
    <row r="9559" spans="1:8" s="23" customFormat="1" x14ac:dyDescent="0.25">
      <c r="A9559" s="445"/>
      <c r="B9559" s="446"/>
      <c r="C9559" s="446"/>
      <c r="G9559" s="447"/>
      <c r="H9559" s="447"/>
    </row>
    <row r="9560" spans="1:8" s="23" customFormat="1" x14ac:dyDescent="0.25">
      <c r="A9560" s="445"/>
      <c r="B9560" s="446"/>
      <c r="C9560" s="446"/>
      <c r="G9560" s="447"/>
      <c r="H9560" s="447"/>
    </row>
    <row r="9561" spans="1:8" s="23" customFormat="1" x14ac:dyDescent="0.25">
      <c r="A9561" s="445"/>
      <c r="B9561" s="446"/>
      <c r="C9561" s="446"/>
      <c r="G9561" s="447"/>
      <c r="H9561" s="447"/>
    </row>
    <row r="9562" spans="1:8" s="23" customFormat="1" x14ac:dyDescent="0.25">
      <c r="A9562" s="445"/>
      <c r="B9562" s="446"/>
      <c r="C9562" s="446"/>
      <c r="G9562" s="447"/>
      <c r="H9562" s="447"/>
    </row>
    <row r="9563" spans="1:8" s="23" customFormat="1" x14ac:dyDescent="0.25">
      <c r="A9563" s="445"/>
      <c r="B9563" s="446"/>
      <c r="C9563" s="446"/>
      <c r="G9563" s="447"/>
      <c r="H9563" s="447"/>
    </row>
    <row r="9564" spans="1:8" s="23" customFormat="1" x14ac:dyDescent="0.25">
      <c r="A9564" s="445"/>
      <c r="B9564" s="446"/>
      <c r="C9564" s="446"/>
      <c r="G9564" s="447"/>
      <c r="H9564" s="447"/>
    </row>
    <row r="9565" spans="1:8" s="23" customFormat="1" x14ac:dyDescent="0.25">
      <c r="A9565" s="445"/>
      <c r="B9565" s="446"/>
      <c r="C9565" s="446"/>
      <c r="G9565" s="447"/>
      <c r="H9565" s="447"/>
    </row>
    <row r="9566" spans="1:8" s="23" customFormat="1" x14ac:dyDescent="0.25">
      <c r="A9566" s="445"/>
      <c r="B9566" s="446"/>
      <c r="C9566" s="446"/>
      <c r="G9566" s="447"/>
      <c r="H9566" s="447"/>
    </row>
    <row r="9567" spans="1:8" s="23" customFormat="1" x14ac:dyDescent="0.25">
      <c r="A9567" s="445"/>
      <c r="B9567" s="446"/>
      <c r="C9567" s="446"/>
      <c r="G9567" s="447"/>
      <c r="H9567" s="447"/>
    </row>
    <row r="9568" spans="1:8" s="23" customFormat="1" x14ac:dyDescent="0.25">
      <c r="A9568" s="445"/>
      <c r="B9568" s="446"/>
      <c r="C9568" s="446"/>
      <c r="G9568" s="447"/>
      <c r="H9568" s="447"/>
    </row>
    <row r="9569" spans="1:8" s="23" customFormat="1" x14ac:dyDescent="0.25">
      <c r="A9569" s="445"/>
      <c r="B9569" s="446"/>
      <c r="C9569" s="446"/>
      <c r="G9569" s="447"/>
      <c r="H9569" s="447"/>
    </row>
    <row r="9570" spans="1:8" s="23" customFormat="1" x14ac:dyDescent="0.25">
      <c r="A9570" s="445"/>
      <c r="B9570" s="446"/>
      <c r="C9570" s="446"/>
      <c r="G9570" s="447"/>
      <c r="H9570" s="447"/>
    </row>
    <row r="9571" spans="1:8" s="23" customFormat="1" x14ac:dyDescent="0.25">
      <c r="A9571" s="445"/>
      <c r="B9571" s="446"/>
      <c r="C9571" s="446"/>
      <c r="G9571" s="447"/>
      <c r="H9571" s="447"/>
    </row>
    <row r="9572" spans="1:8" s="23" customFormat="1" x14ac:dyDescent="0.25">
      <c r="A9572" s="445"/>
      <c r="B9572" s="446"/>
      <c r="C9572" s="446"/>
      <c r="G9572" s="447"/>
      <c r="H9572" s="447"/>
    </row>
    <row r="9573" spans="1:8" s="23" customFormat="1" x14ac:dyDescent="0.25">
      <c r="A9573" s="445"/>
      <c r="B9573" s="446"/>
      <c r="C9573" s="446"/>
      <c r="G9573" s="447"/>
      <c r="H9573" s="447"/>
    </row>
    <row r="9574" spans="1:8" s="23" customFormat="1" x14ac:dyDescent="0.25">
      <c r="A9574" s="445"/>
      <c r="B9574" s="446"/>
      <c r="C9574" s="446"/>
      <c r="G9574" s="447"/>
      <c r="H9574" s="447"/>
    </row>
    <row r="9575" spans="1:8" s="23" customFormat="1" x14ac:dyDescent="0.25">
      <c r="A9575" s="445"/>
      <c r="B9575" s="446"/>
      <c r="C9575" s="446"/>
      <c r="G9575" s="447"/>
      <c r="H9575" s="447"/>
    </row>
    <row r="9576" spans="1:8" s="23" customFormat="1" x14ac:dyDescent="0.25">
      <c r="A9576" s="445"/>
      <c r="B9576" s="446"/>
      <c r="C9576" s="446"/>
      <c r="G9576" s="447"/>
      <c r="H9576" s="447"/>
    </row>
    <row r="9577" spans="1:8" s="23" customFormat="1" x14ac:dyDescent="0.25">
      <c r="A9577" s="445"/>
      <c r="B9577" s="446"/>
      <c r="C9577" s="446"/>
      <c r="G9577" s="447"/>
      <c r="H9577" s="447"/>
    </row>
    <row r="9578" spans="1:8" s="23" customFormat="1" x14ac:dyDescent="0.25">
      <c r="A9578" s="445"/>
      <c r="B9578" s="446"/>
      <c r="C9578" s="446"/>
      <c r="G9578" s="447"/>
      <c r="H9578" s="447"/>
    </row>
    <row r="9579" spans="1:8" s="23" customFormat="1" x14ac:dyDescent="0.25">
      <c r="A9579" s="445"/>
      <c r="B9579" s="446"/>
      <c r="C9579" s="446"/>
      <c r="G9579" s="447"/>
      <c r="H9579" s="447"/>
    </row>
    <row r="9580" spans="1:8" s="23" customFormat="1" x14ac:dyDescent="0.25">
      <c r="A9580" s="445"/>
      <c r="B9580" s="446"/>
      <c r="C9580" s="446"/>
      <c r="G9580" s="447"/>
      <c r="H9580" s="447"/>
    </row>
    <row r="9581" spans="1:8" s="23" customFormat="1" x14ac:dyDescent="0.25">
      <c r="A9581" s="445"/>
      <c r="B9581" s="446"/>
      <c r="C9581" s="446"/>
      <c r="G9581" s="447"/>
      <c r="H9581" s="447"/>
    </row>
    <row r="9582" spans="1:8" s="23" customFormat="1" x14ac:dyDescent="0.25">
      <c r="A9582" s="445"/>
      <c r="B9582" s="446"/>
      <c r="C9582" s="446"/>
      <c r="G9582" s="447"/>
      <c r="H9582" s="447"/>
    </row>
    <row r="9583" spans="1:8" s="23" customFormat="1" x14ac:dyDescent="0.25">
      <c r="A9583" s="445"/>
      <c r="B9583" s="446"/>
      <c r="C9583" s="446"/>
      <c r="G9583" s="447"/>
      <c r="H9583" s="447"/>
    </row>
    <row r="9584" spans="1:8" s="23" customFormat="1" x14ac:dyDescent="0.25">
      <c r="A9584" s="445"/>
      <c r="B9584" s="446"/>
      <c r="C9584" s="446"/>
      <c r="G9584" s="447"/>
      <c r="H9584" s="447"/>
    </row>
    <row r="9585" spans="1:8" s="23" customFormat="1" x14ac:dyDescent="0.25">
      <c r="A9585" s="445"/>
      <c r="B9585" s="446"/>
      <c r="C9585" s="446"/>
      <c r="G9585" s="447"/>
      <c r="H9585" s="447"/>
    </row>
    <row r="9586" spans="1:8" s="23" customFormat="1" x14ac:dyDescent="0.25">
      <c r="A9586" s="445"/>
      <c r="B9586" s="446"/>
      <c r="C9586" s="446"/>
      <c r="G9586" s="447"/>
      <c r="H9586" s="447"/>
    </row>
    <row r="9587" spans="1:8" s="23" customFormat="1" x14ac:dyDescent="0.25">
      <c r="A9587" s="445"/>
      <c r="B9587" s="446"/>
      <c r="C9587" s="446"/>
      <c r="G9587" s="447"/>
      <c r="H9587" s="447"/>
    </row>
    <row r="9588" spans="1:8" s="23" customFormat="1" x14ac:dyDescent="0.25">
      <c r="A9588" s="445"/>
      <c r="B9588" s="446"/>
      <c r="C9588" s="446"/>
      <c r="G9588" s="447"/>
      <c r="H9588" s="447"/>
    </row>
    <row r="9589" spans="1:8" s="23" customFormat="1" x14ac:dyDescent="0.25">
      <c r="A9589" s="445"/>
      <c r="B9589" s="446"/>
      <c r="C9589" s="446"/>
      <c r="G9589" s="447"/>
      <c r="H9589" s="447"/>
    </row>
    <row r="9590" spans="1:8" s="23" customFormat="1" x14ac:dyDescent="0.25">
      <c r="A9590" s="445"/>
      <c r="B9590" s="446"/>
      <c r="C9590" s="446"/>
      <c r="G9590" s="447"/>
      <c r="H9590" s="447"/>
    </row>
    <row r="9591" spans="1:8" s="23" customFormat="1" x14ac:dyDescent="0.25">
      <c r="A9591" s="445"/>
      <c r="B9591" s="446"/>
      <c r="C9591" s="446"/>
      <c r="G9591" s="447"/>
      <c r="H9591" s="447"/>
    </row>
    <row r="9592" spans="1:8" s="23" customFormat="1" x14ac:dyDescent="0.25">
      <c r="A9592" s="445"/>
      <c r="B9592" s="446"/>
      <c r="C9592" s="446"/>
      <c r="G9592" s="447"/>
      <c r="H9592" s="447"/>
    </row>
    <row r="9593" spans="1:8" s="23" customFormat="1" x14ac:dyDescent="0.25">
      <c r="A9593" s="445"/>
      <c r="B9593" s="446"/>
      <c r="C9593" s="446"/>
      <c r="G9593" s="447"/>
      <c r="H9593" s="447"/>
    </row>
    <row r="9594" spans="1:8" s="23" customFormat="1" x14ac:dyDescent="0.25">
      <c r="A9594" s="445"/>
      <c r="B9594" s="446"/>
      <c r="C9594" s="446"/>
      <c r="G9594" s="447"/>
      <c r="H9594" s="447"/>
    </row>
    <row r="9595" spans="1:8" s="23" customFormat="1" x14ac:dyDescent="0.25">
      <c r="A9595" s="445"/>
      <c r="B9595" s="446"/>
      <c r="C9595" s="446"/>
      <c r="G9595" s="447"/>
      <c r="H9595" s="447"/>
    </row>
    <row r="9596" spans="1:8" s="23" customFormat="1" x14ac:dyDescent="0.25">
      <c r="A9596" s="445"/>
      <c r="B9596" s="446"/>
      <c r="C9596" s="446"/>
      <c r="G9596" s="447"/>
      <c r="H9596" s="447"/>
    </row>
    <row r="9597" spans="1:8" s="23" customFormat="1" x14ac:dyDescent="0.25">
      <c r="A9597" s="445"/>
      <c r="B9597" s="446"/>
      <c r="C9597" s="446"/>
      <c r="G9597" s="447"/>
      <c r="H9597" s="447"/>
    </row>
    <row r="9598" spans="1:8" s="23" customFormat="1" x14ac:dyDescent="0.25">
      <c r="A9598" s="445"/>
      <c r="B9598" s="446"/>
      <c r="C9598" s="446"/>
      <c r="G9598" s="447"/>
      <c r="H9598" s="447"/>
    </row>
    <row r="9599" spans="1:8" s="23" customFormat="1" x14ac:dyDescent="0.25">
      <c r="A9599" s="445"/>
      <c r="B9599" s="446"/>
      <c r="C9599" s="446"/>
      <c r="G9599" s="447"/>
      <c r="H9599" s="447"/>
    </row>
    <row r="9600" spans="1:8" s="23" customFormat="1" x14ac:dyDescent="0.25">
      <c r="A9600" s="445"/>
      <c r="B9600" s="446"/>
      <c r="C9600" s="446"/>
      <c r="G9600" s="447"/>
      <c r="H9600" s="447"/>
    </row>
    <row r="9601" spans="1:8" s="23" customFormat="1" x14ac:dyDescent="0.25">
      <c r="A9601" s="445"/>
      <c r="B9601" s="446"/>
      <c r="C9601" s="446"/>
      <c r="G9601" s="447"/>
      <c r="H9601" s="447"/>
    </row>
    <row r="9602" spans="1:8" s="23" customFormat="1" x14ac:dyDescent="0.25">
      <c r="A9602" s="445"/>
      <c r="B9602" s="446"/>
      <c r="C9602" s="446"/>
      <c r="G9602" s="447"/>
      <c r="H9602" s="447"/>
    </row>
    <row r="9603" spans="1:8" s="23" customFormat="1" x14ac:dyDescent="0.25">
      <c r="A9603" s="445"/>
      <c r="B9603" s="446"/>
      <c r="C9603" s="446"/>
      <c r="G9603" s="447"/>
      <c r="H9603" s="447"/>
    </row>
    <row r="9604" spans="1:8" s="23" customFormat="1" x14ac:dyDescent="0.25">
      <c r="A9604" s="445"/>
      <c r="B9604" s="446"/>
      <c r="C9604" s="446"/>
      <c r="G9604" s="447"/>
      <c r="H9604" s="447"/>
    </row>
    <row r="9605" spans="1:8" s="23" customFormat="1" x14ac:dyDescent="0.25">
      <c r="A9605" s="445"/>
      <c r="B9605" s="446"/>
      <c r="C9605" s="446"/>
      <c r="G9605" s="447"/>
      <c r="H9605" s="447"/>
    </row>
    <row r="9606" spans="1:8" s="23" customFormat="1" x14ac:dyDescent="0.25">
      <c r="A9606" s="445"/>
      <c r="B9606" s="446"/>
      <c r="C9606" s="446"/>
      <c r="G9606" s="447"/>
      <c r="H9606" s="447"/>
    </row>
    <row r="9607" spans="1:8" s="23" customFormat="1" x14ac:dyDescent="0.25">
      <c r="A9607" s="445"/>
      <c r="B9607" s="446"/>
      <c r="C9607" s="446"/>
      <c r="G9607" s="447"/>
      <c r="H9607" s="447"/>
    </row>
    <row r="9608" spans="1:8" s="23" customFormat="1" x14ac:dyDescent="0.25">
      <c r="A9608" s="445"/>
      <c r="B9608" s="446"/>
      <c r="C9608" s="446"/>
      <c r="G9608" s="447"/>
      <c r="H9608" s="447"/>
    </row>
    <row r="9609" spans="1:8" s="23" customFormat="1" x14ac:dyDescent="0.25">
      <c r="A9609" s="445"/>
      <c r="B9609" s="446"/>
      <c r="C9609" s="446"/>
      <c r="G9609" s="447"/>
      <c r="H9609" s="447"/>
    </row>
    <row r="9610" spans="1:8" s="23" customFormat="1" x14ac:dyDescent="0.25">
      <c r="A9610" s="445"/>
      <c r="B9610" s="446"/>
      <c r="C9610" s="446"/>
      <c r="G9610" s="447"/>
      <c r="H9610" s="447"/>
    </row>
    <row r="9611" spans="1:8" s="23" customFormat="1" x14ac:dyDescent="0.25">
      <c r="A9611" s="445"/>
      <c r="B9611" s="446"/>
      <c r="C9611" s="446"/>
      <c r="G9611" s="447"/>
      <c r="H9611" s="447"/>
    </row>
    <row r="9612" spans="1:8" s="23" customFormat="1" x14ac:dyDescent="0.25">
      <c r="A9612" s="445"/>
      <c r="B9612" s="446"/>
      <c r="C9612" s="446"/>
      <c r="G9612" s="447"/>
      <c r="H9612" s="447"/>
    </row>
    <row r="9613" spans="1:8" s="23" customFormat="1" x14ac:dyDescent="0.25">
      <c r="A9613" s="445"/>
      <c r="B9613" s="446"/>
      <c r="C9613" s="446"/>
      <c r="G9613" s="447"/>
      <c r="H9613" s="447"/>
    </row>
    <row r="9614" spans="1:8" s="23" customFormat="1" x14ac:dyDescent="0.25">
      <c r="A9614" s="445"/>
      <c r="B9614" s="446"/>
      <c r="C9614" s="446"/>
      <c r="G9614" s="447"/>
      <c r="H9614" s="447"/>
    </row>
    <row r="9615" spans="1:8" s="23" customFormat="1" x14ac:dyDescent="0.25">
      <c r="A9615" s="445"/>
      <c r="B9615" s="446"/>
      <c r="C9615" s="446"/>
      <c r="G9615" s="447"/>
      <c r="H9615" s="447"/>
    </row>
    <row r="9616" spans="1:8" s="23" customFormat="1" x14ac:dyDescent="0.25">
      <c r="A9616" s="445"/>
      <c r="B9616" s="446"/>
      <c r="C9616" s="446"/>
      <c r="G9616" s="447"/>
      <c r="H9616" s="447"/>
    </row>
    <row r="9617" spans="1:8" s="23" customFormat="1" x14ac:dyDescent="0.25">
      <c r="A9617" s="445"/>
      <c r="B9617" s="446"/>
      <c r="C9617" s="446"/>
      <c r="G9617" s="447"/>
      <c r="H9617" s="447"/>
    </row>
    <row r="9618" spans="1:8" s="23" customFormat="1" x14ac:dyDescent="0.25">
      <c r="A9618" s="445"/>
      <c r="B9618" s="446"/>
      <c r="C9618" s="446"/>
      <c r="G9618" s="447"/>
      <c r="H9618" s="447"/>
    </row>
    <row r="9619" spans="1:8" s="23" customFormat="1" x14ac:dyDescent="0.25">
      <c r="A9619" s="445"/>
      <c r="B9619" s="446"/>
      <c r="C9619" s="446"/>
      <c r="G9619" s="447"/>
      <c r="H9619" s="447"/>
    </row>
    <row r="9620" spans="1:8" s="23" customFormat="1" x14ac:dyDescent="0.25">
      <c r="A9620" s="445"/>
      <c r="B9620" s="446"/>
      <c r="C9620" s="446"/>
      <c r="G9620" s="447"/>
      <c r="H9620" s="447"/>
    </row>
    <row r="9621" spans="1:8" s="23" customFormat="1" x14ac:dyDescent="0.25">
      <c r="A9621" s="445"/>
      <c r="B9621" s="446"/>
      <c r="C9621" s="446"/>
      <c r="G9621" s="447"/>
      <c r="H9621" s="447"/>
    </row>
    <row r="9622" spans="1:8" s="23" customFormat="1" x14ac:dyDescent="0.25">
      <c r="A9622" s="445"/>
      <c r="B9622" s="446"/>
      <c r="C9622" s="446"/>
      <c r="G9622" s="447"/>
      <c r="H9622" s="447"/>
    </row>
    <row r="9623" spans="1:8" s="23" customFormat="1" x14ac:dyDescent="0.25">
      <c r="A9623" s="445"/>
      <c r="B9623" s="446"/>
      <c r="C9623" s="446"/>
      <c r="G9623" s="447"/>
      <c r="H9623" s="447"/>
    </row>
    <row r="9624" spans="1:8" s="23" customFormat="1" x14ac:dyDescent="0.25">
      <c r="A9624" s="445"/>
      <c r="B9624" s="446"/>
      <c r="C9624" s="446"/>
      <c r="G9624" s="447"/>
      <c r="H9624" s="447"/>
    </row>
    <row r="9625" spans="1:8" s="23" customFormat="1" x14ac:dyDescent="0.25">
      <c r="A9625" s="445"/>
      <c r="B9625" s="446"/>
      <c r="C9625" s="446"/>
      <c r="G9625" s="447"/>
      <c r="H9625" s="447"/>
    </row>
    <row r="9626" spans="1:8" s="23" customFormat="1" x14ac:dyDescent="0.25">
      <c r="A9626" s="445"/>
      <c r="B9626" s="446"/>
      <c r="C9626" s="446"/>
      <c r="G9626" s="447"/>
      <c r="H9626" s="447"/>
    </row>
    <row r="9627" spans="1:8" s="23" customFormat="1" x14ac:dyDescent="0.25">
      <c r="A9627" s="445"/>
      <c r="B9627" s="446"/>
      <c r="C9627" s="446"/>
      <c r="G9627" s="447"/>
      <c r="H9627" s="447"/>
    </row>
    <row r="9628" spans="1:8" s="23" customFormat="1" x14ac:dyDescent="0.25">
      <c r="A9628" s="445"/>
      <c r="B9628" s="446"/>
      <c r="C9628" s="446"/>
      <c r="G9628" s="447"/>
      <c r="H9628" s="447"/>
    </row>
    <row r="9629" spans="1:8" s="23" customFormat="1" x14ac:dyDescent="0.25">
      <c r="A9629" s="445"/>
      <c r="B9629" s="446"/>
      <c r="C9629" s="446"/>
      <c r="G9629" s="447"/>
      <c r="H9629" s="447"/>
    </row>
    <row r="9630" spans="1:8" s="23" customFormat="1" x14ac:dyDescent="0.25">
      <c r="A9630" s="445"/>
      <c r="B9630" s="446"/>
      <c r="C9630" s="446"/>
      <c r="G9630" s="447"/>
      <c r="H9630" s="447"/>
    </row>
    <row r="9631" spans="1:8" s="23" customFormat="1" x14ac:dyDescent="0.25">
      <c r="A9631" s="445"/>
      <c r="B9631" s="446"/>
      <c r="C9631" s="446"/>
      <c r="G9631" s="447"/>
      <c r="H9631" s="447"/>
    </row>
    <row r="9632" spans="1:8" s="23" customFormat="1" x14ac:dyDescent="0.25">
      <c r="A9632" s="445"/>
      <c r="B9632" s="446"/>
      <c r="C9632" s="446"/>
      <c r="G9632" s="447"/>
      <c r="H9632" s="447"/>
    </row>
    <row r="9633" spans="1:8" s="23" customFormat="1" x14ac:dyDescent="0.25">
      <c r="A9633" s="445"/>
      <c r="B9633" s="446"/>
      <c r="C9633" s="446"/>
      <c r="G9633" s="447"/>
      <c r="H9633" s="447"/>
    </row>
    <row r="9634" spans="1:8" s="23" customFormat="1" x14ac:dyDescent="0.25">
      <c r="A9634" s="445"/>
      <c r="B9634" s="446"/>
      <c r="C9634" s="446"/>
      <c r="G9634" s="447"/>
      <c r="H9634" s="447"/>
    </row>
    <row r="9635" spans="1:8" s="23" customFormat="1" x14ac:dyDescent="0.25">
      <c r="A9635" s="445"/>
      <c r="B9635" s="446"/>
      <c r="C9635" s="446"/>
      <c r="G9635" s="447"/>
      <c r="H9635" s="447"/>
    </row>
    <row r="9636" spans="1:8" s="23" customFormat="1" x14ac:dyDescent="0.25">
      <c r="A9636" s="445"/>
      <c r="B9636" s="446"/>
      <c r="C9636" s="446"/>
      <c r="G9636" s="447"/>
      <c r="H9636" s="447"/>
    </row>
    <row r="9637" spans="1:8" s="23" customFormat="1" x14ac:dyDescent="0.25">
      <c r="A9637" s="445"/>
      <c r="B9637" s="446"/>
      <c r="C9637" s="446"/>
      <c r="G9637" s="447"/>
      <c r="H9637" s="447"/>
    </row>
    <row r="9638" spans="1:8" s="23" customFormat="1" x14ac:dyDescent="0.25">
      <c r="A9638" s="445"/>
      <c r="B9638" s="446"/>
      <c r="C9638" s="446"/>
      <c r="G9638" s="447"/>
      <c r="H9638" s="447"/>
    </row>
    <row r="9639" spans="1:8" s="23" customFormat="1" x14ac:dyDescent="0.25">
      <c r="A9639" s="445"/>
      <c r="B9639" s="446"/>
      <c r="C9639" s="446"/>
      <c r="G9639" s="447"/>
      <c r="H9639" s="447"/>
    </row>
    <row r="9640" spans="1:8" s="23" customFormat="1" x14ac:dyDescent="0.25">
      <c r="A9640" s="445"/>
      <c r="B9640" s="446"/>
      <c r="C9640" s="446"/>
      <c r="G9640" s="447"/>
      <c r="H9640" s="447"/>
    </row>
    <row r="9641" spans="1:8" s="23" customFormat="1" x14ac:dyDescent="0.25">
      <c r="A9641" s="445"/>
      <c r="B9641" s="446"/>
      <c r="C9641" s="446"/>
      <c r="G9641" s="447"/>
      <c r="H9641" s="447"/>
    </row>
    <row r="9642" spans="1:8" s="23" customFormat="1" x14ac:dyDescent="0.25">
      <c r="A9642" s="445"/>
      <c r="B9642" s="446"/>
      <c r="C9642" s="446"/>
      <c r="G9642" s="447"/>
      <c r="H9642" s="447"/>
    </row>
    <row r="9643" spans="1:8" s="23" customFormat="1" x14ac:dyDescent="0.25">
      <c r="A9643" s="445"/>
      <c r="B9643" s="446"/>
      <c r="C9643" s="446"/>
      <c r="G9643" s="447"/>
      <c r="H9643" s="447"/>
    </row>
    <row r="9644" spans="1:8" s="23" customFormat="1" x14ac:dyDescent="0.25">
      <c r="A9644" s="445"/>
      <c r="B9644" s="446"/>
      <c r="C9644" s="446"/>
      <c r="G9644" s="447"/>
      <c r="H9644" s="447"/>
    </row>
    <row r="9645" spans="1:8" s="23" customFormat="1" x14ac:dyDescent="0.25">
      <c r="A9645" s="445"/>
      <c r="B9645" s="446"/>
      <c r="C9645" s="446"/>
      <c r="G9645" s="447"/>
      <c r="H9645" s="447"/>
    </row>
    <row r="9646" spans="1:8" s="23" customFormat="1" x14ac:dyDescent="0.25">
      <c r="A9646" s="445"/>
      <c r="B9646" s="446"/>
      <c r="C9646" s="446"/>
      <c r="G9646" s="447"/>
      <c r="H9646" s="447"/>
    </row>
    <row r="9647" spans="1:8" s="23" customFormat="1" x14ac:dyDescent="0.25">
      <c r="A9647" s="445"/>
      <c r="B9647" s="446"/>
      <c r="C9647" s="446"/>
      <c r="G9647" s="447"/>
      <c r="H9647" s="447"/>
    </row>
    <row r="9648" spans="1:8" s="23" customFormat="1" x14ac:dyDescent="0.25">
      <c r="A9648" s="445"/>
      <c r="B9648" s="446"/>
      <c r="C9648" s="446"/>
      <c r="G9648" s="447"/>
      <c r="H9648" s="447"/>
    </row>
    <row r="9649" spans="1:8" s="23" customFormat="1" x14ac:dyDescent="0.25">
      <c r="A9649" s="445"/>
      <c r="B9649" s="446"/>
      <c r="C9649" s="446"/>
      <c r="G9649" s="447"/>
      <c r="H9649" s="447"/>
    </row>
    <row r="9650" spans="1:8" s="23" customFormat="1" x14ac:dyDescent="0.25">
      <c r="A9650" s="445"/>
      <c r="B9650" s="446"/>
      <c r="C9650" s="446"/>
      <c r="G9650" s="447"/>
      <c r="H9650" s="447"/>
    </row>
    <row r="9651" spans="1:8" s="23" customFormat="1" x14ac:dyDescent="0.25">
      <c r="A9651" s="445"/>
      <c r="B9651" s="446"/>
      <c r="C9651" s="446"/>
      <c r="G9651" s="447"/>
      <c r="H9651" s="447"/>
    </row>
    <row r="9652" spans="1:8" s="23" customFormat="1" x14ac:dyDescent="0.25">
      <c r="A9652" s="445"/>
      <c r="B9652" s="446"/>
      <c r="C9652" s="446"/>
      <c r="G9652" s="447"/>
      <c r="H9652" s="447"/>
    </row>
    <row r="9653" spans="1:8" s="23" customFormat="1" x14ac:dyDescent="0.25">
      <c r="A9653" s="445"/>
      <c r="B9653" s="446"/>
      <c r="C9653" s="446"/>
      <c r="G9653" s="447"/>
      <c r="H9653" s="447"/>
    </row>
    <row r="9654" spans="1:8" s="23" customFormat="1" x14ac:dyDescent="0.25">
      <c r="A9654" s="445"/>
      <c r="B9654" s="446"/>
      <c r="C9654" s="446"/>
      <c r="G9654" s="447"/>
      <c r="H9654" s="447"/>
    </row>
    <row r="9655" spans="1:8" s="23" customFormat="1" x14ac:dyDescent="0.25">
      <c r="A9655" s="445"/>
      <c r="B9655" s="446"/>
      <c r="C9655" s="446"/>
      <c r="G9655" s="447"/>
      <c r="H9655" s="447"/>
    </row>
    <row r="9656" spans="1:8" s="23" customFormat="1" x14ac:dyDescent="0.25">
      <c r="A9656" s="445"/>
      <c r="B9656" s="446"/>
      <c r="C9656" s="446"/>
      <c r="G9656" s="447"/>
      <c r="H9656" s="447"/>
    </row>
    <row r="9657" spans="1:8" s="23" customFormat="1" x14ac:dyDescent="0.25">
      <c r="A9657" s="445"/>
      <c r="B9657" s="446"/>
      <c r="C9657" s="446"/>
      <c r="G9657" s="447"/>
      <c r="H9657" s="447"/>
    </row>
    <row r="9658" spans="1:8" s="23" customFormat="1" x14ac:dyDescent="0.25">
      <c r="A9658" s="445"/>
      <c r="B9658" s="446"/>
      <c r="C9658" s="446"/>
      <c r="G9658" s="447"/>
      <c r="H9658" s="447"/>
    </row>
    <row r="9659" spans="1:8" s="23" customFormat="1" x14ac:dyDescent="0.25">
      <c r="A9659" s="445"/>
      <c r="B9659" s="446"/>
      <c r="C9659" s="446"/>
      <c r="G9659" s="447"/>
      <c r="H9659" s="447"/>
    </row>
    <row r="9660" spans="1:8" s="23" customFormat="1" x14ac:dyDescent="0.25">
      <c r="A9660" s="445"/>
      <c r="B9660" s="446"/>
      <c r="C9660" s="446"/>
      <c r="G9660" s="447"/>
      <c r="H9660" s="447"/>
    </row>
    <row r="9661" spans="1:8" s="23" customFormat="1" x14ac:dyDescent="0.25">
      <c r="A9661" s="445"/>
      <c r="B9661" s="446"/>
      <c r="C9661" s="446"/>
      <c r="G9661" s="447"/>
      <c r="H9661" s="447"/>
    </row>
    <row r="9662" spans="1:8" s="23" customFormat="1" x14ac:dyDescent="0.25">
      <c r="A9662" s="445"/>
      <c r="B9662" s="446"/>
      <c r="C9662" s="446"/>
      <c r="G9662" s="447"/>
      <c r="H9662" s="447"/>
    </row>
    <row r="9663" spans="1:8" s="23" customFormat="1" x14ac:dyDescent="0.25">
      <c r="A9663" s="445"/>
      <c r="B9663" s="446"/>
      <c r="C9663" s="446"/>
      <c r="G9663" s="447"/>
      <c r="H9663" s="447"/>
    </row>
    <row r="9664" spans="1:8" s="23" customFormat="1" x14ac:dyDescent="0.25">
      <c r="A9664" s="445"/>
      <c r="B9664" s="446"/>
      <c r="C9664" s="446"/>
      <c r="G9664" s="447"/>
      <c r="H9664" s="447"/>
    </row>
    <row r="9665" spans="1:8" s="23" customFormat="1" x14ac:dyDescent="0.25">
      <c r="A9665" s="445"/>
      <c r="B9665" s="446"/>
      <c r="C9665" s="446"/>
      <c r="G9665" s="447"/>
      <c r="H9665" s="447"/>
    </row>
    <row r="9666" spans="1:8" s="23" customFormat="1" x14ac:dyDescent="0.25">
      <c r="A9666" s="445"/>
      <c r="B9666" s="446"/>
      <c r="C9666" s="446"/>
      <c r="G9666" s="447"/>
      <c r="H9666" s="447"/>
    </row>
    <row r="9667" spans="1:8" s="23" customFormat="1" x14ac:dyDescent="0.25">
      <c r="A9667" s="445"/>
      <c r="B9667" s="446"/>
      <c r="C9667" s="446"/>
      <c r="G9667" s="447"/>
      <c r="H9667" s="447"/>
    </row>
    <row r="9668" spans="1:8" s="23" customFormat="1" x14ac:dyDescent="0.25">
      <c r="A9668" s="445"/>
      <c r="B9668" s="446"/>
      <c r="C9668" s="446"/>
      <c r="G9668" s="447"/>
      <c r="H9668" s="447"/>
    </row>
    <row r="9669" spans="1:8" s="23" customFormat="1" x14ac:dyDescent="0.25">
      <c r="A9669" s="445"/>
      <c r="B9669" s="446"/>
      <c r="C9669" s="446"/>
      <c r="G9669" s="447"/>
      <c r="H9669" s="447"/>
    </row>
    <row r="9670" spans="1:8" s="23" customFormat="1" x14ac:dyDescent="0.25">
      <c r="A9670" s="445"/>
      <c r="B9670" s="446"/>
      <c r="C9670" s="446"/>
      <c r="G9670" s="447"/>
      <c r="H9670" s="447"/>
    </row>
    <row r="9671" spans="1:8" s="23" customFormat="1" x14ac:dyDescent="0.25">
      <c r="A9671" s="445"/>
      <c r="B9671" s="446"/>
      <c r="C9671" s="446"/>
      <c r="G9671" s="447"/>
      <c r="H9671" s="447"/>
    </row>
    <row r="9672" spans="1:8" s="23" customFormat="1" x14ac:dyDescent="0.25">
      <c r="A9672" s="445"/>
      <c r="B9672" s="446"/>
      <c r="C9672" s="446"/>
      <c r="G9672" s="447"/>
      <c r="H9672" s="447"/>
    </row>
    <row r="9673" spans="1:8" s="23" customFormat="1" x14ac:dyDescent="0.25">
      <c r="A9673" s="445"/>
      <c r="B9673" s="446"/>
      <c r="C9673" s="446"/>
      <c r="G9673" s="447"/>
      <c r="H9673" s="447"/>
    </row>
    <row r="9674" spans="1:8" s="23" customFormat="1" x14ac:dyDescent="0.25">
      <c r="A9674" s="445"/>
      <c r="B9674" s="446"/>
      <c r="C9674" s="446"/>
      <c r="G9674" s="447"/>
      <c r="H9674" s="447"/>
    </row>
    <row r="9675" spans="1:8" s="23" customFormat="1" x14ac:dyDescent="0.25">
      <c r="A9675" s="445"/>
      <c r="B9675" s="446"/>
      <c r="C9675" s="446"/>
      <c r="G9675" s="447"/>
      <c r="H9675" s="447"/>
    </row>
    <row r="9676" spans="1:8" s="23" customFormat="1" x14ac:dyDescent="0.25">
      <c r="A9676" s="445"/>
      <c r="B9676" s="446"/>
      <c r="C9676" s="446"/>
      <c r="G9676" s="447"/>
      <c r="H9676" s="447"/>
    </row>
    <row r="9677" spans="1:8" s="23" customFormat="1" x14ac:dyDescent="0.25">
      <c r="A9677" s="445"/>
      <c r="B9677" s="446"/>
      <c r="C9677" s="446"/>
      <c r="G9677" s="447"/>
      <c r="H9677" s="447"/>
    </row>
    <row r="9678" spans="1:8" s="23" customFormat="1" x14ac:dyDescent="0.25">
      <c r="A9678" s="445"/>
      <c r="B9678" s="446"/>
      <c r="C9678" s="446"/>
      <c r="G9678" s="447"/>
      <c r="H9678" s="447"/>
    </row>
    <row r="9679" spans="1:8" s="23" customFormat="1" x14ac:dyDescent="0.25">
      <c r="A9679" s="445"/>
      <c r="B9679" s="446"/>
      <c r="C9679" s="446"/>
      <c r="G9679" s="447"/>
      <c r="H9679" s="447"/>
    </row>
    <row r="9680" spans="1:8" s="23" customFormat="1" x14ac:dyDescent="0.25">
      <c r="A9680" s="445"/>
      <c r="B9680" s="446"/>
      <c r="C9680" s="446"/>
      <c r="G9680" s="447"/>
      <c r="H9680" s="447"/>
    </row>
    <row r="9681" spans="1:8" s="23" customFormat="1" x14ac:dyDescent="0.25">
      <c r="A9681" s="445"/>
      <c r="B9681" s="446"/>
      <c r="C9681" s="446"/>
      <c r="G9681" s="447"/>
      <c r="H9681" s="447"/>
    </row>
    <row r="9682" spans="1:8" s="23" customFormat="1" x14ac:dyDescent="0.25">
      <c r="A9682" s="445"/>
      <c r="B9682" s="446"/>
      <c r="C9682" s="446"/>
      <c r="G9682" s="447"/>
      <c r="H9682" s="447"/>
    </row>
    <row r="9683" spans="1:8" s="23" customFormat="1" x14ac:dyDescent="0.25">
      <c r="A9683" s="445"/>
      <c r="B9683" s="446"/>
      <c r="C9683" s="446"/>
      <c r="G9683" s="447"/>
      <c r="H9683" s="447"/>
    </row>
    <row r="9684" spans="1:8" s="23" customFormat="1" x14ac:dyDescent="0.25">
      <c r="A9684" s="445"/>
      <c r="B9684" s="446"/>
      <c r="C9684" s="446"/>
      <c r="G9684" s="447"/>
      <c r="H9684" s="447"/>
    </row>
    <row r="9685" spans="1:8" s="23" customFormat="1" x14ac:dyDescent="0.25">
      <c r="A9685" s="445"/>
      <c r="B9685" s="446"/>
      <c r="C9685" s="446"/>
      <c r="G9685" s="447"/>
      <c r="H9685" s="447"/>
    </row>
    <row r="9686" spans="1:8" s="23" customFormat="1" x14ac:dyDescent="0.25">
      <c r="A9686" s="445"/>
      <c r="B9686" s="446"/>
      <c r="C9686" s="446"/>
      <c r="G9686" s="447"/>
      <c r="H9686" s="447"/>
    </row>
    <row r="9687" spans="1:8" s="23" customFormat="1" x14ac:dyDescent="0.25">
      <c r="A9687" s="445"/>
      <c r="B9687" s="446"/>
      <c r="C9687" s="446"/>
      <c r="G9687" s="447"/>
      <c r="H9687" s="447"/>
    </row>
    <row r="9688" spans="1:8" s="23" customFormat="1" x14ac:dyDescent="0.25">
      <c r="A9688" s="445"/>
      <c r="B9688" s="446"/>
      <c r="C9688" s="446"/>
      <c r="G9688" s="447"/>
      <c r="H9688" s="447"/>
    </row>
    <row r="9689" spans="1:8" s="23" customFormat="1" x14ac:dyDescent="0.25">
      <c r="A9689" s="445"/>
      <c r="B9689" s="446"/>
      <c r="C9689" s="446"/>
      <c r="G9689" s="447"/>
      <c r="H9689" s="447"/>
    </row>
    <row r="9690" spans="1:8" s="23" customFormat="1" x14ac:dyDescent="0.25">
      <c r="A9690" s="445"/>
      <c r="B9690" s="446"/>
      <c r="C9690" s="446"/>
      <c r="G9690" s="447"/>
      <c r="H9690" s="447"/>
    </row>
    <row r="9691" spans="1:8" s="23" customFormat="1" x14ac:dyDescent="0.25">
      <c r="A9691" s="445"/>
      <c r="B9691" s="446"/>
      <c r="C9691" s="446"/>
      <c r="G9691" s="447"/>
      <c r="H9691" s="447"/>
    </row>
    <row r="9692" spans="1:8" s="23" customFormat="1" x14ac:dyDescent="0.25">
      <c r="A9692" s="445"/>
      <c r="B9692" s="446"/>
      <c r="C9692" s="446"/>
      <c r="G9692" s="447"/>
      <c r="H9692" s="447"/>
    </row>
    <row r="9693" spans="1:8" s="23" customFormat="1" x14ac:dyDescent="0.25">
      <c r="A9693" s="445"/>
      <c r="B9693" s="446"/>
      <c r="C9693" s="446"/>
      <c r="G9693" s="447"/>
      <c r="H9693" s="447"/>
    </row>
    <row r="9694" spans="1:8" s="23" customFormat="1" x14ac:dyDescent="0.25">
      <c r="A9694" s="445"/>
      <c r="B9694" s="446"/>
      <c r="C9694" s="446"/>
      <c r="G9694" s="447"/>
      <c r="H9694" s="447"/>
    </row>
    <row r="9695" spans="1:8" s="23" customFormat="1" x14ac:dyDescent="0.25">
      <c r="A9695" s="445"/>
      <c r="B9695" s="446"/>
      <c r="C9695" s="446"/>
      <c r="G9695" s="447"/>
      <c r="H9695" s="447"/>
    </row>
    <row r="9696" spans="1:8" s="23" customFormat="1" x14ac:dyDescent="0.25">
      <c r="A9696" s="445"/>
      <c r="B9696" s="446"/>
      <c r="C9696" s="446"/>
      <c r="G9696" s="447"/>
      <c r="H9696" s="447"/>
    </row>
    <row r="9697" spans="1:8" s="23" customFormat="1" x14ac:dyDescent="0.25">
      <c r="A9697" s="445"/>
      <c r="B9697" s="446"/>
      <c r="C9697" s="446"/>
      <c r="G9697" s="447"/>
      <c r="H9697" s="447"/>
    </row>
    <row r="9698" spans="1:8" s="23" customFormat="1" x14ac:dyDescent="0.25">
      <c r="A9698" s="445"/>
      <c r="B9698" s="446"/>
      <c r="C9698" s="446"/>
      <c r="G9698" s="447"/>
      <c r="H9698" s="447"/>
    </row>
    <row r="9699" spans="1:8" s="23" customFormat="1" x14ac:dyDescent="0.25">
      <c r="A9699" s="445"/>
      <c r="B9699" s="446"/>
      <c r="C9699" s="446"/>
      <c r="G9699" s="447"/>
      <c r="H9699" s="447"/>
    </row>
    <row r="9700" spans="1:8" s="23" customFormat="1" x14ac:dyDescent="0.25">
      <c r="A9700" s="445"/>
      <c r="B9700" s="446"/>
      <c r="C9700" s="446"/>
      <c r="G9700" s="447"/>
      <c r="H9700" s="447"/>
    </row>
    <row r="9701" spans="1:8" s="23" customFormat="1" x14ac:dyDescent="0.25">
      <c r="A9701" s="445"/>
      <c r="B9701" s="446"/>
      <c r="C9701" s="446"/>
      <c r="G9701" s="447"/>
      <c r="H9701" s="447"/>
    </row>
    <row r="9702" spans="1:8" s="23" customFormat="1" x14ac:dyDescent="0.25">
      <c r="A9702" s="445"/>
      <c r="B9702" s="446"/>
      <c r="C9702" s="446"/>
      <c r="G9702" s="447"/>
      <c r="H9702" s="447"/>
    </row>
    <row r="9703" spans="1:8" s="23" customFormat="1" x14ac:dyDescent="0.25">
      <c r="A9703" s="445"/>
      <c r="B9703" s="446"/>
      <c r="C9703" s="446"/>
      <c r="G9703" s="447"/>
      <c r="H9703" s="447"/>
    </row>
    <row r="9704" spans="1:8" s="23" customFormat="1" x14ac:dyDescent="0.25">
      <c r="A9704" s="445"/>
      <c r="B9704" s="446"/>
      <c r="C9704" s="446"/>
      <c r="G9704" s="447"/>
      <c r="H9704" s="447"/>
    </row>
    <row r="9705" spans="1:8" s="23" customFormat="1" x14ac:dyDescent="0.25">
      <c r="A9705" s="445"/>
      <c r="B9705" s="446"/>
      <c r="C9705" s="446"/>
      <c r="G9705" s="447"/>
      <c r="H9705" s="447"/>
    </row>
    <row r="9706" spans="1:8" s="23" customFormat="1" x14ac:dyDescent="0.25">
      <c r="A9706" s="445"/>
      <c r="B9706" s="446"/>
      <c r="C9706" s="446"/>
      <c r="G9706" s="447"/>
      <c r="H9706" s="447"/>
    </row>
    <row r="9707" spans="1:8" s="23" customFormat="1" x14ac:dyDescent="0.25">
      <c r="A9707" s="445"/>
      <c r="B9707" s="446"/>
      <c r="C9707" s="446"/>
      <c r="G9707" s="447"/>
      <c r="H9707" s="447"/>
    </row>
    <row r="9708" spans="1:8" s="23" customFormat="1" x14ac:dyDescent="0.25">
      <c r="A9708" s="445"/>
      <c r="B9708" s="446"/>
      <c r="C9708" s="446"/>
      <c r="G9708" s="447"/>
      <c r="H9708" s="447"/>
    </row>
    <row r="9709" spans="1:8" s="23" customFormat="1" x14ac:dyDescent="0.25">
      <c r="A9709" s="445"/>
      <c r="B9709" s="446"/>
      <c r="C9709" s="446"/>
      <c r="G9709" s="447"/>
      <c r="H9709" s="447"/>
    </row>
    <row r="9710" spans="1:8" s="23" customFormat="1" x14ac:dyDescent="0.25">
      <c r="A9710" s="445"/>
      <c r="B9710" s="446"/>
      <c r="C9710" s="446"/>
      <c r="G9710" s="447"/>
      <c r="H9710" s="447"/>
    </row>
    <row r="9711" spans="1:8" s="23" customFormat="1" x14ac:dyDescent="0.25">
      <c r="A9711" s="445"/>
      <c r="B9711" s="446"/>
      <c r="C9711" s="446"/>
      <c r="G9711" s="447"/>
      <c r="H9711" s="447"/>
    </row>
    <row r="9712" spans="1:8" s="23" customFormat="1" x14ac:dyDescent="0.25">
      <c r="A9712" s="445"/>
      <c r="B9712" s="446"/>
      <c r="C9712" s="446"/>
      <c r="G9712" s="447"/>
      <c r="H9712" s="447"/>
    </row>
    <row r="9713" spans="1:8" s="23" customFormat="1" x14ac:dyDescent="0.25">
      <c r="A9713" s="445"/>
      <c r="B9713" s="446"/>
      <c r="C9713" s="446"/>
      <c r="G9713" s="447"/>
      <c r="H9713" s="447"/>
    </row>
    <row r="9714" spans="1:8" s="23" customFormat="1" x14ac:dyDescent="0.25">
      <c r="A9714" s="445"/>
      <c r="B9714" s="446"/>
      <c r="C9714" s="446"/>
      <c r="G9714" s="447"/>
      <c r="H9714" s="447"/>
    </row>
    <row r="9715" spans="1:8" s="23" customFormat="1" x14ac:dyDescent="0.25">
      <c r="A9715" s="445"/>
      <c r="B9715" s="446"/>
      <c r="C9715" s="446"/>
      <c r="G9715" s="447"/>
      <c r="H9715" s="447"/>
    </row>
    <row r="9716" spans="1:8" s="23" customFormat="1" x14ac:dyDescent="0.25">
      <c r="A9716" s="445"/>
      <c r="B9716" s="446"/>
      <c r="C9716" s="446"/>
      <c r="G9716" s="447"/>
      <c r="H9716" s="447"/>
    </row>
    <row r="9717" spans="1:8" s="23" customFormat="1" x14ac:dyDescent="0.25">
      <c r="A9717" s="445"/>
      <c r="B9717" s="446"/>
      <c r="C9717" s="446"/>
      <c r="G9717" s="447"/>
      <c r="H9717" s="447"/>
    </row>
    <row r="9718" spans="1:8" s="23" customFormat="1" x14ac:dyDescent="0.25">
      <c r="A9718" s="445"/>
      <c r="B9718" s="446"/>
      <c r="C9718" s="446"/>
      <c r="G9718" s="447"/>
      <c r="H9718" s="447"/>
    </row>
    <row r="9719" spans="1:8" s="23" customFormat="1" x14ac:dyDescent="0.25">
      <c r="A9719" s="445"/>
      <c r="B9719" s="446"/>
      <c r="C9719" s="446"/>
      <c r="G9719" s="447"/>
      <c r="H9719" s="447"/>
    </row>
    <row r="9720" spans="1:8" s="23" customFormat="1" x14ac:dyDescent="0.25">
      <c r="A9720" s="445"/>
      <c r="B9720" s="446"/>
      <c r="C9720" s="446"/>
      <c r="G9720" s="447"/>
      <c r="H9720" s="447"/>
    </row>
    <row r="9721" spans="1:8" s="23" customFormat="1" x14ac:dyDescent="0.25">
      <c r="A9721" s="445"/>
      <c r="B9721" s="446"/>
      <c r="C9721" s="446"/>
      <c r="G9721" s="447"/>
      <c r="H9721" s="447"/>
    </row>
    <row r="9722" spans="1:8" s="23" customFormat="1" x14ac:dyDescent="0.25">
      <c r="A9722" s="445"/>
      <c r="B9722" s="446"/>
      <c r="C9722" s="446"/>
      <c r="G9722" s="447"/>
      <c r="H9722" s="447"/>
    </row>
    <row r="9723" spans="1:8" s="23" customFormat="1" x14ac:dyDescent="0.25">
      <c r="A9723" s="445"/>
      <c r="B9723" s="446"/>
      <c r="C9723" s="446"/>
      <c r="G9723" s="447"/>
      <c r="H9723" s="447"/>
    </row>
    <row r="9724" spans="1:8" s="23" customFormat="1" x14ac:dyDescent="0.25">
      <c r="A9724" s="445"/>
      <c r="B9724" s="446"/>
      <c r="C9724" s="446"/>
      <c r="G9724" s="447"/>
      <c r="H9724" s="447"/>
    </row>
    <row r="9725" spans="1:8" s="23" customFormat="1" x14ac:dyDescent="0.25">
      <c r="A9725" s="445"/>
      <c r="B9725" s="446"/>
      <c r="C9725" s="446"/>
      <c r="G9725" s="447"/>
      <c r="H9725" s="447"/>
    </row>
    <row r="9726" spans="1:8" s="23" customFormat="1" x14ac:dyDescent="0.25">
      <c r="A9726" s="445"/>
      <c r="B9726" s="446"/>
      <c r="C9726" s="446"/>
      <c r="G9726" s="447"/>
      <c r="H9726" s="447"/>
    </row>
    <row r="9727" spans="1:8" s="23" customFormat="1" x14ac:dyDescent="0.25">
      <c r="A9727" s="445"/>
      <c r="B9727" s="446"/>
      <c r="C9727" s="446"/>
      <c r="G9727" s="447"/>
      <c r="H9727" s="447"/>
    </row>
    <row r="9728" spans="1:8" s="23" customFormat="1" x14ac:dyDescent="0.25">
      <c r="A9728" s="445"/>
      <c r="B9728" s="446"/>
      <c r="C9728" s="446"/>
      <c r="G9728" s="447"/>
      <c r="H9728" s="447"/>
    </row>
    <row r="9729" spans="1:8" s="23" customFormat="1" x14ac:dyDescent="0.25">
      <c r="A9729" s="445"/>
      <c r="B9729" s="446"/>
      <c r="C9729" s="446"/>
      <c r="G9729" s="447"/>
      <c r="H9729" s="447"/>
    </row>
    <row r="9730" spans="1:8" s="23" customFormat="1" x14ac:dyDescent="0.25">
      <c r="A9730" s="445"/>
      <c r="B9730" s="446"/>
      <c r="C9730" s="446"/>
      <c r="G9730" s="447"/>
      <c r="H9730" s="447"/>
    </row>
    <row r="9731" spans="1:8" s="23" customFormat="1" x14ac:dyDescent="0.25">
      <c r="A9731" s="445"/>
      <c r="B9731" s="446"/>
      <c r="C9731" s="446"/>
      <c r="G9731" s="447"/>
      <c r="H9731" s="447"/>
    </row>
    <row r="9732" spans="1:8" s="23" customFormat="1" x14ac:dyDescent="0.25">
      <c r="A9732" s="445"/>
      <c r="B9732" s="446"/>
      <c r="C9732" s="446"/>
      <c r="G9732" s="447"/>
      <c r="H9732" s="447"/>
    </row>
    <row r="9733" spans="1:8" s="23" customFormat="1" x14ac:dyDescent="0.25">
      <c r="A9733" s="445"/>
      <c r="B9733" s="446"/>
      <c r="C9733" s="446"/>
      <c r="G9733" s="447"/>
      <c r="H9733" s="447"/>
    </row>
    <row r="9734" spans="1:8" s="23" customFormat="1" x14ac:dyDescent="0.25">
      <c r="A9734" s="445"/>
      <c r="B9734" s="446"/>
      <c r="C9734" s="446"/>
      <c r="G9734" s="447"/>
      <c r="H9734" s="447"/>
    </row>
    <row r="9735" spans="1:8" s="23" customFormat="1" x14ac:dyDescent="0.25">
      <c r="A9735" s="445"/>
      <c r="B9735" s="446"/>
      <c r="C9735" s="446"/>
      <c r="G9735" s="447"/>
      <c r="H9735" s="447"/>
    </row>
    <row r="9736" spans="1:8" s="23" customFormat="1" x14ac:dyDescent="0.25">
      <c r="A9736" s="445"/>
      <c r="B9736" s="446"/>
      <c r="C9736" s="446"/>
      <c r="G9736" s="447"/>
      <c r="H9736" s="447"/>
    </row>
    <row r="9737" spans="1:8" s="23" customFormat="1" x14ac:dyDescent="0.25">
      <c r="A9737" s="445"/>
      <c r="B9737" s="446"/>
      <c r="C9737" s="446"/>
      <c r="G9737" s="447"/>
      <c r="H9737" s="447"/>
    </row>
    <row r="9738" spans="1:8" s="23" customFormat="1" x14ac:dyDescent="0.25">
      <c r="A9738" s="445"/>
      <c r="B9738" s="446"/>
      <c r="C9738" s="446"/>
      <c r="G9738" s="447"/>
      <c r="H9738" s="447"/>
    </row>
    <row r="9739" spans="1:8" s="23" customFormat="1" x14ac:dyDescent="0.25">
      <c r="A9739" s="445"/>
      <c r="B9739" s="446"/>
      <c r="C9739" s="446"/>
      <c r="G9739" s="447"/>
      <c r="H9739" s="447"/>
    </row>
    <row r="9740" spans="1:8" s="23" customFormat="1" x14ac:dyDescent="0.25">
      <c r="A9740" s="445"/>
      <c r="B9740" s="446"/>
      <c r="C9740" s="446"/>
      <c r="G9740" s="447"/>
      <c r="H9740" s="447"/>
    </row>
    <row r="9741" spans="1:8" s="23" customFormat="1" x14ac:dyDescent="0.25">
      <c r="A9741" s="445"/>
      <c r="B9741" s="446"/>
      <c r="C9741" s="446"/>
      <c r="G9741" s="447"/>
      <c r="H9741" s="447"/>
    </row>
    <row r="9742" spans="1:8" s="23" customFormat="1" x14ac:dyDescent="0.25">
      <c r="A9742" s="445"/>
      <c r="B9742" s="446"/>
      <c r="C9742" s="446"/>
      <c r="G9742" s="447"/>
      <c r="H9742" s="447"/>
    </row>
    <row r="9743" spans="1:8" s="23" customFormat="1" x14ac:dyDescent="0.25">
      <c r="A9743" s="445"/>
      <c r="B9743" s="446"/>
      <c r="C9743" s="446"/>
      <c r="G9743" s="447"/>
      <c r="H9743" s="447"/>
    </row>
    <row r="9744" spans="1:8" s="23" customFormat="1" x14ac:dyDescent="0.25">
      <c r="A9744" s="445"/>
      <c r="B9744" s="446"/>
      <c r="C9744" s="446"/>
      <c r="G9744" s="447"/>
      <c r="H9744" s="447"/>
    </row>
    <row r="9745" spans="1:8" s="23" customFormat="1" x14ac:dyDescent="0.25">
      <c r="A9745" s="445"/>
      <c r="B9745" s="446"/>
      <c r="C9745" s="446"/>
      <c r="G9745" s="447"/>
      <c r="H9745" s="447"/>
    </row>
    <row r="9746" spans="1:8" s="23" customFormat="1" x14ac:dyDescent="0.25">
      <c r="A9746" s="445"/>
      <c r="B9746" s="446"/>
      <c r="C9746" s="446"/>
      <c r="G9746" s="447"/>
      <c r="H9746" s="447"/>
    </row>
    <row r="9747" spans="1:8" s="23" customFormat="1" x14ac:dyDescent="0.25">
      <c r="A9747" s="445"/>
      <c r="B9747" s="446"/>
      <c r="C9747" s="446"/>
      <c r="G9747" s="447"/>
      <c r="H9747" s="447"/>
    </row>
    <row r="9748" spans="1:8" s="23" customFormat="1" x14ac:dyDescent="0.25">
      <c r="A9748" s="445"/>
      <c r="B9748" s="446"/>
      <c r="C9748" s="446"/>
      <c r="G9748" s="447"/>
      <c r="H9748" s="447"/>
    </row>
    <row r="9749" spans="1:8" s="23" customFormat="1" x14ac:dyDescent="0.25">
      <c r="A9749" s="445"/>
      <c r="B9749" s="446"/>
      <c r="C9749" s="446"/>
      <c r="G9749" s="447"/>
      <c r="H9749" s="447"/>
    </row>
    <row r="9750" spans="1:8" s="23" customFormat="1" x14ac:dyDescent="0.25">
      <c r="A9750" s="445"/>
      <c r="B9750" s="446"/>
      <c r="C9750" s="446"/>
      <c r="G9750" s="447"/>
      <c r="H9750" s="447"/>
    </row>
    <row r="9751" spans="1:8" s="23" customFormat="1" x14ac:dyDescent="0.25">
      <c r="A9751" s="445"/>
      <c r="B9751" s="446"/>
      <c r="C9751" s="446"/>
      <c r="G9751" s="447"/>
      <c r="H9751" s="447"/>
    </row>
    <row r="9752" spans="1:8" s="23" customFormat="1" x14ac:dyDescent="0.25">
      <c r="A9752" s="445"/>
      <c r="B9752" s="446"/>
      <c r="C9752" s="446"/>
      <c r="G9752" s="447"/>
      <c r="H9752" s="447"/>
    </row>
    <row r="9753" spans="1:8" s="23" customFormat="1" x14ac:dyDescent="0.25">
      <c r="A9753" s="445"/>
      <c r="B9753" s="446"/>
      <c r="C9753" s="446"/>
      <c r="G9753" s="447"/>
      <c r="H9753" s="447"/>
    </row>
    <row r="9754" spans="1:8" s="23" customFormat="1" x14ac:dyDescent="0.25">
      <c r="A9754" s="445"/>
      <c r="B9754" s="446"/>
      <c r="C9754" s="446"/>
      <c r="G9754" s="447"/>
      <c r="H9754" s="447"/>
    </row>
    <row r="9755" spans="1:8" s="23" customFormat="1" x14ac:dyDescent="0.25">
      <c r="A9755" s="445"/>
      <c r="B9755" s="446"/>
      <c r="C9755" s="446"/>
      <c r="G9755" s="447"/>
      <c r="H9755" s="447"/>
    </row>
    <row r="9756" spans="1:8" s="23" customFormat="1" x14ac:dyDescent="0.25">
      <c r="A9756" s="445"/>
      <c r="B9756" s="446"/>
      <c r="C9756" s="446"/>
      <c r="G9756" s="447"/>
      <c r="H9756" s="447"/>
    </row>
    <row r="9757" spans="1:8" s="23" customFormat="1" x14ac:dyDescent="0.25">
      <c r="A9757" s="445"/>
      <c r="B9757" s="446"/>
      <c r="C9757" s="446"/>
      <c r="G9757" s="447"/>
      <c r="H9757" s="447"/>
    </row>
    <row r="9758" spans="1:8" s="23" customFormat="1" x14ac:dyDescent="0.25">
      <c r="A9758" s="445"/>
      <c r="B9758" s="446"/>
      <c r="C9758" s="446"/>
      <c r="G9758" s="447"/>
      <c r="H9758" s="447"/>
    </row>
    <row r="9759" spans="1:8" s="23" customFormat="1" x14ac:dyDescent="0.25">
      <c r="A9759" s="445"/>
      <c r="B9759" s="446"/>
      <c r="C9759" s="446"/>
      <c r="G9759" s="447"/>
      <c r="H9759" s="447"/>
    </row>
    <row r="9760" spans="1:8" s="23" customFormat="1" x14ac:dyDescent="0.25">
      <c r="A9760" s="445"/>
      <c r="B9760" s="446"/>
      <c r="C9760" s="446"/>
      <c r="G9760" s="447"/>
      <c r="H9760" s="447"/>
    </row>
    <row r="9761" spans="1:8" s="23" customFormat="1" x14ac:dyDescent="0.25">
      <c r="A9761" s="445"/>
      <c r="B9761" s="446"/>
      <c r="C9761" s="446"/>
      <c r="G9761" s="447"/>
      <c r="H9761" s="447"/>
    </row>
    <row r="9762" spans="1:8" s="23" customFormat="1" x14ac:dyDescent="0.25">
      <c r="A9762" s="445"/>
      <c r="B9762" s="446"/>
      <c r="C9762" s="446"/>
      <c r="G9762" s="447"/>
      <c r="H9762" s="447"/>
    </row>
    <row r="9763" spans="1:8" s="23" customFormat="1" x14ac:dyDescent="0.25">
      <c r="A9763" s="445"/>
      <c r="B9763" s="446"/>
      <c r="C9763" s="446"/>
      <c r="G9763" s="447"/>
      <c r="H9763" s="447"/>
    </row>
    <row r="9764" spans="1:8" s="23" customFormat="1" x14ac:dyDescent="0.25">
      <c r="A9764" s="445"/>
      <c r="B9764" s="446"/>
      <c r="C9764" s="446"/>
      <c r="G9764" s="447"/>
      <c r="H9764" s="447"/>
    </row>
    <row r="9765" spans="1:8" s="23" customFormat="1" x14ac:dyDescent="0.25">
      <c r="A9765" s="445"/>
      <c r="B9765" s="446"/>
      <c r="C9765" s="446"/>
      <c r="G9765" s="447"/>
      <c r="H9765" s="447"/>
    </row>
    <row r="9766" spans="1:8" s="23" customFormat="1" x14ac:dyDescent="0.25">
      <c r="A9766" s="445"/>
      <c r="B9766" s="446"/>
      <c r="C9766" s="446"/>
      <c r="G9766" s="447"/>
      <c r="H9766" s="447"/>
    </row>
    <row r="9767" spans="1:8" s="23" customFormat="1" x14ac:dyDescent="0.25">
      <c r="A9767" s="445"/>
      <c r="B9767" s="446"/>
      <c r="C9767" s="446"/>
      <c r="G9767" s="447"/>
      <c r="H9767" s="447"/>
    </row>
    <row r="9768" spans="1:8" s="23" customFormat="1" x14ac:dyDescent="0.25">
      <c r="A9768" s="445"/>
      <c r="B9768" s="446"/>
      <c r="C9768" s="446"/>
      <c r="G9768" s="447"/>
      <c r="H9768" s="447"/>
    </row>
    <row r="9769" spans="1:8" s="23" customFormat="1" x14ac:dyDescent="0.25">
      <c r="A9769" s="445"/>
      <c r="B9769" s="446"/>
      <c r="C9769" s="446"/>
      <c r="G9769" s="447"/>
      <c r="H9769" s="447"/>
    </row>
    <row r="9770" spans="1:8" s="23" customFormat="1" x14ac:dyDescent="0.25">
      <c r="A9770" s="445"/>
      <c r="B9770" s="446"/>
      <c r="C9770" s="446"/>
      <c r="G9770" s="447"/>
      <c r="H9770" s="447"/>
    </row>
    <row r="9771" spans="1:8" s="23" customFormat="1" x14ac:dyDescent="0.25">
      <c r="A9771" s="445"/>
      <c r="B9771" s="446"/>
      <c r="C9771" s="446"/>
      <c r="G9771" s="447"/>
      <c r="H9771" s="447"/>
    </row>
    <row r="9772" spans="1:8" s="23" customFormat="1" x14ac:dyDescent="0.25">
      <c r="A9772" s="445"/>
      <c r="B9772" s="446"/>
      <c r="C9772" s="446"/>
      <c r="G9772" s="447"/>
      <c r="H9772" s="447"/>
    </row>
    <row r="9773" spans="1:8" s="23" customFormat="1" x14ac:dyDescent="0.25">
      <c r="A9773" s="445"/>
      <c r="B9773" s="446"/>
      <c r="C9773" s="446"/>
      <c r="G9773" s="447"/>
      <c r="H9773" s="447"/>
    </row>
    <row r="9774" spans="1:8" s="23" customFormat="1" x14ac:dyDescent="0.25">
      <c r="A9774" s="445"/>
      <c r="B9774" s="446"/>
      <c r="C9774" s="446"/>
      <c r="G9774" s="447"/>
      <c r="H9774" s="447"/>
    </row>
    <row r="9775" spans="1:8" s="23" customFormat="1" x14ac:dyDescent="0.25">
      <c r="A9775" s="445"/>
      <c r="B9775" s="446"/>
      <c r="C9775" s="446"/>
      <c r="G9775" s="447"/>
      <c r="H9775" s="447"/>
    </row>
    <row r="9776" spans="1:8" s="23" customFormat="1" x14ac:dyDescent="0.25">
      <c r="A9776" s="445"/>
      <c r="B9776" s="446"/>
      <c r="C9776" s="446"/>
      <c r="G9776" s="447"/>
      <c r="H9776" s="447"/>
    </row>
    <row r="9777" spans="1:8" s="23" customFormat="1" x14ac:dyDescent="0.25">
      <c r="A9777" s="445"/>
      <c r="B9777" s="446"/>
      <c r="C9777" s="446"/>
      <c r="G9777" s="447"/>
      <c r="H9777" s="447"/>
    </row>
    <row r="9778" spans="1:8" s="23" customFormat="1" x14ac:dyDescent="0.25">
      <c r="A9778" s="445"/>
      <c r="B9778" s="446"/>
      <c r="C9778" s="446"/>
      <c r="G9778" s="447"/>
      <c r="H9778" s="447"/>
    </row>
    <row r="9779" spans="1:8" s="23" customFormat="1" x14ac:dyDescent="0.25">
      <c r="A9779" s="445"/>
      <c r="B9779" s="446"/>
      <c r="C9779" s="446"/>
      <c r="G9779" s="447"/>
      <c r="H9779" s="447"/>
    </row>
    <row r="9780" spans="1:8" s="23" customFormat="1" x14ac:dyDescent="0.25">
      <c r="A9780" s="445"/>
      <c r="B9780" s="446"/>
      <c r="C9780" s="446"/>
      <c r="G9780" s="447"/>
      <c r="H9780" s="447"/>
    </row>
    <row r="9781" spans="1:8" s="23" customFormat="1" x14ac:dyDescent="0.25">
      <c r="A9781" s="445"/>
      <c r="B9781" s="446"/>
      <c r="C9781" s="446"/>
      <c r="G9781" s="447"/>
      <c r="H9781" s="447"/>
    </row>
    <row r="9782" spans="1:8" s="23" customFormat="1" x14ac:dyDescent="0.25">
      <c r="A9782" s="445"/>
      <c r="B9782" s="446"/>
      <c r="C9782" s="446"/>
      <c r="G9782" s="447"/>
      <c r="H9782" s="447"/>
    </row>
    <row r="9783" spans="1:8" s="23" customFormat="1" x14ac:dyDescent="0.25">
      <c r="A9783" s="445"/>
      <c r="B9783" s="446"/>
      <c r="C9783" s="446"/>
      <c r="G9783" s="447"/>
      <c r="H9783" s="447"/>
    </row>
    <row r="9784" spans="1:8" s="23" customFormat="1" x14ac:dyDescent="0.25">
      <c r="A9784" s="445"/>
      <c r="B9784" s="446"/>
      <c r="C9784" s="446"/>
      <c r="G9784" s="447"/>
      <c r="H9784" s="447"/>
    </row>
    <row r="9785" spans="1:8" s="23" customFormat="1" x14ac:dyDescent="0.25">
      <c r="A9785" s="445"/>
      <c r="B9785" s="446"/>
      <c r="C9785" s="446"/>
      <c r="G9785" s="447"/>
      <c r="H9785" s="447"/>
    </row>
    <row r="9786" spans="1:8" s="23" customFormat="1" x14ac:dyDescent="0.25">
      <c r="A9786" s="445"/>
      <c r="B9786" s="446"/>
      <c r="C9786" s="446"/>
      <c r="G9786" s="447"/>
      <c r="H9786" s="447"/>
    </row>
    <row r="9787" spans="1:8" s="23" customFormat="1" x14ac:dyDescent="0.25">
      <c r="A9787" s="445"/>
      <c r="B9787" s="446"/>
      <c r="C9787" s="446"/>
      <c r="G9787" s="447"/>
      <c r="H9787" s="447"/>
    </row>
    <row r="9788" spans="1:8" s="23" customFormat="1" x14ac:dyDescent="0.25">
      <c r="A9788" s="445"/>
      <c r="B9788" s="446"/>
      <c r="C9788" s="446"/>
      <c r="G9788" s="447"/>
      <c r="H9788" s="447"/>
    </row>
    <row r="9789" spans="1:8" s="23" customFormat="1" x14ac:dyDescent="0.25">
      <c r="A9789" s="445"/>
      <c r="B9789" s="446"/>
      <c r="C9789" s="446"/>
      <c r="G9789" s="447"/>
      <c r="H9789" s="447"/>
    </row>
    <row r="9790" spans="1:8" s="23" customFormat="1" x14ac:dyDescent="0.25">
      <c r="A9790" s="445"/>
      <c r="B9790" s="446"/>
      <c r="C9790" s="446"/>
      <c r="G9790" s="447"/>
      <c r="H9790" s="447"/>
    </row>
    <row r="9791" spans="1:8" s="23" customFormat="1" x14ac:dyDescent="0.25">
      <c r="A9791" s="445"/>
      <c r="B9791" s="446"/>
      <c r="C9791" s="446"/>
      <c r="G9791" s="447"/>
      <c r="H9791" s="447"/>
    </row>
    <row r="9792" spans="1:8" s="23" customFormat="1" x14ac:dyDescent="0.25">
      <c r="A9792" s="445"/>
      <c r="B9792" s="446"/>
      <c r="C9792" s="446"/>
      <c r="G9792" s="447"/>
      <c r="H9792" s="447"/>
    </row>
    <row r="9793" spans="1:8" s="23" customFormat="1" x14ac:dyDescent="0.25">
      <c r="A9793" s="445"/>
      <c r="B9793" s="446"/>
      <c r="C9793" s="446"/>
      <c r="G9793" s="447"/>
      <c r="H9793" s="447"/>
    </row>
    <row r="9794" spans="1:8" s="23" customFormat="1" x14ac:dyDescent="0.25">
      <c r="A9794" s="445"/>
      <c r="B9794" s="446"/>
      <c r="C9794" s="446"/>
      <c r="G9794" s="447"/>
      <c r="H9794" s="447"/>
    </row>
    <row r="9795" spans="1:8" s="23" customFormat="1" x14ac:dyDescent="0.25">
      <c r="A9795" s="445"/>
      <c r="B9795" s="446"/>
      <c r="C9795" s="446"/>
      <c r="G9795" s="447"/>
      <c r="H9795" s="447"/>
    </row>
    <row r="9796" spans="1:8" s="23" customFormat="1" x14ac:dyDescent="0.25">
      <c r="A9796" s="445"/>
      <c r="B9796" s="446"/>
      <c r="C9796" s="446"/>
      <c r="G9796" s="447"/>
      <c r="H9796" s="447"/>
    </row>
    <row r="9797" spans="1:8" s="23" customFormat="1" x14ac:dyDescent="0.25">
      <c r="A9797" s="445"/>
      <c r="B9797" s="446"/>
      <c r="C9797" s="446"/>
      <c r="G9797" s="447"/>
      <c r="H9797" s="447"/>
    </row>
    <row r="9798" spans="1:8" s="23" customFormat="1" x14ac:dyDescent="0.25">
      <c r="A9798" s="445"/>
      <c r="B9798" s="446"/>
      <c r="C9798" s="446"/>
      <c r="G9798" s="447"/>
      <c r="H9798" s="447"/>
    </row>
    <row r="9799" spans="1:8" s="23" customFormat="1" x14ac:dyDescent="0.25">
      <c r="A9799" s="445"/>
      <c r="B9799" s="446"/>
      <c r="C9799" s="446"/>
      <c r="G9799" s="447"/>
      <c r="H9799" s="447"/>
    </row>
    <row r="9800" spans="1:8" s="23" customFormat="1" x14ac:dyDescent="0.25">
      <c r="A9800" s="445"/>
      <c r="B9800" s="446"/>
      <c r="C9800" s="446"/>
      <c r="G9800" s="447"/>
      <c r="H9800" s="447"/>
    </row>
    <row r="9801" spans="1:8" s="23" customFormat="1" x14ac:dyDescent="0.25">
      <c r="A9801" s="445"/>
      <c r="B9801" s="446"/>
      <c r="C9801" s="446"/>
      <c r="G9801" s="447"/>
      <c r="H9801" s="447"/>
    </row>
    <row r="9802" spans="1:8" s="23" customFormat="1" x14ac:dyDescent="0.25">
      <c r="A9802" s="445"/>
      <c r="B9802" s="446"/>
      <c r="C9802" s="446"/>
      <c r="G9802" s="447"/>
      <c r="H9802" s="447"/>
    </row>
    <row r="9803" spans="1:8" s="23" customFormat="1" x14ac:dyDescent="0.25">
      <c r="A9803" s="445"/>
      <c r="B9803" s="446"/>
      <c r="C9803" s="446"/>
      <c r="G9803" s="447"/>
      <c r="H9803" s="447"/>
    </row>
    <row r="9804" spans="1:8" s="23" customFormat="1" x14ac:dyDescent="0.25">
      <c r="A9804" s="445"/>
      <c r="B9804" s="446"/>
      <c r="C9804" s="446"/>
      <c r="G9804" s="447"/>
      <c r="H9804" s="447"/>
    </row>
    <row r="9805" spans="1:8" s="23" customFormat="1" x14ac:dyDescent="0.25">
      <c r="A9805" s="445"/>
      <c r="B9805" s="446"/>
      <c r="C9805" s="446"/>
      <c r="G9805" s="447"/>
      <c r="H9805" s="447"/>
    </row>
    <row r="9806" spans="1:8" s="23" customFormat="1" x14ac:dyDescent="0.25">
      <c r="A9806" s="445"/>
      <c r="B9806" s="446"/>
      <c r="C9806" s="446"/>
      <c r="G9806" s="447"/>
      <c r="H9806" s="447"/>
    </row>
    <row r="9807" spans="1:8" s="23" customFormat="1" x14ac:dyDescent="0.25">
      <c r="A9807" s="445"/>
      <c r="B9807" s="446"/>
      <c r="C9807" s="446"/>
      <c r="G9807" s="447"/>
      <c r="H9807" s="447"/>
    </row>
    <row r="9808" spans="1:8" s="23" customFormat="1" x14ac:dyDescent="0.25">
      <c r="A9808" s="445"/>
      <c r="B9808" s="446"/>
      <c r="C9808" s="446"/>
      <c r="G9808" s="447"/>
      <c r="H9808" s="447"/>
    </row>
    <row r="9809" spans="1:8" s="23" customFormat="1" x14ac:dyDescent="0.25">
      <c r="A9809" s="445"/>
      <c r="B9809" s="446"/>
      <c r="C9809" s="446"/>
      <c r="G9809" s="447"/>
      <c r="H9809" s="447"/>
    </row>
    <row r="9810" spans="1:8" s="23" customFormat="1" x14ac:dyDescent="0.25">
      <c r="A9810" s="445"/>
      <c r="B9810" s="446"/>
      <c r="C9810" s="446"/>
      <c r="G9810" s="447"/>
      <c r="H9810" s="447"/>
    </row>
    <row r="9811" spans="1:8" s="23" customFormat="1" x14ac:dyDescent="0.25">
      <c r="A9811" s="445"/>
      <c r="B9811" s="446"/>
      <c r="C9811" s="446"/>
      <c r="G9811" s="447"/>
      <c r="H9811" s="447"/>
    </row>
    <row r="9812" spans="1:8" s="23" customFormat="1" x14ac:dyDescent="0.25">
      <c r="A9812" s="445"/>
      <c r="B9812" s="446"/>
      <c r="C9812" s="446"/>
      <c r="G9812" s="447"/>
      <c r="H9812" s="447"/>
    </row>
    <row r="9813" spans="1:8" s="23" customFormat="1" x14ac:dyDescent="0.25">
      <c r="A9813" s="445"/>
      <c r="B9813" s="446"/>
      <c r="C9813" s="446"/>
      <c r="G9813" s="447"/>
      <c r="H9813" s="447"/>
    </row>
    <row r="9814" spans="1:8" s="23" customFormat="1" x14ac:dyDescent="0.25">
      <c r="A9814" s="445"/>
      <c r="B9814" s="446"/>
      <c r="C9814" s="446"/>
      <c r="G9814" s="447"/>
      <c r="H9814" s="447"/>
    </row>
    <row r="9815" spans="1:8" s="23" customFormat="1" x14ac:dyDescent="0.25">
      <c r="A9815" s="445"/>
      <c r="B9815" s="446"/>
      <c r="C9815" s="446"/>
      <c r="G9815" s="447"/>
      <c r="H9815" s="447"/>
    </row>
    <row r="9816" spans="1:8" s="23" customFormat="1" x14ac:dyDescent="0.25">
      <c r="A9816" s="445"/>
      <c r="B9816" s="446"/>
      <c r="C9816" s="446"/>
      <c r="G9816" s="447"/>
      <c r="H9816" s="447"/>
    </row>
    <row r="9817" spans="1:8" s="23" customFormat="1" x14ac:dyDescent="0.25">
      <c r="A9817" s="445"/>
      <c r="B9817" s="446"/>
      <c r="C9817" s="446"/>
      <c r="G9817" s="447"/>
      <c r="H9817" s="447"/>
    </row>
    <row r="9818" spans="1:8" s="23" customFormat="1" x14ac:dyDescent="0.25">
      <c r="A9818" s="445"/>
      <c r="B9818" s="446"/>
      <c r="C9818" s="446"/>
      <c r="G9818" s="447"/>
      <c r="H9818" s="447"/>
    </row>
    <row r="9819" spans="1:8" s="23" customFormat="1" x14ac:dyDescent="0.25">
      <c r="A9819" s="445"/>
      <c r="B9819" s="446"/>
      <c r="C9819" s="446"/>
      <c r="G9819" s="447"/>
      <c r="H9819" s="447"/>
    </row>
    <row r="9820" spans="1:8" s="23" customFormat="1" x14ac:dyDescent="0.25">
      <c r="A9820" s="445"/>
      <c r="B9820" s="446"/>
      <c r="C9820" s="446"/>
      <c r="G9820" s="447"/>
      <c r="H9820" s="447"/>
    </row>
    <row r="9821" spans="1:8" s="23" customFormat="1" x14ac:dyDescent="0.25">
      <c r="A9821" s="445"/>
      <c r="B9821" s="446"/>
      <c r="C9821" s="446"/>
      <c r="G9821" s="447"/>
      <c r="H9821" s="447"/>
    </row>
    <row r="9822" spans="1:8" s="23" customFormat="1" x14ac:dyDescent="0.25">
      <c r="A9822" s="445"/>
      <c r="B9822" s="446"/>
      <c r="C9822" s="446"/>
      <c r="G9822" s="447"/>
      <c r="H9822" s="447"/>
    </row>
    <row r="9823" spans="1:8" s="23" customFormat="1" x14ac:dyDescent="0.25">
      <c r="A9823" s="445"/>
      <c r="B9823" s="446"/>
      <c r="C9823" s="446"/>
      <c r="G9823" s="447"/>
      <c r="H9823" s="447"/>
    </row>
    <row r="9824" spans="1:8" s="23" customFormat="1" x14ac:dyDescent="0.25">
      <c r="A9824" s="445"/>
      <c r="B9824" s="446"/>
      <c r="C9824" s="446"/>
      <c r="G9824" s="447"/>
      <c r="H9824" s="447"/>
    </row>
    <row r="9825" spans="1:8" s="23" customFormat="1" x14ac:dyDescent="0.25">
      <c r="A9825" s="445"/>
      <c r="B9825" s="446"/>
      <c r="C9825" s="446"/>
      <c r="G9825" s="447"/>
      <c r="H9825" s="447"/>
    </row>
    <row r="9826" spans="1:8" s="23" customFormat="1" x14ac:dyDescent="0.25">
      <c r="A9826" s="445"/>
      <c r="B9826" s="446"/>
      <c r="C9826" s="446"/>
      <c r="G9826" s="447"/>
      <c r="H9826" s="447"/>
    </row>
    <row r="9827" spans="1:8" s="23" customFormat="1" x14ac:dyDescent="0.25">
      <c r="A9827" s="445"/>
      <c r="B9827" s="446"/>
      <c r="C9827" s="446"/>
      <c r="G9827" s="447"/>
      <c r="H9827" s="447"/>
    </row>
    <row r="9828" spans="1:8" s="23" customFormat="1" x14ac:dyDescent="0.25">
      <c r="A9828" s="445"/>
      <c r="B9828" s="446"/>
      <c r="C9828" s="446"/>
      <c r="G9828" s="447"/>
      <c r="H9828" s="447"/>
    </row>
    <row r="9829" spans="1:8" s="23" customFormat="1" x14ac:dyDescent="0.25">
      <c r="A9829" s="445"/>
      <c r="B9829" s="446"/>
      <c r="C9829" s="446"/>
      <c r="G9829" s="447"/>
      <c r="H9829" s="447"/>
    </row>
    <row r="9830" spans="1:8" s="23" customFormat="1" x14ac:dyDescent="0.25">
      <c r="A9830" s="445"/>
      <c r="B9830" s="446"/>
      <c r="C9830" s="446"/>
      <c r="G9830" s="447"/>
      <c r="H9830" s="447"/>
    </row>
    <row r="9831" spans="1:8" s="23" customFormat="1" x14ac:dyDescent="0.25">
      <c r="A9831" s="445"/>
      <c r="B9831" s="446"/>
      <c r="C9831" s="446"/>
      <c r="G9831" s="447"/>
      <c r="H9831" s="447"/>
    </row>
    <row r="9832" spans="1:8" s="23" customFormat="1" x14ac:dyDescent="0.25">
      <c r="A9832" s="445"/>
      <c r="B9832" s="446"/>
      <c r="C9832" s="446"/>
      <c r="G9832" s="447"/>
      <c r="H9832" s="447"/>
    </row>
    <row r="9833" spans="1:8" s="23" customFormat="1" x14ac:dyDescent="0.25">
      <c r="A9833" s="445"/>
      <c r="B9833" s="446"/>
      <c r="C9833" s="446"/>
      <c r="G9833" s="447"/>
      <c r="H9833" s="447"/>
    </row>
    <row r="9834" spans="1:8" s="23" customFormat="1" x14ac:dyDescent="0.25">
      <c r="A9834" s="445"/>
      <c r="B9834" s="446"/>
      <c r="C9834" s="446"/>
      <c r="G9834" s="447"/>
      <c r="H9834" s="447"/>
    </row>
    <row r="9835" spans="1:8" s="23" customFormat="1" x14ac:dyDescent="0.25">
      <c r="A9835" s="445"/>
      <c r="B9835" s="446"/>
      <c r="C9835" s="446"/>
      <c r="G9835" s="447"/>
      <c r="H9835" s="447"/>
    </row>
    <row r="9836" spans="1:8" s="23" customFormat="1" x14ac:dyDescent="0.25">
      <c r="A9836" s="445"/>
      <c r="B9836" s="446"/>
      <c r="C9836" s="446"/>
      <c r="G9836" s="447"/>
      <c r="H9836" s="447"/>
    </row>
    <row r="9837" spans="1:8" s="23" customFormat="1" x14ac:dyDescent="0.25">
      <c r="A9837" s="445"/>
      <c r="B9837" s="446"/>
      <c r="C9837" s="446"/>
      <c r="G9837" s="447"/>
      <c r="H9837" s="447"/>
    </row>
    <row r="9838" spans="1:8" s="23" customFormat="1" x14ac:dyDescent="0.25">
      <c r="A9838" s="445"/>
      <c r="B9838" s="446"/>
      <c r="C9838" s="446"/>
      <c r="G9838" s="447"/>
      <c r="H9838" s="447"/>
    </row>
    <row r="9839" spans="1:8" s="23" customFormat="1" x14ac:dyDescent="0.25">
      <c r="A9839" s="445"/>
      <c r="B9839" s="446"/>
      <c r="C9839" s="446"/>
      <c r="G9839" s="447"/>
      <c r="H9839" s="447"/>
    </row>
    <row r="9840" spans="1:8" s="23" customFormat="1" x14ac:dyDescent="0.25">
      <c r="A9840" s="445"/>
      <c r="B9840" s="446"/>
      <c r="C9840" s="446"/>
      <c r="G9840" s="447"/>
      <c r="H9840" s="447"/>
    </row>
    <row r="9841" spans="1:8" s="23" customFormat="1" x14ac:dyDescent="0.25">
      <c r="A9841" s="445"/>
      <c r="B9841" s="446"/>
      <c r="C9841" s="446"/>
      <c r="G9841" s="447"/>
      <c r="H9841" s="447"/>
    </row>
    <row r="9842" spans="1:8" s="23" customFormat="1" x14ac:dyDescent="0.25">
      <c r="A9842" s="445"/>
      <c r="B9842" s="446"/>
      <c r="C9842" s="446"/>
      <c r="G9842" s="447"/>
      <c r="H9842" s="447"/>
    </row>
    <row r="9843" spans="1:8" s="23" customFormat="1" x14ac:dyDescent="0.25">
      <c r="A9843" s="445"/>
      <c r="B9843" s="446"/>
      <c r="C9843" s="446"/>
      <c r="G9843" s="447"/>
      <c r="H9843" s="447"/>
    </row>
    <row r="9844" spans="1:8" s="23" customFormat="1" x14ac:dyDescent="0.25">
      <c r="A9844" s="445"/>
      <c r="B9844" s="446"/>
      <c r="C9844" s="446"/>
      <c r="G9844" s="447"/>
      <c r="H9844" s="447"/>
    </row>
    <row r="9845" spans="1:8" s="23" customFormat="1" x14ac:dyDescent="0.25">
      <c r="A9845" s="445"/>
      <c r="B9845" s="446"/>
      <c r="C9845" s="446"/>
      <c r="G9845" s="447"/>
      <c r="H9845" s="447"/>
    </row>
    <row r="9846" spans="1:8" s="23" customFormat="1" x14ac:dyDescent="0.25">
      <c r="A9846" s="445"/>
      <c r="B9846" s="446"/>
      <c r="C9846" s="446"/>
      <c r="G9846" s="447"/>
      <c r="H9846" s="447"/>
    </row>
    <row r="9847" spans="1:8" s="23" customFormat="1" x14ac:dyDescent="0.25">
      <c r="A9847" s="445"/>
      <c r="B9847" s="446"/>
      <c r="C9847" s="446"/>
      <c r="G9847" s="447"/>
      <c r="H9847" s="447"/>
    </row>
    <row r="9848" spans="1:8" s="23" customFormat="1" x14ac:dyDescent="0.25">
      <c r="A9848" s="445"/>
      <c r="B9848" s="446"/>
      <c r="C9848" s="446"/>
      <c r="G9848" s="447"/>
      <c r="H9848" s="447"/>
    </row>
    <row r="9849" spans="1:8" s="23" customFormat="1" x14ac:dyDescent="0.25">
      <c r="A9849" s="445"/>
      <c r="B9849" s="446"/>
      <c r="C9849" s="446"/>
      <c r="G9849" s="447"/>
      <c r="H9849" s="447"/>
    </row>
    <row r="9850" spans="1:8" s="23" customFormat="1" x14ac:dyDescent="0.25">
      <c r="A9850" s="445"/>
      <c r="B9850" s="446"/>
      <c r="C9850" s="446"/>
      <c r="G9850" s="447"/>
      <c r="H9850" s="447"/>
    </row>
    <row r="9851" spans="1:8" s="23" customFormat="1" x14ac:dyDescent="0.25">
      <c r="A9851" s="445"/>
      <c r="B9851" s="446"/>
      <c r="C9851" s="446"/>
      <c r="G9851" s="447"/>
      <c r="H9851" s="447"/>
    </row>
    <row r="9852" spans="1:8" s="23" customFormat="1" x14ac:dyDescent="0.25">
      <c r="A9852" s="445"/>
      <c r="B9852" s="446"/>
      <c r="C9852" s="446"/>
      <c r="G9852" s="447"/>
      <c r="H9852" s="447"/>
    </row>
    <row r="9853" spans="1:8" s="23" customFormat="1" x14ac:dyDescent="0.25">
      <c r="A9853" s="445"/>
      <c r="B9853" s="446"/>
      <c r="C9853" s="446"/>
      <c r="G9853" s="447"/>
      <c r="H9853" s="447"/>
    </row>
    <row r="9854" spans="1:8" s="23" customFormat="1" x14ac:dyDescent="0.25">
      <c r="A9854" s="445"/>
      <c r="B9854" s="446"/>
      <c r="C9854" s="446"/>
      <c r="G9854" s="447"/>
      <c r="H9854" s="447"/>
    </row>
    <row r="9855" spans="1:8" s="23" customFormat="1" x14ac:dyDescent="0.25">
      <c r="A9855" s="445"/>
      <c r="B9855" s="446"/>
      <c r="C9855" s="446"/>
      <c r="G9855" s="447"/>
      <c r="H9855" s="447"/>
    </row>
    <row r="9856" spans="1:8" s="23" customFormat="1" x14ac:dyDescent="0.25">
      <c r="A9856" s="445"/>
      <c r="B9856" s="446"/>
      <c r="C9856" s="446"/>
      <c r="G9856" s="447"/>
      <c r="H9856" s="447"/>
    </row>
    <row r="9857" spans="1:8" s="23" customFormat="1" x14ac:dyDescent="0.25">
      <c r="A9857" s="445"/>
      <c r="B9857" s="446"/>
      <c r="C9857" s="446"/>
      <c r="G9857" s="447"/>
      <c r="H9857" s="447"/>
    </row>
    <row r="9858" spans="1:8" s="23" customFormat="1" x14ac:dyDescent="0.25">
      <c r="A9858" s="445"/>
      <c r="B9858" s="446"/>
      <c r="C9858" s="446"/>
      <c r="G9858" s="447"/>
      <c r="H9858" s="447"/>
    </row>
    <row r="9859" spans="1:8" s="23" customFormat="1" x14ac:dyDescent="0.25">
      <c r="A9859" s="445"/>
      <c r="B9859" s="446"/>
      <c r="C9859" s="446"/>
      <c r="G9859" s="447"/>
      <c r="H9859" s="447"/>
    </row>
    <row r="9860" spans="1:8" s="23" customFormat="1" x14ac:dyDescent="0.25">
      <c r="A9860" s="445"/>
      <c r="B9860" s="446"/>
      <c r="C9860" s="446"/>
      <c r="G9860" s="447"/>
      <c r="H9860" s="447"/>
    </row>
    <row r="9861" spans="1:8" s="23" customFormat="1" x14ac:dyDescent="0.25">
      <c r="A9861" s="445"/>
      <c r="B9861" s="446"/>
      <c r="C9861" s="446"/>
      <c r="G9861" s="447"/>
      <c r="H9861" s="447"/>
    </row>
    <row r="9862" spans="1:8" s="23" customFormat="1" x14ac:dyDescent="0.25">
      <c r="A9862" s="445"/>
      <c r="B9862" s="446"/>
      <c r="C9862" s="446"/>
      <c r="G9862" s="447"/>
      <c r="H9862" s="447"/>
    </row>
    <row r="9863" spans="1:8" s="23" customFormat="1" x14ac:dyDescent="0.25">
      <c r="A9863" s="445"/>
      <c r="B9863" s="446"/>
      <c r="C9863" s="446"/>
      <c r="G9863" s="447"/>
      <c r="H9863" s="447"/>
    </row>
    <row r="9864" spans="1:8" s="23" customFormat="1" x14ac:dyDescent="0.25">
      <c r="A9864" s="445"/>
      <c r="B9864" s="446"/>
      <c r="C9864" s="446"/>
      <c r="G9864" s="447"/>
      <c r="H9864" s="447"/>
    </row>
    <row r="9865" spans="1:8" s="23" customFormat="1" x14ac:dyDescent="0.25">
      <c r="A9865" s="445"/>
      <c r="B9865" s="446"/>
      <c r="C9865" s="446"/>
      <c r="G9865" s="447"/>
      <c r="H9865" s="447"/>
    </row>
    <row r="9866" spans="1:8" s="23" customFormat="1" x14ac:dyDescent="0.25">
      <c r="A9866" s="445"/>
      <c r="B9866" s="446"/>
      <c r="C9866" s="446"/>
      <c r="G9866" s="447"/>
      <c r="H9866" s="447"/>
    </row>
    <row r="9867" spans="1:8" s="23" customFormat="1" x14ac:dyDescent="0.25">
      <c r="A9867" s="445"/>
      <c r="B9867" s="446"/>
      <c r="C9867" s="446"/>
      <c r="G9867" s="447"/>
      <c r="H9867" s="447"/>
    </row>
    <row r="9868" spans="1:8" s="23" customFormat="1" x14ac:dyDescent="0.25">
      <c r="A9868" s="445"/>
      <c r="B9868" s="446"/>
      <c r="C9868" s="446"/>
      <c r="G9868" s="447"/>
      <c r="H9868" s="447"/>
    </row>
    <row r="9869" spans="1:8" s="23" customFormat="1" x14ac:dyDescent="0.25">
      <c r="A9869" s="445"/>
      <c r="B9869" s="446"/>
      <c r="C9869" s="446"/>
      <c r="G9869" s="447"/>
      <c r="H9869" s="447"/>
    </row>
    <row r="9870" spans="1:8" s="23" customFormat="1" x14ac:dyDescent="0.25">
      <c r="A9870" s="445"/>
      <c r="B9870" s="446"/>
      <c r="C9870" s="446"/>
      <c r="G9870" s="447"/>
      <c r="H9870" s="447"/>
    </row>
    <row r="9871" spans="1:8" s="23" customFormat="1" x14ac:dyDescent="0.25">
      <c r="A9871" s="445"/>
      <c r="B9871" s="446"/>
      <c r="C9871" s="446"/>
      <c r="G9871" s="447"/>
      <c r="H9871" s="447"/>
    </row>
    <row r="9872" spans="1:8" s="23" customFormat="1" x14ac:dyDescent="0.25">
      <c r="A9872" s="445"/>
      <c r="B9872" s="446"/>
      <c r="C9872" s="446"/>
      <c r="G9872" s="447"/>
      <c r="H9872" s="447"/>
    </row>
    <row r="9873" spans="1:8" s="23" customFormat="1" x14ac:dyDescent="0.25">
      <c r="A9873" s="445"/>
      <c r="B9873" s="446"/>
      <c r="C9873" s="446"/>
      <c r="G9873" s="447"/>
      <c r="H9873" s="447"/>
    </row>
    <row r="9874" spans="1:8" s="23" customFormat="1" x14ac:dyDescent="0.25">
      <c r="A9874" s="445"/>
      <c r="B9874" s="446"/>
      <c r="C9874" s="446"/>
      <c r="G9874" s="447"/>
      <c r="H9874" s="447"/>
    </row>
    <row r="9875" spans="1:8" s="23" customFormat="1" x14ac:dyDescent="0.25">
      <c r="A9875" s="445"/>
      <c r="B9875" s="446"/>
      <c r="C9875" s="446"/>
      <c r="G9875" s="447"/>
      <c r="H9875" s="447"/>
    </row>
    <row r="9876" spans="1:8" s="23" customFormat="1" x14ac:dyDescent="0.25">
      <c r="A9876" s="445"/>
      <c r="B9876" s="446"/>
      <c r="C9876" s="446"/>
      <c r="G9876" s="447"/>
      <c r="H9876" s="447"/>
    </row>
    <row r="9877" spans="1:8" s="23" customFormat="1" x14ac:dyDescent="0.25">
      <c r="A9877" s="445"/>
      <c r="B9877" s="446"/>
      <c r="C9877" s="446"/>
      <c r="G9877" s="447"/>
      <c r="H9877" s="447"/>
    </row>
    <row r="9878" spans="1:8" s="23" customFormat="1" x14ac:dyDescent="0.25">
      <c r="A9878" s="445"/>
      <c r="B9878" s="446"/>
      <c r="C9878" s="446"/>
      <c r="G9878" s="447"/>
      <c r="H9878" s="447"/>
    </row>
    <row r="9879" spans="1:8" s="23" customFormat="1" x14ac:dyDescent="0.25">
      <c r="A9879" s="445"/>
      <c r="B9879" s="446"/>
      <c r="C9879" s="446"/>
      <c r="G9879" s="447"/>
      <c r="H9879" s="447"/>
    </row>
    <row r="9880" spans="1:8" s="23" customFormat="1" x14ac:dyDescent="0.25">
      <c r="A9880" s="445"/>
      <c r="B9880" s="446"/>
      <c r="C9880" s="446"/>
      <c r="G9880" s="447"/>
      <c r="H9880" s="447"/>
    </row>
    <row r="9881" spans="1:8" s="23" customFormat="1" x14ac:dyDescent="0.25">
      <c r="A9881" s="445"/>
      <c r="B9881" s="446"/>
      <c r="C9881" s="446"/>
      <c r="G9881" s="447"/>
      <c r="H9881" s="447"/>
    </row>
    <row r="9882" spans="1:8" s="23" customFormat="1" x14ac:dyDescent="0.25">
      <c r="A9882" s="445"/>
      <c r="B9882" s="446"/>
      <c r="C9882" s="446"/>
      <c r="G9882" s="447"/>
      <c r="H9882" s="447"/>
    </row>
    <row r="9883" spans="1:8" s="23" customFormat="1" x14ac:dyDescent="0.25">
      <c r="A9883" s="445"/>
      <c r="B9883" s="446"/>
      <c r="C9883" s="446"/>
      <c r="G9883" s="447"/>
      <c r="H9883" s="447"/>
    </row>
    <row r="9884" spans="1:8" s="23" customFormat="1" x14ac:dyDescent="0.25">
      <c r="A9884" s="445"/>
      <c r="B9884" s="446"/>
      <c r="C9884" s="446"/>
      <c r="G9884" s="447"/>
      <c r="H9884" s="447"/>
    </row>
    <row r="9885" spans="1:8" s="23" customFormat="1" x14ac:dyDescent="0.25">
      <c r="A9885" s="445"/>
      <c r="B9885" s="446"/>
      <c r="C9885" s="446"/>
      <c r="G9885" s="447"/>
      <c r="H9885" s="447"/>
    </row>
    <row r="9886" spans="1:8" s="23" customFormat="1" x14ac:dyDescent="0.25">
      <c r="A9886" s="445"/>
      <c r="B9886" s="446"/>
      <c r="C9886" s="446"/>
      <c r="G9886" s="447"/>
      <c r="H9886" s="447"/>
    </row>
    <row r="9887" spans="1:8" s="23" customFormat="1" x14ac:dyDescent="0.25">
      <c r="A9887" s="445"/>
      <c r="B9887" s="446"/>
      <c r="C9887" s="446"/>
      <c r="G9887" s="447"/>
      <c r="H9887" s="447"/>
    </row>
    <row r="9888" spans="1:8" s="23" customFormat="1" x14ac:dyDescent="0.25">
      <c r="A9888" s="445"/>
      <c r="B9888" s="446"/>
      <c r="C9888" s="446"/>
      <c r="G9888" s="447"/>
      <c r="H9888" s="447"/>
    </row>
    <row r="9889" spans="1:8" s="23" customFormat="1" x14ac:dyDescent="0.25">
      <c r="A9889" s="445"/>
      <c r="B9889" s="446"/>
      <c r="C9889" s="446"/>
      <c r="G9889" s="447"/>
      <c r="H9889" s="447"/>
    </row>
    <row r="9890" spans="1:8" s="23" customFormat="1" x14ac:dyDescent="0.25">
      <c r="A9890" s="445"/>
      <c r="B9890" s="446"/>
      <c r="C9890" s="446"/>
      <c r="G9890" s="447"/>
      <c r="H9890" s="447"/>
    </row>
    <row r="9891" spans="1:8" s="23" customFormat="1" x14ac:dyDescent="0.25">
      <c r="A9891" s="445"/>
      <c r="B9891" s="446"/>
      <c r="C9891" s="446"/>
      <c r="G9891" s="447"/>
      <c r="H9891" s="447"/>
    </row>
    <row r="9892" spans="1:8" s="23" customFormat="1" x14ac:dyDescent="0.25">
      <c r="A9892" s="445"/>
      <c r="B9892" s="446"/>
      <c r="C9892" s="446"/>
      <c r="G9892" s="447"/>
      <c r="H9892" s="447"/>
    </row>
    <row r="9893" spans="1:8" s="23" customFormat="1" x14ac:dyDescent="0.25">
      <c r="A9893" s="445"/>
      <c r="B9893" s="446"/>
      <c r="C9893" s="446"/>
      <c r="G9893" s="447"/>
      <c r="H9893" s="447"/>
    </row>
    <row r="9894" spans="1:8" s="23" customFormat="1" x14ac:dyDescent="0.25">
      <c r="A9894" s="445"/>
      <c r="B9894" s="446"/>
      <c r="C9894" s="446"/>
      <c r="G9894" s="447"/>
      <c r="H9894" s="447"/>
    </row>
    <row r="9895" spans="1:8" s="23" customFormat="1" x14ac:dyDescent="0.25">
      <c r="A9895" s="445"/>
      <c r="B9895" s="446"/>
      <c r="C9895" s="446"/>
      <c r="G9895" s="447"/>
      <c r="H9895" s="447"/>
    </row>
    <row r="9896" spans="1:8" s="23" customFormat="1" x14ac:dyDescent="0.25">
      <c r="A9896" s="445"/>
      <c r="B9896" s="446"/>
      <c r="C9896" s="446"/>
      <c r="G9896" s="447"/>
      <c r="H9896" s="447"/>
    </row>
    <row r="9897" spans="1:8" s="23" customFormat="1" x14ac:dyDescent="0.25">
      <c r="A9897" s="445"/>
      <c r="B9897" s="446"/>
      <c r="C9897" s="446"/>
      <c r="G9897" s="447"/>
      <c r="H9897" s="447"/>
    </row>
    <row r="9898" spans="1:8" s="23" customFormat="1" x14ac:dyDescent="0.25">
      <c r="A9898" s="445"/>
      <c r="B9898" s="446"/>
      <c r="C9898" s="446"/>
      <c r="G9898" s="447"/>
      <c r="H9898" s="447"/>
    </row>
    <row r="9899" spans="1:8" s="23" customFormat="1" x14ac:dyDescent="0.25">
      <c r="A9899" s="445"/>
      <c r="B9899" s="446"/>
      <c r="C9899" s="446"/>
      <c r="G9899" s="447"/>
      <c r="H9899" s="447"/>
    </row>
    <row r="9900" spans="1:8" s="23" customFormat="1" x14ac:dyDescent="0.25">
      <c r="A9900" s="445"/>
      <c r="B9900" s="446"/>
      <c r="C9900" s="446"/>
      <c r="G9900" s="447"/>
      <c r="H9900" s="447"/>
    </row>
    <row r="9901" spans="1:8" s="23" customFormat="1" x14ac:dyDescent="0.25">
      <c r="A9901" s="445"/>
      <c r="B9901" s="446"/>
      <c r="C9901" s="446"/>
      <c r="G9901" s="447"/>
      <c r="H9901" s="447"/>
    </row>
    <row r="9902" spans="1:8" s="23" customFormat="1" x14ac:dyDescent="0.25">
      <c r="A9902" s="445"/>
      <c r="B9902" s="446"/>
      <c r="C9902" s="446"/>
      <c r="G9902" s="447"/>
      <c r="H9902" s="447"/>
    </row>
    <row r="9903" spans="1:8" s="23" customFormat="1" x14ac:dyDescent="0.25">
      <c r="A9903" s="445"/>
      <c r="B9903" s="446"/>
      <c r="C9903" s="446"/>
      <c r="G9903" s="447"/>
      <c r="H9903" s="447"/>
    </row>
    <row r="9904" spans="1:8" s="23" customFormat="1" x14ac:dyDescent="0.25">
      <c r="A9904" s="445"/>
      <c r="B9904" s="446"/>
      <c r="C9904" s="446"/>
      <c r="G9904" s="447"/>
      <c r="H9904" s="447"/>
    </row>
    <row r="9905" spans="1:8" s="23" customFormat="1" x14ac:dyDescent="0.25">
      <c r="A9905" s="445"/>
      <c r="B9905" s="446"/>
      <c r="C9905" s="446"/>
      <c r="G9905" s="447"/>
      <c r="H9905" s="447"/>
    </row>
    <row r="9906" spans="1:8" s="23" customFormat="1" x14ac:dyDescent="0.25">
      <c r="A9906" s="445"/>
      <c r="B9906" s="446"/>
      <c r="C9906" s="446"/>
      <c r="G9906" s="447"/>
      <c r="H9906" s="447"/>
    </row>
    <row r="9907" spans="1:8" s="23" customFormat="1" x14ac:dyDescent="0.25">
      <c r="A9907" s="445"/>
      <c r="B9907" s="446"/>
      <c r="C9907" s="446"/>
      <c r="G9907" s="447"/>
      <c r="H9907" s="447"/>
    </row>
    <row r="9908" spans="1:8" s="23" customFormat="1" x14ac:dyDescent="0.25">
      <c r="A9908" s="445"/>
      <c r="B9908" s="446"/>
      <c r="C9908" s="446"/>
      <c r="G9908" s="447"/>
      <c r="H9908" s="447"/>
    </row>
    <row r="9909" spans="1:8" s="23" customFormat="1" x14ac:dyDescent="0.25">
      <c r="A9909" s="445"/>
      <c r="B9909" s="446"/>
      <c r="C9909" s="446"/>
      <c r="G9909" s="447"/>
      <c r="H9909" s="447"/>
    </row>
    <row r="9910" spans="1:8" s="23" customFormat="1" x14ac:dyDescent="0.25">
      <c r="A9910" s="445"/>
      <c r="B9910" s="446"/>
      <c r="C9910" s="446"/>
      <c r="G9910" s="447"/>
      <c r="H9910" s="447"/>
    </row>
    <row r="9911" spans="1:8" s="23" customFormat="1" x14ac:dyDescent="0.25">
      <c r="A9911" s="445"/>
      <c r="B9911" s="446"/>
      <c r="C9911" s="446"/>
      <c r="G9911" s="447"/>
      <c r="H9911" s="447"/>
    </row>
    <row r="9912" spans="1:8" s="23" customFormat="1" x14ac:dyDescent="0.25">
      <c r="A9912" s="445"/>
      <c r="B9912" s="446"/>
      <c r="C9912" s="446"/>
      <c r="G9912" s="447"/>
      <c r="H9912" s="447"/>
    </row>
    <row r="9913" spans="1:8" s="23" customFormat="1" x14ac:dyDescent="0.25">
      <c r="A9913" s="445"/>
      <c r="B9913" s="446"/>
      <c r="C9913" s="446"/>
      <c r="G9913" s="447"/>
      <c r="H9913" s="447"/>
    </row>
    <row r="9914" spans="1:8" s="23" customFormat="1" x14ac:dyDescent="0.25">
      <c r="A9914" s="445"/>
      <c r="B9914" s="446"/>
      <c r="C9914" s="446"/>
      <c r="G9914" s="447"/>
      <c r="H9914" s="447"/>
    </row>
    <row r="9915" spans="1:8" s="23" customFormat="1" x14ac:dyDescent="0.25">
      <c r="A9915" s="445"/>
      <c r="B9915" s="446"/>
      <c r="C9915" s="446"/>
      <c r="G9915" s="447"/>
      <c r="H9915" s="447"/>
    </row>
    <row r="9916" spans="1:8" s="23" customFormat="1" x14ac:dyDescent="0.25">
      <c r="A9916" s="445"/>
      <c r="B9916" s="446"/>
      <c r="C9916" s="446"/>
      <c r="G9916" s="447"/>
      <c r="H9916" s="447"/>
    </row>
    <row r="9917" spans="1:8" s="23" customFormat="1" x14ac:dyDescent="0.25">
      <c r="A9917" s="445"/>
      <c r="B9917" s="446"/>
      <c r="C9917" s="446"/>
      <c r="G9917" s="447"/>
      <c r="H9917" s="447"/>
    </row>
    <row r="9918" spans="1:8" s="23" customFormat="1" x14ac:dyDescent="0.25">
      <c r="A9918" s="445"/>
      <c r="B9918" s="446"/>
      <c r="C9918" s="446"/>
      <c r="G9918" s="447"/>
      <c r="H9918" s="447"/>
    </row>
    <row r="9919" spans="1:8" s="23" customFormat="1" x14ac:dyDescent="0.25">
      <c r="A9919" s="445"/>
      <c r="B9919" s="446"/>
      <c r="C9919" s="446"/>
      <c r="G9919" s="447"/>
      <c r="H9919" s="447"/>
    </row>
    <row r="9920" spans="1:8" s="23" customFormat="1" x14ac:dyDescent="0.25">
      <c r="A9920" s="445"/>
      <c r="B9920" s="446"/>
      <c r="C9920" s="446"/>
      <c r="G9920" s="447"/>
      <c r="H9920" s="447"/>
    </row>
    <row r="9921" spans="1:8" s="23" customFormat="1" x14ac:dyDescent="0.25">
      <c r="A9921" s="445"/>
      <c r="B9921" s="446"/>
      <c r="C9921" s="446"/>
      <c r="G9921" s="447"/>
      <c r="H9921" s="447"/>
    </row>
    <row r="9922" spans="1:8" s="23" customFormat="1" x14ac:dyDescent="0.25">
      <c r="A9922" s="445"/>
      <c r="B9922" s="446"/>
      <c r="C9922" s="446"/>
      <c r="G9922" s="447"/>
      <c r="H9922" s="447"/>
    </row>
    <row r="9923" spans="1:8" s="23" customFormat="1" x14ac:dyDescent="0.25">
      <c r="A9923" s="445"/>
      <c r="B9923" s="446"/>
      <c r="C9923" s="446"/>
      <c r="G9923" s="447"/>
      <c r="H9923" s="447"/>
    </row>
    <row r="9924" spans="1:8" s="23" customFormat="1" x14ac:dyDescent="0.25">
      <c r="A9924" s="445"/>
      <c r="B9924" s="446"/>
      <c r="C9924" s="446"/>
      <c r="G9924" s="447"/>
      <c r="H9924" s="447"/>
    </row>
    <row r="9925" spans="1:8" s="23" customFormat="1" x14ac:dyDescent="0.25">
      <c r="A9925" s="445"/>
      <c r="B9925" s="446"/>
      <c r="C9925" s="446"/>
      <c r="G9925" s="447"/>
      <c r="H9925" s="447"/>
    </row>
    <row r="9926" spans="1:8" s="23" customFormat="1" x14ac:dyDescent="0.25">
      <c r="A9926" s="445"/>
      <c r="B9926" s="446"/>
      <c r="C9926" s="446"/>
      <c r="G9926" s="447"/>
      <c r="H9926" s="447"/>
    </row>
    <row r="9927" spans="1:8" s="23" customFormat="1" x14ac:dyDescent="0.25">
      <c r="A9927" s="445"/>
      <c r="B9927" s="446"/>
      <c r="C9927" s="446"/>
      <c r="G9927" s="447"/>
      <c r="H9927" s="447"/>
    </row>
    <row r="9928" spans="1:8" s="23" customFormat="1" x14ac:dyDescent="0.25">
      <c r="A9928" s="445"/>
      <c r="B9928" s="446"/>
      <c r="C9928" s="446"/>
      <c r="G9928" s="447"/>
      <c r="H9928" s="447"/>
    </row>
    <row r="9929" spans="1:8" s="23" customFormat="1" x14ac:dyDescent="0.25">
      <c r="A9929" s="445"/>
      <c r="B9929" s="446"/>
      <c r="C9929" s="446"/>
      <c r="G9929" s="447"/>
      <c r="H9929" s="447"/>
    </row>
    <row r="9930" spans="1:8" s="23" customFormat="1" x14ac:dyDescent="0.25">
      <c r="A9930" s="445"/>
      <c r="B9930" s="446"/>
      <c r="C9930" s="446"/>
      <c r="G9930" s="447"/>
      <c r="H9930" s="447"/>
    </row>
    <row r="9931" spans="1:8" s="23" customFormat="1" x14ac:dyDescent="0.25">
      <c r="A9931" s="445"/>
      <c r="B9931" s="446"/>
      <c r="C9931" s="446"/>
      <c r="G9931" s="447"/>
      <c r="H9931" s="447"/>
    </row>
    <row r="9932" spans="1:8" s="23" customFormat="1" x14ac:dyDescent="0.25">
      <c r="A9932" s="445"/>
      <c r="B9932" s="446"/>
      <c r="C9932" s="446"/>
      <c r="G9932" s="447"/>
      <c r="H9932" s="447"/>
    </row>
    <row r="9933" spans="1:8" s="23" customFormat="1" x14ac:dyDescent="0.25">
      <c r="A9933" s="445"/>
      <c r="B9933" s="446"/>
      <c r="C9933" s="446"/>
      <c r="G9933" s="447"/>
      <c r="H9933" s="447"/>
    </row>
    <row r="9934" spans="1:8" s="23" customFormat="1" x14ac:dyDescent="0.25">
      <c r="A9934" s="445"/>
      <c r="B9934" s="446"/>
      <c r="C9934" s="446"/>
      <c r="G9934" s="447"/>
      <c r="H9934" s="447"/>
    </row>
    <row r="9935" spans="1:8" s="23" customFormat="1" x14ac:dyDescent="0.25">
      <c r="A9935" s="445"/>
      <c r="B9935" s="446"/>
      <c r="C9935" s="446"/>
      <c r="G9935" s="447"/>
      <c r="H9935" s="447"/>
    </row>
    <row r="9936" spans="1:8" s="23" customFormat="1" x14ac:dyDescent="0.25">
      <c r="A9936" s="445"/>
      <c r="B9936" s="446"/>
      <c r="C9936" s="446"/>
      <c r="G9936" s="447"/>
      <c r="H9936" s="447"/>
    </row>
    <row r="9937" spans="1:8" s="23" customFormat="1" x14ac:dyDescent="0.25">
      <c r="A9937" s="445"/>
      <c r="B9937" s="446"/>
      <c r="C9937" s="446"/>
      <c r="G9937" s="447"/>
      <c r="H9937" s="447"/>
    </row>
    <row r="9938" spans="1:8" s="23" customFormat="1" x14ac:dyDescent="0.25">
      <c r="A9938" s="445"/>
      <c r="B9938" s="446"/>
      <c r="C9938" s="446"/>
      <c r="G9938" s="447"/>
      <c r="H9938" s="447"/>
    </row>
    <row r="9939" spans="1:8" s="23" customFormat="1" x14ac:dyDescent="0.25">
      <c r="A9939" s="445"/>
      <c r="B9939" s="446"/>
      <c r="C9939" s="446"/>
      <c r="G9939" s="447"/>
      <c r="H9939" s="447"/>
    </row>
    <row r="9940" spans="1:8" s="23" customFormat="1" x14ac:dyDescent="0.25">
      <c r="A9940" s="445"/>
      <c r="B9940" s="446"/>
      <c r="C9940" s="446"/>
      <c r="G9940" s="447"/>
      <c r="H9940" s="447"/>
    </row>
    <row r="9941" spans="1:8" s="23" customFormat="1" x14ac:dyDescent="0.25">
      <c r="A9941" s="445"/>
      <c r="B9941" s="446"/>
      <c r="C9941" s="446"/>
      <c r="G9941" s="447"/>
      <c r="H9941" s="447"/>
    </row>
    <row r="9942" spans="1:8" s="23" customFormat="1" x14ac:dyDescent="0.25">
      <c r="A9942" s="445"/>
      <c r="B9942" s="446"/>
      <c r="C9942" s="446"/>
      <c r="G9942" s="447"/>
      <c r="H9942" s="447"/>
    </row>
    <row r="9943" spans="1:8" s="23" customFormat="1" x14ac:dyDescent="0.25">
      <c r="A9943" s="445"/>
      <c r="B9943" s="446"/>
      <c r="C9943" s="446"/>
      <c r="G9943" s="447"/>
      <c r="H9943" s="447"/>
    </row>
    <row r="9944" spans="1:8" s="23" customFormat="1" x14ac:dyDescent="0.25">
      <c r="A9944" s="445"/>
      <c r="B9944" s="446"/>
      <c r="C9944" s="446"/>
      <c r="G9944" s="447"/>
      <c r="H9944" s="447"/>
    </row>
    <row r="9945" spans="1:8" s="23" customFormat="1" x14ac:dyDescent="0.25">
      <c r="A9945" s="445"/>
      <c r="B9945" s="446"/>
      <c r="C9945" s="446"/>
      <c r="G9945" s="447"/>
      <c r="H9945" s="447"/>
    </row>
    <row r="9946" spans="1:8" s="23" customFormat="1" x14ac:dyDescent="0.25">
      <c r="A9946" s="445"/>
      <c r="B9946" s="446"/>
      <c r="C9946" s="446"/>
      <c r="G9946" s="447"/>
      <c r="H9946" s="447"/>
    </row>
    <row r="9947" spans="1:8" s="23" customFormat="1" x14ac:dyDescent="0.25">
      <c r="A9947" s="445"/>
      <c r="B9947" s="446"/>
      <c r="C9947" s="446"/>
      <c r="G9947" s="447"/>
      <c r="H9947" s="447"/>
    </row>
    <row r="9948" spans="1:8" s="23" customFormat="1" x14ac:dyDescent="0.25">
      <c r="A9948" s="445"/>
      <c r="B9948" s="446"/>
      <c r="C9948" s="446"/>
      <c r="G9948" s="447"/>
      <c r="H9948" s="447"/>
    </row>
    <row r="9949" spans="1:8" s="23" customFormat="1" x14ac:dyDescent="0.25">
      <c r="A9949" s="445"/>
      <c r="B9949" s="446"/>
      <c r="C9949" s="446"/>
      <c r="G9949" s="447"/>
      <c r="H9949" s="447"/>
    </row>
    <row r="9950" spans="1:8" s="23" customFormat="1" x14ac:dyDescent="0.25">
      <c r="A9950" s="445"/>
      <c r="B9950" s="446"/>
      <c r="C9950" s="446"/>
      <c r="G9950" s="447"/>
      <c r="H9950" s="447"/>
    </row>
    <row r="9951" spans="1:8" s="23" customFormat="1" x14ac:dyDescent="0.25">
      <c r="A9951" s="445"/>
      <c r="B9951" s="446"/>
      <c r="C9951" s="446"/>
      <c r="G9951" s="447"/>
      <c r="H9951" s="447"/>
    </row>
    <row r="9952" spans="1:8" s="23" customFormat="1" x14ac:dyDescent="0.25">
      <c r="A9952" s="445"/>
      <c r="B9952" s="446"/>
      <c r="C9952" s="446"/>
      <c r="G9952" s="447"/>
      <c r="H9952" s="447"/>
    </row>
    <row r="9953" spans="1:8" s="23" customFormat="1" x14ac:dyDescent="0.25">
      <c r="A9953" s="445"/>
      <c r="B9953" s="446"/>
      <c r="C9953" s="446"/>
      <c r="G9953" s="447"/>
      <c r="H9953" s="447"/>
    </row>
    <row r="9954" spans="1:8" s="23" customFormat="1" x14ac:dyDescent="0.25">
      <c r="A9954" s="445"/>
      <c r="B9954" s="446"/>
      <c r="C9954" s="446"/>
      <c r="G9954" s="447"/>
      <c r="H9954" s="447"/>
    </row>
    <row r="9955" spans="1:8" s="23" customFormat="1" x14ac:dyDescent="0.25">
      <c r="A9955" s="445"/>
      <c r="B9955" s="446"/>
      <c r="C9955" s="446"/>
      <c r="G9955" s="447"/>
      <c r="H9955" s="447"/>
    </row>
    <row r="9956" spans="1:8" s="23" customFormat="1" x14ac:dyDescent="0.25">
      <c r="A9956" s="445"/>
      <c r="B9956" s="446"/>
      <c r="C9956" s="446"/>
      <c r="G9956" s="447"/>
      <c r="H9956" s="447"/>
    </row>
    <row r="9957" spans="1:8" s="23" customFormat="1" x14ac:dyDescent="0.25">
      <c r="A9957" s="445"/>
      <c r="B9957" s="446"/>
      <c r="C9957" s="446"/>
      <c r="G9957" s="447"/>
      <c r="H9957" s="447"/>
    </row>
    <row r="9958" spans="1:8" s="23" customFormat="1" x14ac:dyDescent="0.25">
      <c r="A9958" s="445"/>
      <c r="B9958" s="446"/>
      <c r="C9958" s="446"/>
      <c r="G9958" s="447"/>
      <c r="H9958" s="447"/>
    </row>
    <row r="9959" spans="1:8" s="23" customFormat="1" x14ac:dyDescent="0.25">
      <c r="A9959" s="445"/>
      <c r="B9959" s="446"/>
      <c r="C9959" s="446"/>
      <c r="G9959" s="447"/>
      <c r="H9959" s="447"/>
    </row>
    <row r="9960" spans="1:8" s="23" customFormat="1" x14ac:dyDescent="0.25">
      <c r="A9960" s="445"/>
      <c r="B9960" s="446"/>
      <c r="C9960" s="446"/>
      <c r="G9960" s="447"/>
      <c r="H9960" s="447"/>
    </row>
    <row r="9961" spans="1:8" s="23" customFormat="1" x14ac:dyDescent="0.25">
      <c r="A9961" s="445"/>
      <c r="B9961" s="446"/>
      <c r="C9961" s="446"/>
      <c r="G9961" s="447"/>
      <c r="H9961" s="447"/>
    </row>
    <row r="9962" spans="1:8" s="23" customFormat="1" x14ac:dyDescent="0.25">
      <c r="A9962" s="445"/>
      <c r="B9962" s="446"/>
      <c r="C9962" s="446"/>
      <c r="G9962" s="447"/>
      <c r="H9962" s="447"/>
    </row>
    <row r="9963" spans="1:8" s="23" customFormat="1" x14ac:dyDescent="0.25">
      <c r="A9963" s="445"/>
      <c r="B9963" s="446"/>
      <c r="C9963" s="446"/>
      <c r="G9963" s="447"/>
      <c r="H9963" s="447"/>
    </row>
    <row r="9964" spans="1:8" s="23" customFormat="1" x14ac:dyDescent="0.25">
      <c r="A9964" s="445"/>
      <c r="B9964" s="446"/>
      <c r="C9964" s="446"/>
      <c r="G9964" s="447"/>
      <c r="H9964" s="447"/>
    </row>
    <row r="9965" spans="1:8" s="23" customFormat="1" x14ac:dyDescent="0.25">
      <c r="A9965" s="445"/>
      <c r="B9965" s="446"/>
      <c r="C9965" s="446"/>
      <c r="G9965" s="447"/>
      <c r="H9965" s="447"/>
    </row>
    <row r="9966" spans="1:8" s="23" customFormat="1" x14ac:dyDescent="0.25">
      <c r="A9966" s="445"/>
      <c r="B9966" s="446"/>
      <c r="C9966" s="446"/>
      <c r="G9966" s="447"/>
      <c r="H9966" s="447"/>
    </row>
    <row r="9967" spans="1:8" s="23" customFormat="1" x14ac:dyDescent="0.25">
      <c r="A9967" s="445"/>
      <c r="B9967" s="446"/>
      <c r="C9967" s="446"/>
      <c r="G9967" s="447"/>
      <c r="H9967" s="447"/>
    </row>
    <row r="9968" spans="1:8" s="23" customFormat="1" x14ac:dyDescent="0.25">
      <c r="A9968" s="445"/>
      <c r="B9968" s="446"/>
      <c r="C9968" s="446"/>
      <c r="G9968" s="447"/>
      <c r="H9968" s="447"/>
    </row>
    <row r="9969" spans="1:8" s="23" customFormat="1" x14ac:dyDescent="0.25">
      <c r="A9969" s="445"/>
      <c r="B9969" s="446"/>
      <c r="C9969" s="446"/>
      <c r="G9969" s="447"/>
      <c r="H9969" s="447"/>
    </row>
    <row r="9970" spans="1:8" s="23" customFormat="1" x14ac:dyDescent="0.25">
      <c r="A9970" s="445"/>
      <c r="B9970" s="446"/>
      <c r="C9970" s="446"/>
      <c r="G9970" s="447"/>
      <c r="H9970" s="447"/>
    </row>
    <row r="9971" spans="1:8" s="23" customFormat="1" x14ac:dyDescent="0.25">
      <c r="A9971" s="445"/>
      <c r="B9971" s="446"/>
      <c r="C9971" s="446"/>
      <c r="G9971" s="447"/>
      <c r="H9971" s="447"/>
    </row>
    <row r="9972" spans="1:8" s="23" customFormat="1" x14ac:dyDescent="0.25">
      <c r="A9972" s="445"/>
      <c r="B9972" s="446"/>
      <c r="C9972" s="446"/>
      <c r="G9972" s="447"/>
      <c r="H9972" s="447"/>
    </row>
    <row r="9973" spans="1:8" s="23" customFormat="1" x14ac:dyDescent="0.25">
      <c r="A9973" s="445"/>
      <c r="B9973" s="446"/>
      <c r="C9973" s="446"/>
      <c r="G9973" s="447"/>
      <c r="H9973" s="447"/>
    </row>
    <row r="9974" spans="1:8" s="23" customFormat="1" x14ac:dyDescent="0.25">
      <c r="A9974" s="445"/>
      <c r="B9974" s="446"/>
      <c r="C9974" s="446"/>
      <c r="G9974" s="447"/>
      <c r="H9974" s="447"/>
    </row>
    <row r="9975" spans="1:8" s="23" customFormat="1" x14ac:dyDescent="0.25">
      <c r="A9975" s="445"/>
      <c r="B9975" s="446"/>
      <c r="C9975" s="446"/>
      <c r="G9975" s="447"/>
      <c r="H9975" s="447"/>
    </row>
    <row r="9976" spans="1:8" s="23" customFormat="1" x14ac:dyDescent="0.25">
      <c r="A9976" s="445"/>
      <c r="B9976" s="446"/>
      <c r="C9976" s="446"/>
      <c r="G9976" s="447"/>
      <c r="H9976" s="447"/>
    </row>
    <row r="9977" spans="1:8" s="23" customFormat="1" x14ac:dyDescent="0.25">
      <c r="A9977" s="445"/>
      <c r="B9977" s="446"/>
      <c r="C9977" s="446"/>
      <c r="G9977" s="447"/>
      <c r="H9977" s="447"/>
    </row>
    <row r="9978" spans="1:8" s="23" customFormat="1" x14ac:dyDescent="0.25">
      <c r="A9978" s="445"/>
      <c r="B9978" s="446"/>
      <c r="C9978" s="446"/>
      <c r="G9978" s="447"/>
      <c r="H9978" s="447"/>
    </row>
    <row r="9979" spans="1:8" s="23" customFormat="1" x14ac:dyDescent="0.25">
      <c r="A9979" s="445"/>
      <c r="B9979" s="446"/>
      <c r="C9979" s="446"/>
      <c r="G9979" s="447"/>
      <c r="H9979" s="447"/>
    </row>
    <row r="9980" spans="1:8" s="23" customFormat="1" x14ac:dyDescent="0.25">
      <c r="A9980" s="445"/>
      <c r="B9980" s="446"/>
      <c r="C9980" s="446"/>
      <c r="G9980" s="447"/>
      <c r="H9980" s="447"/>
    </row>
    <row r="9981" spans="1:8" s="23" customFormat="1" x14ac:dyDescent="0.25">
      <c r="A9981" s="445"/>
      <c r="B9981" s="446"/>
      <c r="C9981" s="446"/>
      <c r="G9981" s="447"/>
      <c r="H9981" s="447"/>
    </row>
    <row r="9982" spans="1:8" s="23" customFormat="1" x14ac:dyDescent="0.25">
      <c r="A9982" s="445"/>
      <c r="B9982" s="446"/>
      <c r="C9982" s="446"/>
      <c r="G9982" s="447"/>
      <c r="H9982" s="447"/>
    </row>
    <row r="9983" spans="1:8" s="23" customFormat="1" x14ac:dyDescent="0.25">
      <c r="A9983" s="445"/>
      <c r="B9983" s="446"/>
      <c r="C9983" s="446"/>
      <c r="G9983" s="447"/>
      <c r="H9983" s="447"/>
    </row>
    <row r="9984" spans="1:8" s="23" customFormat="1" x14ac:dyDescent="0.25">
      <c r="A9984" s="445"/>
      <c r="B9984" s="446"/>
      <c r="C9984" s="446"/>
      <c r="G9984" s="447"/>
      <c r="H9984" s="447"/>
    </row>
    <row r="9985" spans="1:8" s="23" customFormat="1" x14ac:dyDescent="0.25">
      <c r="A9985" s="445"/>
      <c r="B9985" s="446"/>
      <c r="C9985" s="446"/>
      <c r="G9985" s="447"/>
      <c r="H9985" s="447"/>
    </row>
    <row r="9986" spans="1:8" s="23" customFormat="1" x14ac:dyDescent="0.25">
      <c r="A9986" s="445"/>
      <c r="B9986" s="446"/>
      <c r="C9986" s="446"/>
      <c r="G9986" s="447"/>
      <c r="H9986" s="447"/>
    </row>
    <row r="9987" spans="1:8" s="23" customFormat="1" x14ac:dyDescent="0.25">
      <c r="A9987" s="445"/>
      <c r="B9987" s="446"/>
      <c r="C9987" s="446"/>
      <c r="G9987" s="447"/>
      <c r="H9987" s="447"/>
    </row>
    <row r="9988" spans="1:8" s="23" customFormat="1" x14ac:dyDescent="0.25">
      <c r="A9988" s="445"/>
      <c r="B9988" s="446"/>
      <c r="C9988" s="446"/>
      <c r="G9988" s="447"/>
      <c r="H9988" s="447"/>
    </row>
    <row r="9989" spans="1:8" s="23" customFormat="1" x14ac:dyDescent="0.25">
      <c r="A9989" s="445"/>
      <c r="B9989" s="446"/>
      <c r="C9989" s="446"/>
      <c r="G9989" s="447"/>
      <c r="H9989" s="447"/>
    </row>
    <row r="9990" spans="1:8" s="23" customFormat="1" x14ac:dyDescent="0.25">
      <c r="A9990" s="445"/>
      <c r="B9990" s="446"/>
      <c r="C9990" s="446"/>
      <c r="G9990" s="447"/>
      <c r="H9990" s="447"/>
    </row>
    <row r="9991" spans="1:8" s="23" customFormat="1" x14ac:dyDescent="0.25">
      <c r="A9991" s="445"/>
      <c r="B9991" s="446"/>
      <c r="C9991" s="446"/>
      <c r="G9991" s="447"/>
      <c r="H9991" s="447"/>
    </row>
    <row r="9992" spans="1:8" s="23" customFormat="1" x14ac:dyDescent="0.25">
      <c r="A9992" s="445"/>
      <c r="B9992" s="446"/>
      <c r="C9992" s="446"/>
      <c r="G9992" s="447"/>
      <c r="H9992" s="447"/>
    </row>
    <row r="9993" spans="1:8" s="23" customFormat="1" x14ac:dyDescent="0.25">
      <c r="A9993" s="445"/>
      <c r="B9993" s="446"/>
      <c r="C9993" s="446"/>
      <c r="G9993" s="447"/>
      <c r="H9993" s="447"/>
    </row>
    <row r="9994" spans="1:8" s="23" customFormat="1" x14ac:dyDescent="0.25">
      <c r="A9994" s="445"/>
      <c r="B9994" s="446"/>
      <c r="C9994" s="446"/>
      <c r="G9994" s="447"/>
      <c r="H9994" s="447"/>
    </row>
    <row r="9995" spans="1:8" s="23" customFormat="1" x14ac:dyDescent="0.25">
      <c r="A9995" s="445"/>
      <c r="B9995" s="446"/>
      <c r="C9995" s="446"/>
      <c r="G9995" s="447"/>
      <c r="H9995" s="447"/>
    </row>
    <row r="9996" spans="1:8" s="23" customFormat="1" x14ac:dyDescent="0.25">
      <c r="A9996" s="445"/>
      <c r="B9996" s="446"/>
      <c r="C9996" s="446"/>
      <c r="G9996" s="447"/>
      <c r="H9996" s="447"/>
    </row>
    <row r="9997" spans="1:8" s="23" customFormat="1" x14ac:dyDescent="0.25">
      <c r="A9997" s="445"/>
      <c r="B9997" s="446"/>
      <c r="C9997" s="446"/>
      <c r="G9997" s="447"/>
      <c r="H9997" s="447"/>
    </row>
    <row r="9998" spans="1:8" s="23" customFormat="1" x14ac:dyDescent="0.25">
      <c r="A9998" s="445"/>
      <c r="B9998" s="446"/>
      <c r="C9998" s="446"/>
      <c r="G9998" s="447"/>
      <c r="H9998" s="447"/>
    </row>
    <row r="9999" spans="1:8" s="23" customFormat="1" x14ac:dyDescent="0.25">
      <c r="A9999" s="445"/>
      <c r="B9999" s="446"/>
      <c r="C9999" s="446"/>
      <c r="G9999" s="447"/>
      <c r="H9999" s="447"/>
    </row>
    <row r="10000" spans="1:8" s="23" customFormat="1" x14ac:dyDescent="0.25">
      <c r="A10000" s="445"/>
      <c r="B10000" s="446"/>
      <c r="C10000" s="446"/>
      <c r="G10000" s="447"/>
      <c r="H10000" s="447"/>
    </row>
    <row r="10001" spans="1:8" s="23" customFormat="1" x14ac:dyDescent="0.25">
      <c r="A10001" s="445"/>
      <c r="B10001" s="446"/>
      <c r="C10001" s="446"/>
      <c r="G10001" s="447"/>
      <c r="H10001" s="447"/>
    </row>
    <row r="10002" spans="1:8" s="23" customFormat="1" x14ac:dyDescent="0.25">
      <c r="A10002" s="445"/>
      <c r="B10002" s="446"/>
      <c r="C10002" s="446"/>
      <c r="G10002" s="447"/>
      <c r="H10002" s="447"/>
    </row>
    <row r="10003" spans="1:8" s="23" customFormat="1" x14ac:dyDescent="0.25">
      <c r="A10003" s="445"/>
      <c r="B10003" s="446"/>
      <c r="C10003" s="446"/>
      <c r="G10003" s="447"/>
      <c r="H10003" s="447"/>
    </row>
    <row r="10004" spans="1:8" s="23" customFormat="1" x14ac:dyDescent="0.25">
      <c r="A10004" s="445"/>
      <c r="B10004" s="446"/>
      <c r="C10004" s="446"/>
      <c r="G10004" s="447"/>
      <c r="H10004" s="447"/>
    </row>
    <row r="10005" spans="1:8" s="23" customFormat="1" x14ac:dyDescent="0.25">
      <c r="A10005" s="445"/>
      <c r="B10005" s="446"/>
      <c r="C10005" s="446"/>
      <c r="G10005" s="447"/>
      <c r="H10005" s="447"/>
    </row>
    <row r="10006" spans="1:8" s="23" customFormat="1" x14ac:dyDescent="0.25">
      <c r="A10006" s="445"/>
      <c r="B10006" s="446"/>
      <c r="C10006" s="446"/>
      <c r="G10006" s="447"/>
      <c r="H10006" s="447"/>
    </row>
    <row r="10007" spans="1:8" s="23" customFormat="1" x14ac:dyDescent="0.25">
      <c r="A10007" s="445"/>
      <c r="B10007" s="446"/>
      <c r="C10007" s="446"/>
      <c r="G10007" s="447"/>
      <c r="H10007" s="447"/>
    </row>
    <row r="10008" spans="1:8" s="23" customFormat="1" x14ac:dyDescent="0.25">
      <c r="A10008" s="445"/>
      <c r="B10008" s="446"/>
      <c r="C10008" s="446"/>
      <c r="G10008" s="447"/>
      <c r="H10008" s="447"/>
    </row>
    <row r="10009" spans="1:8" s="23" customFormat="1" x14ac:dyDescent="0.25">
      <c r="A10009" s="445"/>
      <c r="B10009" s="446"/>
      <c r="C10009" s="446"/>
      <c r="G10009" s="447"/>
      <c r="H10009" s="447"/>
    </row>
    <row r="10010" spans="1:8" s="23" customFormat="1" x14ac:dyDescent="0.25">
      <c r="A10010" s="445"/>
      <c r="B10010" s="446"/>
      <c r="C10010" s="446"/>
      <c r="G10010" s="447"/>
      <c r="H10010" s="447"/>
    </row>
    <row r="10011" spans="1:8" s="23" customFormat="1" x14ac:dyDescent="0.25">
      <c r="A10011" s="445"/>
      <c r="B10011" s="446"/>
      <c r="C10011" s="446"/>
      <c r="G10011" s="447"/>
      <c r="H10011" s="447"/>
    </row>
    <row r="10012" spans="1:8" s="23" customFormat="1" x14ac:dyDescent="0.25">
      <c r="A10012" s="445"/>
      <c r="B10012" s="446"/>
      <c r="C10012" s="446"/>
      <c r="G10012" s="447"/>
      <c r="H10012" s="447"/>
    </row>
    <row r="10013" spans="1:8" s="23" customFormat="1" x14ac:dyDescent="0.25">
      <c r="A10013" s="445"/>
      <c r="B10013" s="446"/>
      <c r="C10013" s="446"/>
      <c r="G10013" s="447"/>
      <c r="H10013" s="447"/>
    </row>
    <row r="10014" spans="1:8" s="23" customFormat="1" x14ac:dyDescent="0.25">
      <c r="A10014" s="445"/>
      <c r="B10014" s="446"/>
      <c r="C10014" s="446"/>
      <c r="G10014" s="447"/>
      <c r="H10014" s="447"/>
    </row>
    <row r="10015" spans="1:8" s="23" customFormat="1" x14ac:dyDescent="0.25">
      <c r="A10015" s="445"/>
      <c r="B10015" s="446"/>
      <c r="C10015" s="446"/>
      <c r="G10015" s="447"/>
      <c r="H10015" s="447"/>
    </row>
    <row r="10016" spans="1:8" s="23" customFormat="1" x14ac:dyDescent="0.25">
      <c r="A10016" s="445"/>
      <c r="B10016" s="446"/>
      <c r="C10016" s="446"/>
      <c r="G10016" s="447"/>
      <c r="H10016" s="447"/>
    </row>
    <row r="10017" spans="1:8" s="23" customFormat="1" x14ac:dyDescent="0.25">
      <c r="A10017" s="445"/>
      <c r="B10017" s="446"/>
      <c r="C10017" s="446"/>
      <c r="G10017" s="447"/>
      <c r="H10017" s="447"/>
    </row>
    <row r="10018" spans="1:8" s="23" customFormat="1" x14ac:dyDescent="0.25">
      <c r="A10018" s="445"/>
      <c r="B10018" s="446"/>
      <c r="C10018" s="446"/>
      <c r="G10018" s="447"/>
      <c r="H10018" s="447"/>
    </row>
    <row r="10019" spans="1:8" s="23" customFormat="1" x14ac:dyDescent="0.25">
      <c r="A10019" s="445"/>
      <c r="B10019" s="446"/>
      <c r="C10019" s="446"/>
      <c r="G10019" s="447"/>
      <c r="H10019" s="447"/>
    </row>
    <row r="10020" spans="1:8" s="23" customFormat="1" x14ac:dyDescent="0.25">
      <c r="A10020" s="445"/>
      <c r="B10020" s="446"/>
      <c r="C10020" s="446"/>
      <c r="G10020" s="447"/>
      <c r="H10020" s="447"/>
    </row>
    <row r="10021" spans="1:8" s="23" customFormat="1" x14ac:dyDescent="0.25">
      <c r="A10021" s="445"/>
      <c r="B10021" s="446"/>
      <c r="C10021" s="446"/>
      <c r="G10021" s="447"/>
      <c r="H10021" s="447"/>
    </row>
    <row r="10022" spans="1:8" s="23" customFormat="1" x14ac:dyDescent="0.25">
      <c r="A10022" s="445"/>
      <c r="B10022" s="446"/>
      <c r="C10022" s="446"/>
      <c r="G10022" s="447"/>
      <c r="H10022" s="447"/>
    </row>
    <row r="10023" spans="1:8" s="23" customFormat="1" x14ac:dyDescent="0.25">
      <c r="A10023" s="445"/>
      <c r="B10023" s="446"/>
      <c r="C10023" s="446"/>
      <c r="G10023" s="447"/>
      <c r="H10023" s="447"/>
    </row>
    <row r="10024" spans="1:8" s="23" customFormat="1" x14ac:dyDescent="0.25">
      <c r="A10024" s="445"/>
      <c r="B10024" s="446"/>
      <c r="C10024" s="446"/>
      <c r="G10024" s="447"/>
      <c r="H10024" s="447"/>
    </row>
    <row r="10025" spans="1:8" s="23" customFormat="1" x14ac:dyDescent="0.25">
      <c r="A10025" s="445"/>
      <c r="B10025" s="446"/>
      <c r="C10025" s="446"/>
      <c r="G10025" s="447"/>
      <c r="H10025" s="447"/>
    </row>
    <row r="10026" spans="1:8" s="23" customFormat="1" x14ac:dyDescent="0.25">
      <c r="A10026" s="445"/>
      <c r="B10026" s="446"/>
      <c r="C10026" s="446"/>
      <c r="G10026" s="447"/>
      <c r="H10026" s="447"/>
    </row>
    <row r="10027" spans="1:8" s="23" customFormat="1" x14ac:dyDescent="0.25">
      <c r="A10027" s="445"/>
      <c r="B10027" s="446"/>
      <c r="C10027" s="446"/>
      <c r="G10027" s="447"/>
      <c r="H10027" s="447"/>
    </row>
    <row r="10028" spans="1:8" s="23" customFormat="1" x14ac:dyDescent="0.25">
      <c r="A10028" s="445"/>
      <c r="B10028" s="446"/>
      <c r="C10028" s="446"/>
      <c r="G10028" s="447"/>
      <c r="H10028" s="447"/>
    </row>
    <row r="10029" spans="1:8" s="23" customFormat="1" x14ac:dyDescent="0.25">
      <c r="A10029" s="445"/>
      <c r="B10029" s="446"/>
      <c r="C10029" s="446"/>
      <c r="G10029" s="447"/>
      <c r="H10029" s="447"/>
    </row>
    <row r="10030" spans="1:8" s="23" customFormat="1" x14ac:dyDescent="0.25">
      <c r="A10030" s="445"/>
      <c r="B10030" s="446"/>
      <c r="C10030" s="446"/>
      <c r="G10030" s="447"/>
      <c r="H10030" s="447"/>
    </row>
    <row r="10031" spans="1:8" s="23" customFormat="1" x14ac:dyDescent="0.25">
      <c r="A10031" s="445"/>
      <c r="B10031" s="446"/>
      <c r="C10031" s="446"/>
      <c r="G10031" s="447"/>
      <c r="H10031" s="447"/>
    </row>
    <row r="10032" spans="1:8" s="23" customFormat="1" x14ac:dyDescent="0.25">
      <c r="A10032" s="445"/>
      <c r="B10032" s="446"/>
      <c r="C10032" s="446"/>
      <c r="G10032" s="447"/>
      <c r="H10032" s="447"/>
    </row>
    <row r="10033" spans="1:8" s="23" customFormat="1" x14ac:dyDescent="0.25">
      <c r="A10033" s="445"/>
      <c r="B10033" s="446"/>
      <c r="C10033" s="446"/>
      <c r="G10033" s="447"/>
      <c r="H10033" s="447"/>
    </row>
    <row r="10034" spans="1:8" s="23" customFormat="1" x14ac:dyDescent="0.25">
      <c r="A10034" s="445"/>
      <c r="B10034" s="446"/>
      <c r="C10034" s="446"/>
      <c r="G10034" s="447"/>
      <c r="H10034" s="447"/>
    </row>
    <row r="10035" spans="1:8" s="23" customFormat="1" x14ac:dyDescent="0.25">
      <c r="A10035" s="445"/>
      <c r="B10035" s="446"/>
      <c r="C10035" s="446"/>
      <c r="G10035" s="447"/>
      <c r="H10035" s="447"/>
    </row>
    <row r="10036" spans="1:8" s="23" customFormat="1" x14ac:dyDescent="0.25">
      <c r="A10036" s="445"/>
      <c r="B10036" s="446"/>
      <c r="C10036" s="446"/>
      <c r="G10036" s="447"/>
      <c r="H10036" s="447"/>
    </row>
    <row r="10037" spans="1:8" s="23" customFormat="1" x14ac:dyDescent="0.25">
      <c r="A10037" s="445"/>
      <c r="B10037" s="446"/>
      <c r="C10037" s="446"/>
      <c r="G10037" s="447"/>
      <c r="H10037" s="447"/>
    </row>
    <row r="10038" spans="1:8" s="23" customFormat="1" x14ac:dyDescent="0.25">
      <c r="A10038" s="445"/>
      <c r="B10038" s="446"/>
      <c r="C10038" s="446"/>
      <c r="G10038" s="447"/>
      <c r="H10038" s="447"/>
    </row>
    <row r="10039" spans="1:8" s="23" customFormat="1" x14ac:dyDescent="0.25">
      <c r="A10039" s="445"/>
      <c r="B10039" s="446"/>
      <c r="C10039" s="446"/>
      <c r="G10039" s="447"/>
      <c r="H10039" s="447"/>
    </row>
    <row r="10040" spans="1:8" s="23" customFormat="1" x14ac:dyDescent="0.25">
      <c r="A10040" s="445"/>
      <c r="B10040" s="446"/>
      <c r="C10040" s="446"/>
      <c r="G10040" s="447"/>
      <c r="H10040" s="447"/>
    </row>
    <row r="10041" spans="1:8" s="23" customFormat="1" x14ac:dyDescent="0.25">
      <c r="A10041" s="445"/>
      <c r="B10041" s="446"/>
      <c r="C10041" s="446"/>
      <c r="G10041" s="447"/>
      <c r="H10041" s="447"/>
    </row>
    <row r="10042" spans="1:8" s="23" customFormat="1" x14ac:dyDescent="0.25">
      <c r="A10042" s="445"/>
      <c r="B10042" s="446"/>
      <c r="C10042" s="446"/>
      <c r="G10042" s="447"/>
      <c r="H10042" s="447"/>
    </row>
    <row r="10043" spans="1:8" s="23" customFormat="1" x14ac:dyDescent="0.25">
      <c r="A10043" s="445"/>
      <c r="B10043" s="446"/>
      <c r="C10043" s="446"/>
      <c r="G10043" s="447"/>
      <c r="H10043" s="447"/>
    </row>
    <row r="10044" spans="1:8" s="23" customFormat="1" x14ac:dyDescent="0.25">
      <c r="A10044" s="445"/>
      <c r="B10044" s="446"/>
      <c r="C10044" s="446"/>
      <c r="G10044" s="447"/>
      <c r="H10044" s="447"/>
    </row>
    <row r="10045" spans="1:8" s="23" customFormat="1" x14ac:dyDescent="0.25">
      <c r="A10045" s="445"/>
      <c r="B10045" s="446"/>
      <c r="C10045" s="446"/>
      <c r="G10045" s="447"/>
      <c r="H10045" s="447"/>
    </row>
    <row r="10046" spans="1:8" s="23" customFormat="1" x14ac:dyDescent="0.25">
      <c r="A10046" s="445"/>
      <c r="B10046" s="446"/>
      <c r="C10046" s="446"/>
      <c r="G10046" s="447"/>
      <c r="H10046" s="447"/>
    </row>
    <row r="10047" spans="1:8" s="23" customFormat="1" x14ac:dyDescent="0.25">
      <c r="A10047" s="445"/>
      <c r="B10047" s="446"/>
      <c r="C10047" s="446"/>
      <c r="G10047" s="447"/>
      <c r="H10047" s="447"/>
    </row>
    <row r="10048" spans="1:8" s="23" customFormat="1" x14ac:dyDescent="0.25">
      <c r="A10048" s="445"/>
      <c r="B10048" s="446"/>
      <c r="C10048" s="446"/>
      <c r="G10048" s="447"/>
      <c r="H10048" s="447"/>
    </row>
    <row r="10049" spans="1:8" s="23" customFormat="1" x14ac:dyDescent="0.25">
      <c r="A10049" s="445"/>
      <c r="B10049" s="446"/>
      <c r="C10049" s="446"/>
      <c r="G10049" s="447"/>
      <c r="H10049" s="447"/>
    </row>
    <row r="10050" spans="1:8" s="23" customFormat="1" x14ac:dyDescent="0.25">
      <c r="A10050" s="445"/>
      <c r="B10050" s="446"/>
      <c r="C10050" s="446"/>
      <c r="G10050" s="447"/>
      <c r="H10050" s="447"/>
    </row>
    <row r="10051" spans="1:8" s="23" customFormat="1" x14ac:dyDescent="0.25">
      <c r="A10051" s="445"/>
      <c r="B10051" s="446"/>
      <c r="C10051" s="446"/>
      <c r="G10051" s="447"/>
      <c r="H10051" s="447"/>
    </row>
    <row r="10052" spans="1:8" s="23" customFormat="1" x14ac:dyDescent="0.25">
      <c r="A10052" s="445"/>
      <c r="B10052" s="446"/>
      <c r="C10052" s="446"/>
      <c r="G10052" s="447"/>
      <c r="H10052" s="447"/>
    </row>
    <row r="10053" spans="1:8" s="23" customFormat="1" x14ac:dyDescent="0.25">
      <c r="A10053" s="445"/>
      <c r="B10053" s="446"/>
      <c r="C10053" s="446"/>
      <c r="G10053" s="447"/>
      <c r="H10053" s="447"/>
    </row>
    <row r="10054" spans="1:8" s="23" customFormat="1" x14ac:dyDescent="0.25">
      <c r="A10054" s="445"/>
      <c r="B10054" s="446"/>
      <c r="C10054" s="446"/>
      <c r="G10054" s="447"/>
      <c r="H10054" s="447"/>
    </row>
    <row r="10055" spans="1:8" s="23" customFormat="1" x14ac:dyDescent="0.25">
      <c r="A10055" s="445"/>
      <c r="B10055" s="446"/>
      <c r="C10055" s="446"/>
      <c r="G10055" s="447"/>
      <c r="H10055" s="447"/>
    </row>
    <row r="10056" spans="1:8" s="23" customFormat="1" x14ac:dyDescent="0.25">
      <c r="A10056" s="445"/>
      <c r="B10056" s="446"/>
      <c r="C10056" s="446"/>
      <c r="G10056" s="447"/>
      <c r="H10056" s="447"/>
    </row>
    <row r="10057" spans="1:8" s="23" customFormat="1" x14ac:dyDescent="0.25">
      <c r="A10057" s="445"/>
      <c r="B10057" s="446"/>
      <c r="C10057" s="446"/>
      <c r="G10057" s="447"/>
      <c r="H10057" s="447"/>
    </row>
    <row r="10058" spans="1:8" s="23" customFormat="1" x14ac:dyDescent="0.25">
      <c r="A10058" s="445"/>
      <c r="B10058" s="446"/>
      <c r="C10058" s="446"/>
      <c r="G10058" s="447"/>
      <c r="H10058" s="447"/>
    </row>
    <row r="10059" spans="1:8" s="23" customFormat="1" x14ac:dyDescent="0.25">
      <c r="A10059" s="445"/>
      <c r="B10059" s="446"/>
      <c r="C10059" s="446"/>
      <c r="G10059" s="447"/>
      <c r="H10059" s="447"/>
    </row>
    <row r="10060" spans="1:8" s="23" customFormat="1" x14ac:dyDescent="0.25">
      <c r="A10060" s="445"/>
      <c r="B10060" s="446"/>
      <c r="C10060" s="446"/>
      <c r="G10060" s="447"/>
      <c r="H10060" s="447"/>
    </row>
    <row r="10061" spans="1:8" s="23" customFormat="1" x14ac:dyDescent="0.25">
      <c r="A10061" s="445"/>
      <c r="B10061" s="446"/>
      <c r="C10061" s="446"/>
      <c r="G10061" s="447"/>
      <c r="H10061" s="447"/>
    </row>
    <row r="10062" spans="1:8" s="23" customFormat="1" x14ac:dyDescent="0.25">
      <c r="A10062" s="445"/>
      <c r="B10062" s="446"/>
      <c r="C10062" s="446"/>
      <c r="G10062" s="447"/>
      <c r="H10062" s="447"/>
    </row>
    <row r="10063" spans="1:8" s="23" customFormat="1" x14ac:dyDescent="0.25">
      <c r="A10063" s="445"/>
      <c r="B10063" s="446"/>
      <c r="C10063" s="446"/>
      <c r="G10063" s="447"/>
      <c r="H10063" s="447"/>
    </row>
    <row r="10064" spans="1:8" s="23" customFormat="1" x14ac:dyDescent="0.25">
      <c r="A10064" s="445"/>
      <c r="B10064" s="446"/>
      <c r="C10064" s="446"/>
      <c r="G10064" s="447"/>
      <c r="H10064" s="447"/>
    </row>
    <row r="10065" spans="1:8" s="23" customFormat="1" x14ac:dyDescent="0.25">
      <c r="A10065" s="445"/>
      <c r="B10065" s="446"/>
      <c r="C10065" s="446"/>
      <c r="G10065" s="447"/>
      <c r="H10065" s="447"/>
    </row>
    <row r="10066" spans="1:8" s="23" customFormat="1" x14ac:dyDescent="0.25">
      <c r="A10066" s="445"/>
      <c r="B10066" s="446"/>
      <c r="C10066" s="446"/>
      <c r="G10066" s="447"/>
      <c r="H10066" s="447"/>
    </row>
    <row r="10067" spans="1:8" s="23" customFormat="1" x14ac:dyDescent="0.25">
      <c r="A10067" s="445"/>
      <c r="B10067" s="446"/>
      <c r="C10067" s="446"/>
      <c r="G10067" s="447"/>
      <c r="H10067" s="447"/>
    </row>
    <row r="10068" spans="1:8" s="23" customFormat="1" x14ac:dyDescent="0.25">
      <c r="A10068" s="445"/>
      <c r="B10068" s="446"/>
      <c r="C10068" s="446"/>
      <c r="G10068" s="447"/>
      <c r="H10068" s="447"/>
    </row>
    <row r="10069" spans="1:8" s="23" customFormat="1" x14ac:dyDescent="0.25">
      <c r="A10069" s="445"/>
      <c r="B10069" s="446"/>
      <c r="C10069" s="446"/>
      <c r="G10069" s="447"/>
      <c r="H10069" s="447"/>
    </row>
    <row r="10070" spans="1:8" s="23" customFormat="1" x14ac:dyDescent="0.25">
      <c r="A10070" s="445"/>
      <c r="B10070" s="446"/>
      <c r="C10070" s="446"/>
      <c r="G10070" s="447"/>
      <c r="H10070" s="447"/>
    </row>
    <row r="10071" spans="1:8" s="23" customFormat="1" x14ac:dyDescent="0.25">
      <c r="A10071" s="445"/>
      <c r="B10071" s="446"/>
      <c r="C10071" s="446"/>
      <c r="G10071" s="447"/>
      <c r="H10071" s="447"/>
    </row>
    <row r="10072" spans="1:8" s="23" customFormat="1" x14ac:dyDescent="0.25">
      <c r="A10072" s="445"/>
      <c r="B10072" s="446"/>
      <c r="C10072" s="446"/>
      <c r="G10072" s="447"/>
      <c r="H10072" s="447"/>
    </row>
    <row r="10073" spans="1:8" s="23" customFormat="1" x14ac:dyDescent="0.25">
      <c r="A10073" s="445"/>
      <c r="B10073" s="446"/>
      <c r="C10073" s="446"/>
      <c r="G10073" s="447"/>
      <c r="H10073" s="447"/>
    </row>
    <row r="10074" spans="1:8" s="23" customFormat="1" x14ac:dyDescent="0.25">
      <c r="A10074" s="445"/>
      <c r="B10074" s="446"/>
      <c r="C10074" s="446"/>
      <c r="G10074" s="447"/>
      <c r="H10074" s="447"/>
    </row>
    <row r="10075" spans="1:8" s="23" customFormat="1" x14ac:dyDescent="0.25">
      <c r="A10075" s="445"/>
      <c r="B10075" s="446"/>
      <c r="C10075" s="446"/>
      <c r="G10075" s="447"/>
      <c r="H10075" s="447"/>
    </row>
    <row r="10076" spans="1:8" s="23" customFormat="1" x14ac:dyDescent="0.25">
      <c r="A10076" s="445"/>
      <c r="B10076" s="446"/>
      <c r="C10076" s="446"/>
      <c r="G10076" s="447"/>
      <c r="H10076" s="447"/>
    </row>
    <row r="10077" spans="1:8" s="23" customFormat="1" x14ac:dyDescent="0.25">
      <c r="A10077" s="445"/>
      <c r="B10077" s="446"/>
      <c r="C10077" s="446"/>
      <c r="G10077" s="447"/>
      <c r="H10077" s="447"/>
    </row>
    <row r="10078" spans="1:8" s="23" customFormat="1" x14ac:dyDescent="0.25">
      <c r="A10078" s="445"/>
      <c r="B10078" s="446"/>
      <c r="C10078" s="446"/>
      <c r="G10078" s="447"/>
      <c r="H10078" s="447"/>
    </row>
    <row r="10079" spans="1:8" s="23" customFormat="1" x14ac:dyDescent="0.25">
      <c r="A10079" s="445"/>
      <c r="B10079" s="446"/>
      <c r="C10079" s="446"/>
      <c r="G10079" s="447"/>
      <c r="H10079" s="447"/>
    </row>
    <row r="10080" spans="1:8" s="23" customFormat="1" x14ac:dyDescent="0.25">
      <c r="A10080" s="445"/>
      <c r="B10080" s="446"/>
      <c r="C10080" s="446"/>
      <c r="G10080" s="447"/>
      <c r="H10080" s="447"/>
    </row>
    <row r="10081" spans="1:8" s="23" customFormat="1" x14ac:dyDescent="0.25">
      <c r="A10081" s="445"/>
      <c r="B10081" s="446"/>
      <c r="C10081" s="446"/>
      <c r="G10081" s="447"/>
      <c r="H10081" s="447"/>
    </row>
    <row r="10082" spans="1:8" s="23" customFormat="1" x14ac:dyDescent="0.25">
      <c r="A10082" s="445"/>
      <c r="B10082" s="446"/>
      <c r="C10082" s="446"/>
      <c r="G10082" s="447"/>
      <c r="H10082" s="447"/>
    </row>
    <row r="10083" spans="1:8" s="23" customFormat="1" x14ac:dyDescent="0.25">
      <c r="A10083" s="445"/>
      <c r="B10083" s="446"/>
      <c r="C10083" s="446"/>
      <c r="G10083" s="447"/>
      <c r="H10083" s="447"/>
    </row>
    <row r="10084" spans="1:8" s="23" customFormat="1" x14ac:dyDescent="0.25">
      <c r="A10084" s="445"/>
      <c r="B10084" s="446"/>
      <c r="C10084" s="446"/>
      <c r="G10084" s="447"/>
      <c r="H10084" s="447"/>
    </row>
    <row r="10085" spans="1:8" s="23" customFormat="1" x14ac:dyDescent="0.25">
      <c r="A10085" s="445"/>
      <c r="B10085" s="446"/>
      <c r="C10085" s="446"/>
      <c r="G10085" s="447"/>
      <c r="H10085" s="447"/>
    </row>
    <row r="10086" spans="1:8" s="23" customFormat="1" x14ac:dyDescent="0.25">
      <c r="A10086" s="445"/>
      <c r="B10086" s="446"/>
      <c r="C10086" s="446"/>
      <c r="G10086" s="447"/>
      <c r="H10086" s="447"/>
    </row>
    <row r="10087" spans="1:8" s="23" customFormat="1" x14ac:dyDescent="0.25">
      <c r="A10087" s="445"/>
      <c r="B10087" s="446"/>
      <c r="C10087" s="446"/>
      <c r="G10087" s="447"/>
      <c r="H10087" s="447"/>
    </row>
    <row r="10088" spans="1:8" s="23" customFormat="1" x14ac:dyDescent="0.25">
      <c r="A10088" s="445"/>
      <c r="B10088" s="446"/>
      <c r="C10088" s="446"/>
      <c r="G10088" s="447"/>
      <c r="H10088" s="447"/>
    </row>
    <row r="10089" spans="1:8" s="23" customFormat="1" x14ac:dyDescent="0.25">
      <c r="A10089" s="445"/>
      <c r="B10089" s="446"/>
      <c r="C10089" s="446"/>
      <c r="G10089" s="447"/>
      <c r="H10089" s="447"/>
    </row>
    <row r="10090" spans="1:8" s="23" customFormat="1" x14ac:dyDescent="0.25">
      <c r="A10090" s="445"/>
      <c r="B10090" s="446"/>
      <c r="C10090" s="446"/>
      <c r="G10090" s="447"/>
      <c r="H10090" s="447"/>
    </row>
    <row r="10091" spans="1:8" s="23" customFormat="1" x14ac:dyDescent="0.25">
      <c r="A10091" s="445"/>
      <c r="B10091" s="446"/>
      <c r="C10091" s="446"/>
      <c r="G10091" s="447"/>
      <c r="H10091" s="447"/>
    </row>
    <row r="10092" spans="1:8" s="23" customFormat="1" x14ac:dyDescent="0.25">
      <c r="A10092" s="445"/>
      <c r="B10092" s="446"/>
      <c r="C10092" s="446"/>
      <c r="G10092" s="447"/>
      <c r="H10092" s="447"/>
    </row>
    <row r="10093" spans="1:8" s="23" customFormat="1" x14ac:dyDescent="0.25">
      <c r="A10093" s="445"/>
      <c r="B10093" s="446"/>
      <c r="C10093" s="446"/>
      <c r="G10093" s="447"/>
      <c r="H10093" s="447"/>
    </row>
    <row r="10094" spans="1:8" s="23" customFormat="1" x14ac:dyDescent="0.25">
      <c r="A10094" s="445"/>
      <c r="B10094" s="446"/>
      <c r="C10094" s="446"/>
      <c r="G10094" s="447"/>
      <c r="H10094" s="447"/>
    </row>
    <row r="10095" spans="1:8" s="23" customFormat="1" x14ac:dyDescent="0.25">
      <c r="A10095" s="445"/>
      <c r="B10095" s="446"/>
      <c r="C10095" s="446"/>
      <c r="G10095" s="447"/>
      <c r="H10095" s="447"/>
    </row>
    <row r="10096" spans="1:8" s="23" customFormat="1" x14ac:dyDescent="0.25">
      <c r="A10096" s="445"/>
      <c r="B10096" s="446"/>
      <c r="C10096" s="446"/>
      <c r="G10096" s="447"/>
      <c r="H10096" s="447"/>
    </row>
    <row r="10097" spans="1:8" s="23" customFormat="1" x14ac:dyDescent="0.25">
      <c r="A10097" s="445"/>
      <c r="B10097" s="446"/>
      <c r="C10097" s="446"/>
      <c r="G10097" s="447"/>
      <c r="H10097" s="447"/>
    </row>
    <row r="10098" spans="1:8" s="23" customFormat="1" x14ac:dyDescent="0.25">
      <c r="A10098" s="445"/>
      <c r="B10098" s="446"/>
      <c r="C10098" s="446"/>
      <c r="G10098" s="447"/>
      <c r="H10098" s="447"/>
    </row>
    <row r="10099" spans="1:8" s="23" customFormat="1" x14ac:dyDescent="0.25">
      <c r="A10099" s="445"/>
      <c r="B10099" s="446"/>
      <c r="C10099" s="446"/>
      <c r="G10099" s="447"/>
      <c r="H10099" s="447"/>
    </row>
    <row r="10100" spans="1:8" s="23" customFormat="1" x14ac:dyDescent="0.25">
      <c r="A10100" s="445"/>
      <c r="B10100" s="446"/>
      <c r="C10100" s="446"/>
      <c r="G10100" s="447"/>
      <c r="H10100" s="447"/>
    </row>
    <row r="10101" spans="1:8" s="23" customFormat="1" x14ac:dyDescent="0.25">
      <c r="A10101" s="445"/>
      <c r="B10101" s="446"/>
      <c r="C10101" s="446"/>
      <c r="G10101" s="447"/>
      <c r="H10101" s="447"/>
    </row>
    <row r="10102" spans="1:8" s="23" customFormat="1" x14ac:dyDescent="0.25">
      <c r="A10102" s="445"/>
      <c r="B10102" s="446"/>
      <c r="C10102" s="446"/>
      <c r="G10102" s="447"/>
      <c r="H10102" s="447"/>
    </row>
    <row r="10103" spans="1:8" s="23" customFormat="1" x14ac:dyDescent="0.25">
      <c r="A10103" s="445"/>
      <c r="B10103" s="446"/>
      <c r="C10103" s="446"/>
      <c r="G10103" s="447"/>
      <c r="H10103" s="447"/>
    </row>
    <row r="10104" spans="1:8" s="23" customFormat="1" x14ac:dyDescent="0.25">
      <c r="A10104" s="445"/>
      <c r="B10104" s="446"/>
      <c r="C10104" s="446"/>
      <c r="G10104" s="447"/>
      <c r="H10104" s="447"/>
    </row>
    <row r="10105" spans="1:8" s="23" customFormat="1" x14ac:dyDescent="0.25">
      <c r="A10105" s="445"/>
      <c r="B10105" s="446"/>
      <c r="C10105" s="446"/>
      <c r="G10105" s="447"/>
      <c r="H10105" s="447"/>
    </row>
    <row r="10106" spans="1:8" s="23" customFormat="1" x14ac:dyDescent="0.25">
      <c r="A10106" s="445"/>
      <c r="B10106" s="446"/>
      <c r="C10106" s="446"/>
      <c r="G10106" s="447"/>
      <c r="H10106" s="447"/>
    </row>
    <row r="10107" spans="1:8" s="23" customFormat="1" x14ac:dyDescent="0.25">
      <c r="A10107" s="445"/>
      <c r="B10107" s="446"/>
      <c r="C10107" s="446"/>
      <c r="G10107" s="447"/>
      <c r="H10107" s="447"/>
    </row>
    <row r="10108" spans="1:8" s="23" customFormat="1" x14ac:dyDescent="0.25">
      <c r="A10108" s="445"/>
      <c r="B10108" s="446"/>
      <c r="C10108" s="446"/>
      <c r="G10108" s="447"/>
      <c r="H10108" s="447"/>
    </row>
    <row r="10109" spans="1:8" s="23" customFormat="1" x14ac:dyDescent="0.25">
      <c r="A10109" s="445"/>
      <c r="B10109" s="446"/>
      <c r="C10109" s="446"/>
      <c r="G10109" s="447"/>
      <c r="H10109" s="447"/>
    </row>
    <row r="10110" spans="1:8" s="23" customFormat="1" x14ac:dyDescent="0.25">
      <c r="A10110" s="445"/>
      <c r="B10110" s="446"/>
      <c r="C10110" s="446"/>
      <c r="G10110" s="447"/>
      <c r="H10110" s="447"/>
    </row>
    <row r="10111" spans="1:8" s="23" customFormat="1" x14ac:dyDescent="0.25">
      <c r="A10111" s="445"/>
      <c r="B10111" s="446"/>
      <c r="C10111" s="446"/>
      <c r="G10111" s="447"/>
      <c r="H10111" s="447"/>
    </row>
    <row r="10112" spans="1:8" s="23" customFormat="1" x14ac:dyDescent="0.25">
      <c r="A10112" s="445"/>
      <c r="B10112" s="446"/>
      <c r="C10112" s="446"/>
      <c r="G10112" s="447"/>
      <c r="H10112" s="447"/>
    </row>
    <row r="10113" spans="1:8" s="23" customFormat="1" x14ac:dyDescent="0.25">
      <c r="A10113" s="445"/>
      <c r="B10113" s="446"/>
      <c r="C10113" s="446"/>
      <c r="G10113" s="447"/>
      <c r="H10113" s="447"/>
    </row>
    <row r="10114" spans="1:8" s="23" customFormat="1" x14ac:dyDescent="0.25">
      <c r="A10114" s="445"/>
      <c r="B10114" s="446"/>
      <c r="C10114" s="446"/>
      <c r="G10114" s="447"/>
      <c r="H10114" s="447"/>
    </row>
    <row r="10115" spans="1:8" s="23" customFormat="1" x14ac:dyDescent="0.25">
      <c r="A10115" s="445"/>
      <c r="B10115" s="446"/>
      <c r="C10115" s="446"/>
      <c r="G10115" s="447"/>
      <c r="H10115" s="447"/>
    </row>
    <row r="10116" spans="1:8" s="23" customFormat="1" x14ac:dyDescent="0.25">
      <c r="A10116" s="445"/>
      <c r="B10116" s="446"/>
      <c r="C10116" s="446"/>
      <c r="G10116" s="447"/>
      <c r="H10116" s="447"/>
    </row>
    <row r="10117" spans="1:8" s="23" customFormat="1" x14ac:dyDescent="0.25">
      <c r="A10117" s="445"/>
      <c r="B10117" s="446"/>
      <c r="C10117" s="446"/>
      <c r="G10117" s="447"/>
      <c r="H10117" s="447"/>
    </row>
    <row r="10118" spans="1:8" s="23" customFormat="1" x14ac:dyDescent="0.25">
      <c r="A10118" s="445"/>
      <c r="B10118" s="446"/>
      <c r="C10118" s="446"/>
      <c r="G10118" s="447"/>
      <c r="H10118" s="447"/>
    </row>
    <row r="10119" spans="1:8" s="23" customFormat="1" x14ac:dyDescent="0.25">
      <c r="A10119" s="445"/>
      <c r="B10119" s="446"/>
      <c r="C10119" s="446"/>
      <c r="G10119" s="447"/>
      <c r="H10119" s="447"/>
    </row>
    <row r="10120" spans="1:8" s="23" customFormat="1" x14ac:dyDescent="0.25">
      <c r="A10120" s="445"/>
      <c r="B10120" s="446"/>
      <c r="C10120" s="446"/>
      <c r="G10120" s="447"/>
      <c r="H10120" s="447"/>
    </row>
    <row r="10121" spans="1:8" s="23" customFormat="1" x14ac:dyDescent="0.25">
      <c r="A10121" s="445"/>
      <c r="B10121" s="446"/>
      <c r="C10121" s="446"/>
      <c r="G10121" s="447"/>
      <c r="H10121" s="447"/>
    </row>
    <row r="10122" spans="1:8" s="23" customFormat="1" x14ac:dyDescent="0.25">
      <c r="A10122" s="445"/>
      <c r="B10122" s="446"/>
      <c r="C10122" s="446"/>
      <c r="G10122" s="447"/>
      <c r="H10122" s="447"/>
    </row>
    <row r="10123" spans="1:8" s="23" customFormat="1" x14ac:dyDescent="0.25">
      <c r="A10123" s="445"/>
      <c r="B10123" s="446"/>
      <c r="C10123" s="446"/>
      <c r="G10123" s="447"/>
      <c r="H10123" s="447"/>
    </row>
    <row r="10124" spans="1:8" s="23" customFormat="1" x14ac:dyDescent="0.25">
      <c r="A10124" s="445"/>
      <c r="B10124" s="446"/>
      <c r="C10124" s="446"/>
      <c r="G10124" s="447"/>
      <c r="H10124" s="447"/>
    </row>
    <row r="10125" spans="1:8" s="23" customFormat="1" x14ac:dyDescent="0.25">
      <c r="A10125" s="445"/>
      <c r="B10125" s="446"/>
      <c r="C10125" s="446"/>
      <c r="G10125" s="447"/>
      <c r="H10125" s="447"/>
    </row>
    <row r="10126" spans="1:8" s="23" customFormat="1" x14ac:dyDescent="0.25">
      <c r="A10126" s="445"/>
      <c r="B10126" s="446"/>
      <c r="C10126" s="446"/>
      <c r="G10126" s="447"/>
      <c r="H10126" s="447"/>
    </row>
    <row r="10127" spans="1:8" s="23" customFormat="1" x14ac:dyDescent="0.25">
      <c r="A10127" s="445"/>
      <c r="B10127" s="446"/>
      <c r="C10127" s="446"/>
      <c r="G10127" s="447"/>
      <c r="H10127" s="447"/>
    </row>
    <row r="10128" spans="1:8" s="23" customFormat="1" x14ac:dyDescent="0.25">
      <c r="A10128" s="445"/>
      <c r="B10128" s="446"/>
      <c r="C10128" s="446"/>
      <c r="G10128" s="447"/>
      <c r="H10128" s="447"/>
    </row>
    <row r="10129" spans="1:8" s="23" customFormat="1" x14ac:dyDescent="0.25">
      <c r="A10129" s="445"/>
      <c r="B10129" s="446"/>
      <c r="C10129" s="446"/>
      <c r="G10129" s="447"/>
      <c r="H10129" s="447"/>
    </row>
    <row r="10130" spans="1:8" s="23" customFormat="1" x14ac:dyDescent="0.25">
      <c r="A10130" s="445"/>
      <c r="B10130" s="446"/>
      <c r="C10130" s="446"/>
      <c r="G10130" s="447"/>
      <c r="H10130" s="447"/>
    </row>
    <row r="10131" spans="1:8" s="23" customFormat="1" x14ac:dyDescent="0.25">
      <c r="A10131" s="445"/>
      <c r="B10131" s="446"/>
      <c r="C10131" s="446"/>
      <c r="G10131" s="447"/>
      <c r="H10131" s="447"/>
    </row>
    <row r="10132" spans="1:8" s="23" customFormat="1" x14ac:dyDescent="0.25">
      <c r="A10132" s="445"/>
      <c r="B10132" s="446"/>
      <c r="C10132" s="446"/>
      <c r="G10132" s="447"/>
      <c r="H10132" s="447"/>
    </row>
    <row r="10133" spans="1:8" s="23" customFormat="1" x14ac:dyDescent="0.25">
      <c r="A10133" s="445"/>
      <c r="B10133" s="446"/>
      <c r="C10133" s="446"/>
      <c r="G10133" s="447"/>
      <c r="H10133" s="447"/>
    </row>
    <row r="10134" spans="1:8" s="23" customFormat="1" x14ac:dyDescent="0.25">
      <c r="A10134" s="445"/>
      <c r="B10134" s="446"/>
      <c r="C10134" s="446"/>
      <c r="G10134" s="447"/>
      <c r="H10134" s="447"/>
    </row>
    <row r="10135" spans="1:8" s="23" customFormat="1" x14ac:dyDescent="0.25">
      <c r="A10135" s="445"/>
      <c r="B10135" s="446"/>
      <c r="C10135" s="446"/>
      <c r="G10135" s="447"/>
      <c r="H10135" s="447"/>
    </row>
    <row r="10136" spans="1:8" s="23" customFormat="1" x14ac:dyDescent="0.25">
      <c r="A10136" s="445"/>
      <c r="B10136" s="446"/>
      <c r="C10136" s="446"/>
      <c r="G10136" s="447"/>
      <c r="H10136" s="447"/>
    </row>
    <row r="10137" spans="1:8" s="23" customFormat="1" x14ac:dyDescent="0.25">
      <c r="A10137" s="445"/>
      <c r="B10137" s="446"/>
      <c r="C10137" s="446"/>
      <c r="G10137" s="447"/>
      <c r="H10137" s="447"/>
    </row>
    <row r="10138" spans="1:8" s="23" customFormat="1" x14ac:dyDescent="0.25">
      <c r="A10138" s="445"/>
      <c r="B10138" s="446"/>
      <c r="C10138" s="446"/>
      <c r="G10138" s="447"/>
      <c r="H10138" s="447"/>
    </row>
    <row r="10139" spans="1:8" s="23" customFormat="1" x14ac:dyDescent="0.25">
      <c r="A10139" s="445"/>
      <c r="B10139" s="446"/>
      <c r="C10139" s="446"/>
      <c r="G10139" s="447"/>
      <c r="H10139" s="447"/>
    </row>
    <row r="10140" spans="1:8" s="23" customFormat="1" x14ac:dyDescent="0.25">
      <c r="A10140" s="445"/>
      <c r="B10140" s="446"/>
      <c r="C10140" s="446"/>
      <c r="G10140" s="447"/>
      <c r="H10140" s="447"/>
    </row>
    <row r="10141" spans="1:8" s="23" customFormat="1" x14ac:dyDescent="0.25">
      <c r="A10141" s="445"/>
      <c r="B10141" s="446"/>
      <c r="C10141" s="446"/>
      <c r="G10141" s="447"/>
      <c r="H10141" s="447"/>
    </row>
    <row r="10142" spans="1:8" s="23" customFormat="1" x14ac:dyDescent="0.25">
      <c r="A10142" s="445"/>
      <c r="B10142" s="446"/>
      <c r="C10142" s="446"/>
      <c r="G10142" s="447"/>
      <c r="H10142" s="447"/>
    </row>
    <row r="10143" spans="1:8" s="23" customFormat="1" x14ac:dyDescent="0.25">
      <c r="A10143" s="445"/>
      <c r="B10143" s="446"/>
      <c r="C10143" s="446"/>
      <c r="G10143" s="447"/>
      <c r="H10143" s="447"/>
    </row>
    <row r="10144" spans="1:8" s="23" customFormat="1" x14ac:dyDescent="0.25">
      <c r="A10144" s="445"/>
      <c r="B10144" s="446"/>
      <c r="C10144" s="446"/>
      <c r="G10144" s="447"/>
      <c r="H10144" s="447"/>
    </row>
    <row r="10145" spans="1:8" s="23" customFormat="1" x14ac:dyDescent="0.25">
      <c r="A10145" s="445"/>
      <c r="B10145" s="446"/>
      <c r="C10145" s="446"/>
      <c r="G10145" s="447"/>
      <c r="H10145" s="447"/>
    </row>
    <row r="10146" spans="1:8" s="23" customFormat="1" x14ac:dyDescent="0.25">
      <c r="A10146" s="445"/>
      <c r="B10146" s="446"/>
      <c r="C10146" s="446"/>
      <c r="G10146" s="447"/>
      <c r="H10146" s="447"/>
    </row>
    <row r="10147" spans="1:8" s="23" customFormat="1" x14ac:dyDescent="0.25">
      <c r="A10147" s="445"/>
      <c r="B10147" s="446"/>
      <c r="C10147" s="446"/>
      <c r="G10147" s="447"/>
      <c r="H10147" s="447"/>
    </row>
    <row r="10148" spans="1:8" s="23" customFormat="1" x14ac:dyDescent="0.25">
      <c r="A10148" s="445"/>
      <c r="B10148" s="446"/>
      <c r="C10148" s="446"/>
      <c r="G10148" s="447"/>
      <c r="H10148" s="447"/>
    </row>
    <row r="10149" spans="1:8" s="23" customFormat="1" x14ac:dyDescent="0.25">
      <c r="A10149" s="445"/>
      <c r="B10149" s="446"/>
      <c r="C10149" s="446"/>
      <c r="G10149" s="447"/>
      <c r="H10149" s="447"/>
    </row>
    <row r="10150" spans="1:8" s="23" customFormat="1" x14ac:dyDescent="0.25">
      <c r="A10150" s="445"/>
      <c r="B10150" s="446"/>
      <c r="C10150" s="446"/>
      <c r="G10150" s="447"/>
      <c r="H10150" s="447"/>
    </row>
    <row r="10151" spans="1:8" s="23" customFormat="1" x14ac:dyDescent="0.25">
      <c r="A10151" s="445"/>
      <c r="B10151" s="446"/>
      <c r="C10151" s="446"/>
      <c r="G10151" s="447"/>
      <c r="H10151" s="447"/>
    </row>
    <row r="10152" spans="1:8" s="23" customFormat="1" x14ac:dyDescent="0.25">
      <c r="A10152" s="445"/>
      <c r="B10152" s="446"/>
      <c r="C10152" s="446"/>
      <c r="G10152" s="447"/>
      <c r="H10152" s="447"/>
    </row>
    <row r="10153" spans="1:8" s="23" customFormat="1" x14ac:dyDescent="0.25">
      <c r="A10153" s="445"/>
      <c r="B10153" s="446"/>
      <c r="C10153" s="446"/>
      <c r="G10153" s="447"/>
      <c r="H10153" s="447"/>
    </row>
    <row r="10154" spans="1:8" s="23" customFormat="1" x14ac:dyDescent="0.25">
      <c r="A10154" s="445"/>
      <c r="B10154" s="446"/>
      <c r="C10154" s="446"/>
      <c r="G10154" s="447"/>
      <c r="H10154" s="447"/>
    </row>
    <row r="10155" spans="1:8" s="23" customFormat="1" x14ac:dyDescent="0.25">
      <c r="A10155" s="445"/>
      <c r="B10155" s="446"/>
      <c r="C10155" s="446"/>
      <c r="G10155" s="447"/>
      <c r="H10155" s="447"/>
    </row>
    <row r="10156" spans="1:8" s="23" customFormat="1" x14ac:dyDescent="0.25">
      <c r="A10156" s="445"/>
      <c r="B10156" s="446"/>
      <c r="C10156" s="446"/>
      <c r="G10156" s="447"/>
      <c r="H10156" s="447"/>
    </row>
    <row r="10157" spans="1:8" s="23" customFormat="1" x14ac:dyDescent="0.25">
      <c r="A10157" s="445"/>
      <c r="B10157" s="446"/>
      <c r="C10157" s="446"/>
      <c r="G10157" s="447"/>
      <c r="H10157" s="447"/>
    </row>
    <row r="10158" spans="1:8" s="23" customFormat="1" x14ac:dyDescent="0.25">
      <c r="A10158" s="445"/>
      <c r="B10158" s="446"/>
      <c r="C10158" s="446"/>
      <c r="G10158" s="447"/>
      <c r="H10158" s="447"/>
    </row>
    <row r="10159" spans="1:8" s="23" customFormat="1" x14ac:dyDescent="0.25">
      <c r="A10159" s="445"/>
      <c r="B10159" s="446"/>
      <c r="C10159" s="446"/>
      <c r="G10159" s="447"/>
      <c r="H10159" s="447"/>
    </row>
    <row r="10160" spans="1:8" s="23" customFormat="1" x14ac:dyDescent="0.25">
      <c r="A10160" s="445"/>
      <c r="B10160" s="446"/>
      <c r="C10160" s="446"/>
      <c r="G10160" s="447"/>
      <c r="H10160" s="447"/>
    </row>
    <row r="10161" spans="1:8" s="23" customFormat="1" x14ac:dyDescent="0.25">
      <c r="A10161" s="445"/>
      <c r="B10161" s="446"/>
      <c r="C10161" s="446"/>
      <c r="G10161" s="447"/>
      <c r="H10161" s="447"/>
    </row>
    <row r="10162" spans="1:8" s="23" customFormat="1" x14ac:dyDescent="0.25">
      <c r="A10162" s="445"/>
      <c r="B10162" s="446"/>
      <c r="C10162" s="446"/>
      <c r="G10162" s="447"/>
      <c r="H10162" s="447"/>
    </row>
    <row r="10163" spans="1:8" s="23" customFormat="1" x14ac:dyDescent="0.25">
      <c r="A10163" s="445"/>
      <c r="B10163" s="446"/>
      <c r="C10163" s="446"/>
      <c r="G10163" s="447"/>
      <c r="H10163" s="447"/>
    </row>
    <row r="10164" spans="1:8" s="23" customFormat="1" x14ac:dyDescent="0.25">
      <c r="A10164" s="445"/>
      <c r="B10164" s="446"/>
      <c r="C10164" s="446"/>
      <c r="G10164" s="447"/>
      <c r="H10164" s="447"/>
    </row>
    <row r="10165" spans="1:8" s="23" customFormat="1" x14ac:dyDescent="0.25">
      <c r="A10165" s="445"/>
      <c r="B10165" s="446"/>
      <c r="C10165" s="446"/>
      <c r="G10165" s="447"/>
      <c r="H10165" s="447"/>
    </row>
    <row r="10166" spans="1:8" s="23" customFormat="1" x14ac:dyDescent="0.25">
      <c r="A10166" s="445"/>
      <c r="B10166" s="446"/>
      <c r="C10166" s="446"/>
      <c r="G10166" s="447"/>
      <c r="H10166" s="447"/>
    </row>
    <row r="10167" spans="1:8" s="23" customFormat="1" x14ac:dyDescent="0.25">
      <c r="A10167" s="445"/>
      <c r="B10167" s="446"/>
      <c r="C10167" s="446"/>
      <c r="G10167" s="447"/>
      <c r="H10167" s="447"/>
    </row>
    <row r="10168" spans="1:8" s="23" customFormat="1" x14ac:dyDescent="0.25">
      <c r="A10168" s="445"/>
      <c r="B10168" s="446"/>
      <c r="C10168" s="446"/>
      <c r="G10168" s="447"/>
      <c r="H10168" s="447"/>
    </row>
    <row r="10169" spans="1:8" s="23" customFormat="1" x14ac:dyDescent="0.25">
      <c r="A10169" s="445"/>
      <c r="B10169" s="446"/>
      <c r="C10169" s="446"/>
      <c r="G10169" s="447"/>
      <c r="H10169" s="447"/>
    </row>
    <row r="10170" spans="1:8" s="23" customFormat="1" x14ac:dyDescent="0.25">
      <c r="A10170" s="445"/>
      <c r="B10170" s="446"/>
      <c r="C10170" s="446"/>
      <c r="G10170" s="447"/>
      <c r="H10170" s="447"/>
    </row>
    <row r="10171" spans="1:8" s="23" customFormat="1" x14ac:dyDescent="0.25">
      <c r="A10171" s="445"/>
      <c r="B10171" s="446"/>
      <c r="C10171" s="446"/>
      <c r="G10171" s="447"/>
      <c r="H10171" s="447"/>
    </row>
    <row r="10172" spans="1:8" s="23" customFormat="1" x14ac:dyDescent="0.25">
      <c r="A10172" s="445"/>
      <c r="B10172" s="446"/>
      <c r="C10172" s="446"/>
      <c r="G10172" s="447"/>
      <c r="H10172" s="447"/>
    </row>
    <row r="10173" spans="1:8" s="23" customFormat="1" x14ac:dyDescent="0.25">
      <c r="A10173" s="445"/>
      <c r="B10173" s="446"/>
      <c r="C10173" s="446"/>
      <c r="G10173" s="447"/>
      <c r="H10173" s="447"/>
    </row>
    <row r="10174" spans="1:8" s="23" customFormat="1" x14ac:dyDescent="0.25">
      <c r="A10174" s="445"/>
      <c r="B10174" s="446"/>
      <c r="C10174" s="446"/>
      <c r="G10174" s="447"/>
      <c r="H10174" s="447"/>
    </row>
    <row r="10175" spans="1:8" s="23" customFormat="1" x14ac:dyDescent="0.25">
      <c r="A10175" s="445"/>
      <c r="B10175" s="446"/>
      <c r="C10175" s="446"/>
      <c r="G10175" s="447"/>
      <c r="H10175" s="447"/>
    </row>
    <row r="10176" spans="1:8" s="23" customFormat="1" x14ac:dyDescent="0.25">
      <c r="A10176" s="445"/>
      <c r="B10176" s="446"/>
      <c r="C10176" s="446"/>
      <c r="G10176" s="447"/>
      <c r="H10176" s="447"/>
    </row>
    <row r="10177" spans="1:8" s="23" customFormat="1" x14ac:dyDescent="0.25">
      <c r="A10177" s="445"/>
      <c r="B10177" s="446"/>
      <c r="C10177" s="446"/>
      <c r="G10177" s="447"/>
      <c r="H10177" s="447"/>
    </row>
    <row r="10178" spans="1:8" s="23" customFormat="1" x14ac:dyDescent="0.25">
      <c r="A10178" s="445"/>
      <c r="B10178" s="446"/>
      <c r="C10178" s="446"/>
      <c r="G10178" s="447"/>
      <c r="H10178" s="447"/>
    </row>
    <row r="10179" spans="1:8" s="23" customFormat="1" x14ac:dyDescent="0.25">
      <c r="A10179" s="445"/>
      <c r="B10179" s="446"/>
      <c r="C10179" s="446"/>
      <c r="G10179" s="447"/>
      <c r="H10179" s="447"/>
    </row>
    <row r="10180" spans="1:8" s="23" customFormat="1" x14ac:dyDescent="0.25">
      <c r="A10180" s="445"/>
      <c r="B10180" s="446"/>
      <c r="C10180" s="446"/>
      <c r="G10180" s="447"/>
      <c r="H10180" s="447"/>
    </row>
    <row r="10181" spans="1:8" s="23" customFormat="1" x14ac:dyDescent="0.25">
      <c r="A10181" s="445"/>
      <c r="B10181" s="446"/>
      <c r="C10181" s="446"/>
      <c r="G10181" s="447"/>
      <c r="H10181" s="447"/>
    </row>
    <row r="10182" spans="1:8" s="23" customFormat="1" x14ac:dyDescent="0.25">
      <c r="A10182" s="445"/>
      <c r="B10182" s="446"/>
      <c r="C10182" s="446"/>
      <c r="G10182" s="447"/>
      <c r="H10182" s="447"/>
    </row>
    <row r="10183" spans="1:8" s="23" customFormat="1" x14ac:dyDescent="0.25">
      <c r="A10183" s="445"/>
      <c r="B10183" s="446"/>
      <c r="C10183" s="446"/>
      <c r="G10183" s="447"/>
      <c r="H10183" s="447"/>
    </row>
    <row r="10184" spans="1:8" s="23" customFormat="1" x14ac:dyDescent="0.25">
      <c r="A10184" s="445"/>
      <c r="B10184" s="446"/>
      <c r="C10184" s="446"/>
      <c r="G10184" s="447"/>
      <c r="H10184" s="447"/>
    </row>
    <row r="10185" spans="1:8" s="23" customFormat="1" x14ac:dyDescent="0.25">
      <c r="A10185" s="445"/>
      <c r="B10185" s="446"/>
      <c r="C10185" s="446"/>
      <c r="G10185" s="447"/>
      <c r="H10185" s="447"/>
    </row>
    <row r="10186" spans="1:8" s="23" customFormat="1" x14ac:dyDescent="0.25">
      <c r="A10186" s="445"/>
      <c r="B10186" s="446"/>
      <c r="C10186" s="446"/>
      <c r="G10186" s="447"/>
      <c r="H10186" s="447"/>
    </row>
    <row r="10187" spans="1:8" s="23" customFormat="1" x14ac:dyDescent="0.25">
      <c r="A10187" s="445"/>
      <c r="B10187" s="446"/>
      <c r="C10187" s="446"/>
      <c r="G10187" s="447"/>
      <c r="H10187" s="447"/>
    </row>
    <row r="10188" spans="1:8" s="23" customFormat="1" x14ac:dyDescent="0.25">
      <c r="A10188" s="445"/>
      <c r="B10188" s="446"/>
      <c r="C10188" s="446"/>
      <c r="G10188" s="447"/>
      <c r="H10188" s="447"/>
    </row>
    <row r="10189" spans="1:8" s="23" customFormat="1" x14ac:dyDescent="0.25">
      <c r="A10189" s="445"/>
      <c r="B10189" s="446"/>
      <c r="C10189" s="446"/>
      <c r="G10189" s="447"/>
      <c r="H10189" s="447"/>
    </row>
    <row r="10190" spans="1:8" s="23" customFormat="1" x14ac:dyDescent="0.25">
      <c r="A10190" s="445"/>
      <c r="B10190" s="446"/>
      <c r="C10190" s="446"/>
      <c r="G10190" s="447"/>
      <c r="H10190" s="447"/>
    </row>
    <row r="10191" spans="1:8" s="23" customFormat="1" x14ac:dyDescent="0.25">
      <c r="A10191" s="445"/>
      <c r="B10191" s="446"/>
      <c r="C10191" s="446"/>
      <c r="G10191" s="447"/>
      <c r="H10191" s="447"/>
    </row>
    <row r="10192" spans="1:8" s="23" customFormat="1" x14ac:dyDescent="0.25">
      <c r="A10192" s="445"/>
      <c r="B10192" s="446"/>
      <c r="C10192" s="446"/>
      <c r="G10192" s="447"/>
      <c r="H10192" s="447"/>
    </row>
    <row r="10193" spans="1:8" s="23" customFormat="1" x14ac:dyDescent="0.25">
      <c r="A10193" s="445"/>
      <c r="B10193" s="446"/>
      <c r="C10193" s="446"/>
      <c r="G10193" s="447"/>
      <c r="H10193" s="447"/>
    </row>
    <row r="10194" spans="1:8" s="23" customFormat="1" x14ac:dyDescent="0.25">
      <c r="A10194" s="445"/>
      <c r="B10194" s="446"/>
      <c r="C10194" s="446"/>
      <c r="G10194" s="447"/>
      <c r="H10194" s="447"/>
    </row>
    <row r="10195" spans="1:8" s="23" customFormat="1" x14ac:dyDescent="0.25">
      <c r="A10195" s="445"/>
      <c r="B10195" s="446"/>
      <c r="C10195" s="446"/>
      <c r="G10195" s="447"/>
      <c r="H10195" s="447"/>
    </row>
    <row r="10196" spans="1:8" s="23" customFormat="1" x14ac:dyDescent="0.25">
      <c r="A10196" s="445"/>
      <c r="B10196" s="446"/>
      <c r="C10196" s="446"/>
      <c r="G10196" s="447"/>
      <c r="H10196" s="447"/>
    </row>
    <row r="10197" spans="1:8" s="23" customFormat="1" x14ac:dyDescent="0.25">
      <c r="A10197" s="445"/>
      <c r="B10197" s="446"/>
      <c r="C10197" s="446"/>
      <c r="G10197" s="447"/>
      <c r="H10197" s="447"/>
    </row>
    <row r="10198" spans="1:8" s="23" customFormat="1" x14ac:dyDescent="0.25">
      <c r="A10198" s="445"/>
      <c r="B10198" s="446"/>
      <c r="C10198" s="446"/>
      <c r="G10198" s="447"/>
      <c r="H10198" s="447"/>
    </row>
    <row r="10199" spans="1:8" s="23" customFormat="1" x14ac:dyDescent="0.25">
      <c r="A10199" s="445"/>
      <c r="B10199" s="446"/>
      <c r="C10199" s="446"/>
      <c r="G10199" s="447"/>
      <c r="H10199" s="447"/>
    </row>
    <row r="10200" spans="1:8" s="23" customFormat="1" x14ac:dyDescent="0.25">
      <c r="A10200" s="445"/>
      <c r="B10200" s="446"/>
      <c r="C10200" s="446"/>
      <c r="G10200" s="447"/>
      <c r="H10200" s="447"/>
    </row>
    <row r="10201" spans="1:8" s="23" customFormat="1" x14ac:dyDescent="0.25">
      <c r="A10201" s="445"/>
      <c r="B10201" s="446"/>
      <c r="C10201" s="446"/>
      <c r="G10201" s="447"/>
      <c r="H10201" s="447"/>
    </row>
    <row r="10202" spans="1:8" s="23" customFormat="1" x14ac:dyDescent="0.25">
      <c r="A10202" s="445"/>
      <c r="B10202" s="446"/>
      <c r="C10202" s="446"/>
      <c r="G10202" s="447"/>
      <c r="H10202" s="447"/>
    </row>
    <row r="10203" spans="1:8" s="23" customFormat="1" x14ac:dyDescent="0.25">
      <c r="A10203" s="445"/>
      <c r="B10203" s="446"/>
      <c r="C10203" s="446"/>
      <c r="G10203" s="447"/>
      <c r="H10203" s="447"/>
    </row>
    <row r="10204" spans="1:8" s="23" customFormat="1" x14ac:dyDescent="0.25">
      <c r="A10204" s="445"/>
      <c r="B10204" s="446"/>
      <c r="C10204" s="446"/>
      <c r="G10204" s="447"/>
      <c r="H10204" s="447"/>
    </row>
    <row r="10205" spans="1:8" s="23" customFormat="1" x14ac:dyDescent="0.25">
      <c r="A10205" s="445"/>
      <c r="B10205" s="446"/>
      <c r="C10205" s="446"/>
      <c r="G10205" s="447"/>
      <c r="H10205" s="447"/>
    </row>
    <row r="10206" spans="1:8" s="23" customFormat="1" x14ac:dyDescent="0.25">
      <c r="A10206" s="445"/>
      <c r="B10206" s="446"/>
      <c r="C10206" s="446"/>
      <c r="G10206" s="447"/>
      <c r="H10206" s="447"/>
    </row>
    <row r="10207" spans="1:8" s="23" customFormat="1" x14ac:dyDescent="0.25">
      <c r="A10207" s="445"/>
      <c r="B10207" s="446"/>
      <c r="C10207" s="446"/>
      <c r="G10207" s="447"/>
      <c r="H10207" s="447"/>
    </row>
    <row r="10208" spans="1:8" s="23" customFormat="1" x14ac:dyDescent="0.25">
      <c r="A10208" s="445"/>
      <c r="B10208" s="446"/>
      <c r="C10208" s="446"/>
      <c r="G10208" s="447"/>
      <c r="H10208" s="447"/>
    </row>
    <row r="10209" spans="1:8" s="23" customFormat="1" x14ac:dyDescent="0.25">
      <c r="A10209" s="445"/>
      <c r="B10209" s="446"/>
      <c r="C10209" s="446"/>
      <c r="G10209" s="447"/>
      <c r="H10209" s="447"/>
    </row>
    <row r="10210" spans="1:8" s="23" customFormat="1" x14ac:dyDescent="0.25">
      <c r="A10210" s="445"/>
      <c r="B10210" s="446"/>
      <c r="C10210" s="446"/>
      <c r="G10210" s="447"/>
      <c r="H10210" s="447"/>
    </row>
    <row r="10211" spans="1:8" s="23" customFormat="1" x14ac:dyDescent="0.25">
      <c r="A10211" s="445"/>
      <c r="B10211" s="446"/>
      <c r="C10211" s="446"/>
      <c r="G10211" s="447"/>
      <c r="H10211" s="447"/>
    </row>
    <row r="10212" spans="1:8" s="23" customFormat="1" x14ac:dyDescent="0.25">
      <c r="A10212" s="445"/>
      <c r="B10212" s="446"/>
      <c r="C10212" s="446"/>
      <c r="G10212" s="447"/>
      <c r="H10212" s="447"/>
    </row>
    <row r="10213" spans="1:8" s="23" customFormat="1" x14ac:dyDescent="0.25">
      <c r="A10213" s="445"/>
      <c r="B10213" s="446"/>
      <c r="C10213" s="446"/>
      <c r="G10213" s="447"/>
      <c r="H10213" s="447"/>
    </row>
    <row r="10214" spans="1:8" s="23" customFormat="1" x14ac:dyDescent="0.25">
      <c r="A10214" s="445"/>
      <c r="B10214" s="446"/>
      <c r="C10214" s="446"/>
      <c r="G10214" s="447"/>
      <c r="H10214" s="447"/>
    </row>
    <row r="10215" spans="1:8" s="23" customFormat="1" x14ac:dyDescent="0.25">
      <c r="A10215" s="445"/>
      <c r="B10215" s="446"/>
      <c r="C10215" s="446"/>
      <c r="G10215" s="447"/>
      <c r="H10215" s="447"/>
    </row>
    <row r="10216" spans="1:8" s="23" customFormat="1" x14ac:dyDescent="0.25">
      <c r="A10216" s="445"/>
      <c r="B10216" s="446"/>
      <c r="C10216" s="446"/>
      <c r="G10216" s="447"/>
      <c r="H10216" s="447"/>
    </row>
    <row r="10217" spans="1:8" s="23" customFormat="1" x14ac:dyDescent="0.25">
      <c r="A10217" s="445"/>
      <c r="B10217" s="446"/>
      <c r="C10217" s="446"/>
      <c r="G10217" s="447"/>
      <c r="H10217" s="447"/>
    </row>
    <row r="10218" spans="1:8" s="23" customFormat="1" x14ac:dyDescent="0.25">
      <c r="A10218" s="445"/>
      <c r="B10218" s="446"/>
      <c r="C10218" s="446"/>
      <c r="G10218" s="447"/>
      <c r="H10218" s="447"/>
    </row>
    <row r="10219" spans="1:8" s="23" customFormat="1" x14ac:dyDescent="0.25">
      <c r="A10219" s="445"/>
      <c r="B10219" s="446"/>
      <c r="C10219" s="446"/>
      <c r="G10219" s="447"/>
      <c r="H10219" s="447"/>
    </row>
    <row r="10220" spans="1:8" s="23" customFormat="1" x14ac:dyDescent="0.25">
      <c r="A10220" s="445"/>
      <c r="B10220" s="446"/>
      <c r="C10220" s="446"/>
      <c r="G10220" s="447"/>
      <c r="H10220" s="447"/>
    </row>
    <row r="10221" spans="1:8" s="23" customFormat="1" x14ac:dyDescent="0.25">
      <c r="A10221" s="445"/>
      <c r="B10221" s="446"/>
      <c r="C10221" s="446"/>
      <c r="G10221" s="447"/>
      <c r="H10221" s="447"/>
    </row>
    <row r="10222" spans="1:8" s="23" customFormat="1" x14ac:dyDescent="0.25">
      <c r="A10222" s="445"/>
      <c r="B10222" s="446"/>
      <c r="C10222" s="446"/>
      <c r="G10222" s="447"/>
      <c r="H10222" s="447"/>
    </row>
    <row r="10223" spans="1:8" s="23" customFormat="1" x14ac:dyDescent="0.25">
      <c r="A10223" s="445"/>
      <c r="B10223" s="446"/>
      <c r="C10223" s="446"/>
      <c r="G10223" s="447"/>
      <c r="H10223" s="447"/>
    </row>
    <row r="10224" spans="1:8" s="23" customFormat="1" x14ac:dyDescent="0.25">
      <c r="A10224" s="445"/>
      <c r="B10224" s="446"/>
      <c r="C10224" s="446"/>
      <c r="G10224" s="447"/>
      <c r="H10224" s="447"/>
    </row>
    <row r="10225" spans="1:8" s="23" customFormat="1" x14ac:dyDescent="0.25">
      <c r="A10225" s="445"/>
      <c r="B10225" s="446"/>
      <c r="C10225" s="446"/>
      <c r="G10225" s="447"/>
      <c r="H10225" s="447"/>
    </row>
    <row r="10226" spans="1:8" s="23" customFormat="1" x14ac:dyDescent="0.25">
      <c r="A10226" s="445"/>
      <c r="B10226" s="446"/>
      <c r="C10226" s="446"/>
      <c r="G10226" s="447"/>
      <c r="H10226" s="447"/>
    </row>
    <row r="10227" spans="1:8" s="23" customFormat="1" x14ac:dyDescent="0.25">
      <c r="A10227" s="445"/>
      <c r="B10227" s="446"/>
      <c r="C10227" s="446"/>
      <c r="G10227" s="447"/>
      <c r="H10227" s="447"/>
    </row>
    <row r="10228" spans="1:8" s="23" customFormat="1" x14ac:dyDescent="0.25">
      <c r="A10228" s="445"/>
      <c r="B10228" s="446"/>
      <c r="C10228" s="446"/>
      <c r="G10228" s="447"/>
      <c r="H10228" s="447"/>
    </row>
    <row r="10229" spans="1:8" s="23" customFormat="1" x14ac:dyDescent="0.25">
      <c r="A10229" s="445"/>
      <c r="B10229" s="446"/>
      <c r="C10229" s="446"/>
      <c r="G10229" s="447"/>
      <c r="H10229" s="447"/>
    </row>
    <row r="10230" spans="1:8" s="23" customFormat="1" x14ac:dyDescent="0.25">
      <c r="A10230" s="445"/>
      <c r="B10230" s="446"/>
      <c r="C10230" s="446"/>
      <c r="G10230" s="447"/>
      <c r="H10230" s="447"/>
    </row>
    <row r="10231" spans="1:8" s="23" customFormat="1" x14ac:dyDescent="0.25">
      <c r="A10231" s="445"/>
      <c r="B10231" s="446"/>
      <c r="C10231" s="446"/>
      <c r="G10231" s="447"/>
      <c r="H10231" s="447"/>
    </row>
    <row r="10232" spans="1:8" s="23" customFormat="1" x14ac:dyDescent="0.25">
      <c r="A10232" s="445"/>
      <c r="B10232" s="446"/>
      <c r="C10232" s="446"/>
      <c r="G10232" s="447"/>
      <c r="H10232" s="447"/>
    </row>
    <row r="10233" spans="1:8" s="23" customFormat="1" x14ac:dyDescent="0.25">
      <c r="A10233" s="445"/>
      <c r="B10233" s="446"/>
      <c r="C10233" s="446"/>
      <c r="G10233" s="447"/>
      <c r="H10233" s="447"/>
    </row>
    <row r="10234" spans="1:8" s="23" customFormat="1" x14ac:dyDescent="0.25">
      <c r="A10234" s="445"/>
      <c r="B10234" s="446"/>
      <c r="C10234" s="446"/>
      <c r="G10234" s="447"/>
      <c r="H10234" s="447"/>
    </row>
    <row r="10235" spans="1:8" s="23" customFormat="1" x14ac:dyDescent="0.25">
      <c r="A10235" s="445"/>
      <c r="B10235" s="446"/>
      <c r="C10235" s="446"/>
      <c r="G10235" s="447"/>
      <c r="H10235" s="447"/>
    </row>
    <row r="10236" spans="1:8" s="23" customFormat="1" x14ac:dyDescent="0.25">
      <c r="A10236" s="445"/>
      <c r="B10236" s="446"/>
      <c r="C10236" s="446"/>
      <c r="G10236" s="447"/>
      <c r="H10236" s="447"/>
    </row>
    <row r="10237" spans="1:8" s="23" customFormat="1" x14ac:dyDescent="0.25">
      <c r="A10237" s="445"/>
      <c r="B10237" s="446"/>
      <c r="C10237" s="446"/>
      <c r="G10237" s="447"/>
      <c r="H10237" s="447"/>
    </row>
    <row r="10238" spans="1:8" s="23" customFormat="1" x14ac:dyDescent="0.25">
      <c r="A10238" s="445"/>
      <c r="B10238" s="446"/>
      <c r="C10238" s="446"/>
      <c r="G10238" s="447"/>
      <c r="H10238" s="447"/>
    </row>
    <row r="10239" spans="1:8" s="23" customFormat="1" x14ac:dyDescent="0.25">
      <c r="A10239" s="445"/>
      <c r="B10239" s="446"/>
      <c r="C10239" s="446"/>
      <c r="G10239" s="447"/>
      <c r="H10239" s="447"/>
    </row>
    <row r="10240" spans="1:8" s="23" customFormat="1" x14ac:dyDescent="0.25">
      <c r="A10240" s="445"/>
      <c r="B10240" s="446"/>
      <c r="C10240" s="446"/>
      <c r="G10240" s="447"/>
      <c r="H10240" s="447"/>
    </row>
    <row r="10241" spans="1:8" s="23" customFormat="1" x14ac:dyDescent="0.25">
      <c r="A10241" s="445"/>
      <c r="B10241" s="446"/>
      <c r="C10241" s="446"/>
      <c r="G10241" s="447"/>
      <c r="H10241" s="447"/>
    </row>
    <row r="10242" spans="1:8" s="23" customFormat="1" x14ac:dyDescent="0.25">
      <c r="A10242" s="445"/>
      <c r="B10242" s="446"/>
      <c r="C10242" s="446"/>
      <c r="G10242" s="447"/>
      <c r="H10242" s="447"/>
    </row>
    <row r="10243" spans="1:8" s="23" customFormat="1" x14ac:dyDescent="0.25">
      <c r="A10243" s="445"/>
      <c r="B10243" s="446"/>
      <c r="C10243" s="446"/>
      <c r="G10243" s="447"/>
      <c r="H10243" s="447"/>
    </row>
    <row r="10244" spans="1:8" s="23" customFormat="1" x14ac:dyDescent="0.25">
      <c r="A10244" s="445"/>
      <c r="B10244" s="446"/>
      <c r="C10244" s="446"/>
      <c r="G10244" s="447"/>
      <c r="H10244" s="447"/>
    </row>
    <row r="10245" spans="1:8" s="23" customFormat="1" x14ac:dyDescent="0.25">
      <c r="A10245" s="445"/>
      <c r="B10245" s="446"/>
      <c r="C10245" s="446"/>
      <c r="G10245" s="447"/>
      <c r="H10245" s="447"/>
    </row>
    <row r="10246" spans="1:8" s="23" customFormat="1" x14ac:dyDescent="0.25">
      <c r="A10246" s="445"/>
      <c r="B10246" s="446"/>
      <c r="C10246" s="446"/>
      <c r="G10246" s="447"/>
      <c r="H10246" s="447"/>
    </row>
    <row r="10247" spans="1:8" s="23" customFormat="1" x14ac:dyDescent="0.25">
      <c r="A10247" s="445"/>
      <c r="B10247" s="446"/>
      <c r="C10247" s="446"/>
      <c r="G10247" s="447"/>
      <c r="H10247" s="447"/>
    </row>
    <row r="10248" spans="1:8" s="23" customFormat="1" x14ac:dyDescent="0.25">
      <c r="A10248" s="445"/>
      <c r="B10248" s="446"/>
      <c r="C10248" s="446"/>
      <c r="G10248" s="447"/>
      <c r="H10248" s="447"/>
    </row>
    <row r="10249" spans="1:8" s="23" customFormat="1" x14ac:dyDescent="0.25">
      <c r="A10249" s="445"/>
      <c r="B10249" s="446"/>
      <c r="C10249" s="446"/>
      <c r="G10249" s="447"/>
      <c r="H10249" s="447"/>
    </row>
    <row r="10250" spans="1:8" s="23" customFormat="1" x14ac:dyDescent="0.25">
      <c r="A10250" s="445"/>
      <c r="B10250" s="446"/>
      <c r="C10250" s="446"/>
      <c r="G10250" s="447"/>
      <c r="H10250" s="447"/>
    </row>
    <row r="10251" spans="1:8" s="23" customFormat="1" x14ac:dyDescent="0.25">
      <c r="A10251" s="445"/>
      <c r="B10251" s="446"/>
      <c r="C10251" s="446"/>
      <c r="G10251" s="447"/>
      <c r="H10251" s="447"/>
    </row>
    <row r="10252" spans="1:8" s="23" customFormat="1" x14ac:dyDescent="0.25">
      <c r="A10252" s="445"/>
      <c r="B10252" s="446"/>
      <c r="C10252" s="446"/>
      <c r="G10252" s="447"/>
      <c r="H10252" s="447"/>
    </row>
    <row r="10253" spans="1:8" s="23" customFormat="1" x14ac:dyDescent="0.25">
      <c r="A10253" s="445"/>
      <c r="B10253" s="446"/>
      <c r="C10253" s="446"/>
      <c r="G10253" s="447"/>
      <c r="H10253" s="447"/>
    </row>
    <row r="10254" spans="1:8" s="23" customFormat="1" x14ac:dyDescent="0.25">
      <c r="A10254" s="445"/>
      <c r="B10254" s="446"/>
      <c r="C10254" s="446"/>
      <c r="G10254" s="447"/>
      <c r="H10254" s="447"/>
    </row>
    <row r="10255" spans="1:8" s="23" customFormat="1" x14ac:dyDescent="0.25">
      <c r="A10255" s="445"/>
      <c r="B10255" s="446"/>
      <c r="C10255" s="446"/>
      <c r="G10255" s="447"/>
      <c r="H10255" s="447"/>
    </row>
    <row r="10256" spans="1:8" s="23" customFormat="1" x14ac:dyDescent="0.25">
      <c r="A10256" s="445"/>
      <c r="B10256" s="446"/>
      <c r="C10256" s="446"/>
      <c r="G10256" s="447"/>
      <c r="H10256" s="447"/>
    </row>
    <row r="10257" spans="1:8" s="23" customFormat="1" x14ac:dyDescent="0.25">
      <c r="A10257" s="445"/>
      <c r="B10257" s="446"/>
      <c r="C10257" s="446"/>
      <c r="G10257" s="447"/>
      <c r="H10257" s="447"/>
    </row>
    <row r="10258" spans="1:8" s="23" customFormat="1" x14ac:dyDescent="0.25">
      <c r="A10258" s="445"/>
      <c r="B10258" s="446"/>
      <c r="C10258" s="446"/>
      <c r="G10258" s="447"/>
      <c r="H10258" s="447"/>
    </row>
    <row r="10259" spans="1:8" s="23" customFormat="1" x14ac:dyDescent="0.25">
      <c r="A10259" s="445"/>
      <c r="B10259" s="446"/>
      <c r="C10259" s="446"/>
      <c r="G10259" s="447"/>
      <c r="H10259" s="447"/>
    </row>
    <row r="10260" spans="1:8" s="23" customFormat="1" x14ac:dyDescent="0.25">
      <c r="A10260" s="445"/>
      <c r="B10260" s="446"/>
      <c r="C10260" s="446"/>
      <c r="G10260" s="447"/>
      <c r="H10260" s="447"/>
    </row>
    <row r="10261" spans="1:8" s="23" customFormat="1" x14ac:dyDescent="0.25">
      <c r="A10261" s="445"/>
      <c r="B10261" s="446"/>
      <c r="C10261" s="446"/>
      <c r="G10261" s="447"/>
      <c r="H10261" s="447"/>
    </row>
    <row r="10262" spans="1:8" s="23" customFormat="1" x14ac:dyDescent="0.25">
      <c r="A10262" s="445"/>
      <c r="B10262" s="446"/>
      <c r="C10262" s="446"/>
      <c r="G10262" s="447"/>
      <c r="H10262" s="447"/>
    </row>
    <row r="10263" spans="1:8" s="23" customFormat="1" x14ac:dyDescent="0.25">
      <c r="A10263" s="445"/>
      <c r="B10263" s="446"/>
      <c r="C10263" s="446"/>
      <c r="G10263" s="447"/>
      <c r="H10263" s="447"/>
    </row>
    <row r="10264" spans="1:8" s="23" customFormat="1" x14ac:dyDescent="0.25">
      <c r="A10264" s="445"/>
      <c r="B10264" s="446"/>
      <c r="C10264" s="446"/>
      <c r="G10264" s="447"/>
      <c r="H10264" s="447"/>
    </row>
    <row r="10265" spans="1:8" s="23" customFormat="1" x14ac:dyDescent="0.25">
      <c r="A10265" s="445"/>
      <c r="B10265" s="446"/>
      <c r="C10265" s="446"/>
      <c r="G10265" s="447"/>
      <c r="H10265" s="447"/>
    </row>
    <row r="10266" spans="1:8" s="23" customFormat="1" x14ac:dyDescent="0.25">
      <c r="A10266" s="445"/>
      <c r="B10266" s="446"/>
      <c r="C10266" s="446"/>
      <c r="G10266" s="447"/>
      <c r="H10266" s="447"/>
    </row>
    <row r="10267" spans="1:8" s="23" customFormat="1" x14ac:dyDescent="0.25">
      <c r="A10267" s="445"/>
      <c r="B10267" s="446"/>
      <c r="C10267" s="446"/>
      <c r="G10267" s="447"/>
      <c r="H10267" s="447"/>
    </row>
    <row r="10268" spans="1:8" s="23" customFormat="1" x14ac:dyDescent="0.25">
      <c r="A10268" s="445"/>
      <c r="B10268" s="446"/>
      <c r="C10268" s="446"/>
      <c r="G10268" s="447"/>
      <c r="H10268" s="447"/>
    </row>
    <row r="10269" spans="1:8" s="23" customFormat="1" x14ac:dyDescent="0.25">
      <c r="A10269" s="445"/>
      <c r="B10269" s="446"/>
      <c r="C10269" s="446"/>
      <c r="G10269" s="447"/>
      <c r="H10269" s="447"/>
    </row>
    <row r="10270" spans="1:8" s="23" customFormat="1" x14ac:dyDescent="0.25">
      <c r="A10270" s="445"/>
      <c r="B10270" s="446"/>
      <c r="C10270" s="446"/>
      <c r="G10270" s="447"/>
      <c r="H10270" s="447"/>
    </row>
    <row r="10271" spans="1:8" s="23" customFormat="1" x14ac:dyDescent="0.25">
      <c r="A10271" s="445"/>
      <c r="B10271" s="446"/>
      <c r="C10271" s="446"/>
      <c r="G10271" s="447"/>
      <c r="H10271" s="447"/>
    </row>
    <row r="10272" spans="1:8" s="23" customFormat="1" x14ac:dyDescent="0.25">
      <c r="A10272" s="445"/>
      <c r="B10272" s="446"/>
      <c r="C10272" s="446"/>
      <c r="G10272" s="447"/>
      <c r="H10272" s="447"/>
    </row>
    <row r="10273" spans="1:8" s="23" customFormat="1" x14ac:dyDescent="0.25">
      <c r="A10273" s="445"/>
      <c r="B10273" s="446"/>
      <c r="C10273" s="446"/>
      <c r="G10273" s="447"/>
      <c r="H10273" s="447"/>
    </row>
    <row r="10274" spans="1:8" s="23" customFormat="1" x14ac:dyDescent="0.25">
      <c r="A10274" s="445"/>
      <c r="B10274" s="446"/>
      <c r="C10274" s="446"/>
      <c r="G10274" s="447"/>
      <c r="H10274" s="447"/>
    </row>
    <row r="10275" spans="1:8" s="23" customFormat="1" x14ac:dyDescent="0.25">
      <c r="A10275" s="445"/>
      <c r="B10275" s="446"/>
      <c r="C10275" s="446"/>
      <c r="G10275" s="447"/>
      <c r="H10275" s="447"/>
    </row>
    <row r="10276" spans="1:8" s="23" customFormat="1" x14ac:dyDescent="0.25">
      <c r="A10276" s="445"/>
      <c r="B10276" s="446"/>
      <c r="C10276" s="446"/>
      <c r="G10276" s="447"/>
      <c r="H10276" s="447"/>
    </row>
    <row r="10277" spans="1:8" s="23" customFormat="1" x14ac:dyDescent="0.25">
      <c r="A10277" s="445"/>
      <c r="B10277" s="446"/>
      <c r="C10277" s="446"/>
      <c r="G10277" s="447"/>
      <c r="H10277" s="447"/>
    </row>
    <row r="10278" spans="1:8" s="23" customFormat="1" x14ac:dyDescent="0.25">
      <c r="A10278" s="445"/>
      <c r="B10278" s="446"/>
      <c r="C10278" s="446"/>
      <c r="G10278" s="447"/>
      <c r="H10278" s="447"/>
    </row>
    <row r="10279" spans="1:8" s="23" customFormat="1" x14ac:dyDescent="0.25">
      <c r="A10279" s="445"/>
      <c r="B10279" s="446"/>
      <c r="C10279" s="446"/>
      <c r="G10279" s="447"/>
      <c r="H10279" s="447"/>
    </row>
    <row r="10280" spans="1:8" s="23" customFormat="1" x14ac:dyDescent="0.25">
      <c r="A10280" s="445"/>
      <c r="B10280" s="446"/>
      <c r="C10280" s="446"/>
      <c r="G10280" s="447"/>
      <c r="H10280" s="447"/>
    </row>
    <row r="10281" spans="1:8" s="23" customFormat="1" x14ac:dyDescent="0.25">
      <c r="A10281" s="445"/>
      <c r="B10281" s="446"/>
      <c r="C10281" s="446"/>
      <c r="G10281" s="447"/>
      <c r="H10281" s="447"/>
    </row>
    <row r="10282" spans="1:8" s="23" customFormat="1" x14ac:dyDescent="0.25">
      <c r="A10282" s="445"/>
      <c r="B10282" s="446"/>
      <c r="C10282" s="446"/>
      <c r="G10282" s="447"/>
      <c r="H10282" s="447"/>
    </row>
    <row r="10283" spans="1:8" s="23" customFormat="1" x14ac:dyDescent="0.25">
      <c r="A10283" s="445"/>
      <c r="B10283" s="446"/>
      <c r="C10283" s="446"/>
      <c r="G10283" s="447"/>
      <c r="H10283" s="447"/>
    </row>
    <row r="10284" spans="1:8" s="23" customFormat="1" x14ac:dyDescent="0.25">
      <c r="A10284" s="445"/>
      <c r="B10284" s="446"/>
      <c r="C10284" s="446"/>
      <c r="G10284" s="447"/>
      <c r="H10284" s="447"/>
    </row>
    <row r="10285" spans="1:8" s="23" customFormat="1" x14ac:dyDescent="0.25">
      <c r="A10285" s="445"/>
      <c r="B10285" s="446"/>
      <c r="C10285" s="446"/>
      <c r="G10285" s="447"/>
      <c r="H10285" s="447"/>
    </row>
    <row r="10286" spans="1:8" s="23" customFormat="1" x14ac:dyDescent="0.25">
      <c r="A10286" s="445"/>
      <c r="B10286" s="446"/>
      <c r="C10286" s="446"/>
      <c r="G10286" s="447"/>
      <c r="H10286" s="447"/>
    </row>
    <row r="10287" spans="1:8" s="23" customFormat="1" x14ac:dyDescent="0.25">
      <c r="A10287" s="445"/>
      <c r="B10287" s="446"/>
      <c r="C10287" s="446"/>
      <c r="G10287" s="447"/>
      <c r="H10287" s="447"/>
    </row>
    <row r="10288" spans="1:8" s="23" customFormat="1" x14ac:dyDescent="0.25">
      <c r="A10288" s="445"/>
      <c r="B10288" s="446"/>
      <c r="C10288" s="446"/>
      <c r="G10288" s="447"/>
      <c r="H10288" s="447"/>
    </row>
    <row r="10289" spans="1:8" s="23" customFormat="1" x14ac:dyDescent="0.25">
      <c r="A10289" s="445"/>
      <c r="B10289" s="446"/>
      <c r="C10289" s="446"/>
      <c r="G10289" s="447"/>
      <c r="H10289" s="447"/>
    </row>
    <row r="10290" spans="1:8" s="23" customFormat="1" x14ac:dyDescent="0.25">
      <c r="A10290" s="445"/>
      <c r="B10290" s="446"/>
      <c r="C10290" s="446"/>
      <c r="G10290" s="447"/>
      <c r="H10290" s="447"/>
    </row>
    <row r="10291" spans="1:8" s="23" customFormat="1" x14ac:dyDescent="0.25">
      <c r="A10291" s="445"/>
      <c r="B10291" s="446"/>
      <c r="C10291" s="446"/>
      <c r="G10291" s="447"/>
      <c r="H10291" s="447"/>
    </row>
    <row r="10292" spans="1:8" s="23" customFormat="1" x14ac:dyDescent="0.25">
      <c r="A10292" s="445"/>
      <c r="B10292" s="446"/>
      <c r="C10292" s="446"/>
      <c r="G10292" s="447"/>
      <c r="H10292" s="447"/>
    </row>
    <row r="10293" spans="1:8" s="23" customFormat="1" x14ac:dyDescent="0.25">
      <c r="A10293" s="445"/>
      <c r="B10293" s="446"/>
      <c r="C10293" s="446"/>
      <c r="G10293" s="447"/>
      <c r="H10293" s="447"/>
    </row>
    <row r="10294" spans="1:8" s="23" customFormat="1" x14ac:dyDescent="0.25">
      <c r="A10294" s="445"/>
      <c r="B10294" s="446"/>
      <c r="C10294" s="446"/>
      <c r="G10294" s="447"/>
      <c r="H10294" s="447"/>
    </row>
    <row r="10295" spans="1:8" s="23" customFormat="1" x14ac:dyDescent="0.25">
      <c r="A10295" s="445"/>
      <c r="B10295" s="446"/>
      <c r="C10295" s="446"/>
      <c r="G10295" s="447"/>
      <c r="H10295" s="447"/>
    </row>
    <row r="10296" spans="1:8" s="23" customFormat="1" x14ac:dyDescent="0.25">
      <c r="A10296" s="445"/>
      <c r="B10296" s="446"/>
      <c r="C10296" s="446"/>
      <c r="G10296" s="447"/>
      <c r="H10296" s="447"/>
    </row>
    <row r="10297" spans="1:8" s="23" customFormat="1" x14ac:dyDescent="0.25">
      <c r="A10297" s="445"/>
      <c r="B10297" s="446"/>
      <c r="C10297" s="446"/>
      <c r="G10297" s="447"/>
      <c r="H10297" s="447"/>
    </row>
    <row r="10298" spans="1:8" s="23" customFormat="1" x14ac:dyDescent="0.25">
      <c r="A10298" s="445"/>
      <c r="B10298" s="446"/>
      <c r="C10298" s="446"/>
      <c r="G10298" s="447"/>
      <c r="H10298" s="447"/>
    </row>
    <row r="10299" spans="1:8" s="23" customFormat="1" x14ac:dyDescent="0.25">
      <c r="A10299" s="445"/>
      <c r="B10299" s="446"/>
      <c r="C10299" s="446"/>
      <c r="G10299" s="447"/>
      <c r="H10299" s="447"/>
    </row>
    <row r="10300" spans="1:8" s="23" customFormat="1" x14ac:dyDescent="0.25">
      <c r="A10300" s="445"/>
      <c r="B10300" s="446"/>
      <c r="C10300" s="446"/>
      <c r="G10300" s="447"/>
      <c r="H10300" s="447"/>
    </row>
    <row r="10301" spans="1:8" s="23" customFormat="1" x14ac:dyDescent="0.25">
      <c r="A10301" s="445"/>
      <c r="B10301" s="446"/>
      <c r="C10301" s="446"/>
      <c r="G10301" s="447"/>
      <c r="H10301" s="447"/>
    </row>
    <row r="10302" spans="1:8" s="23" customFormat="1" x14ac:dyDescent="0.25">
      <c r="A10302" s="445"/>
      <c r="B10302" s="446"/>
      <c r="C10302" s="446"/>
      <c r="G10302" s="447"/>
      <c r="H10302" s="447"/>
    </row>
    <row r="10303" spans="1:8" s="23" customFormat="1" x14ac:dyDescent="0.25">
      <c r="A10303" s="445"/>
      <c r="B10303" s="446"/>
      <c r="C10303" s="446"/>
      <c r="G10303" s="447"/>
      <c r="H10303" s="447"/>
    </row>
    <row r="10304" spans="1:8" s="23" customFormat="1" x14ac:dyDescent="0.25">
      <c r="A10304" s="445"/>
      <c r="B10304" s="446"/>
      <c r="C10304" s="446"/>
      <c r="G10304" s="447"/>
      <c r="H10304" s="447"/>
    </row>
    <row r="10305" spans="1:8" s="23" customFormat="1" x14ac:dyDescent="0.25">
      <c r="A10305" s="445"/>
      <c r="B10305" s="446"/>
      <c r="C10305" s="446"/>
      <c r="G10305" s="447"/>
      <c r="H10305" s="447"/>
    </row>
    <row r="10306" spans="1:8" s="23" customFormat="1" x14ac:dyDescent="0.25">
      <c r="A10306" s="445"/>
      <c r="B10306" s="446"/>
      <c r="C10306" s="446"/>
      <c r="G10306" s="447"/>
      <c r="H10306" s="447"/>
    </row>
    <row r="10307" spans="1:8" s="23" customFormat="1" x14ac:dyDescent="0.25">
      <c r="A10307" s="445"/>
      <c r="B10307" s="446"/>
      <c r="C10307" s="446"/>
      <c r="G10307" s="447"/>
      <c r="H10307" s="447"/>
    </row>
    <row r="10308" spans="1:8" s="23" customFormat="1" x14ac:dyDescent="0.25">
      <c r="A10308" s="445"/>
      <c r="B10308" s="446"/>
      <c r="C10308" s="446"/>
      <c r="G10308" s="447"/>
      <c r="H10308" s="447"/>
    </row>
    <row r="10309" spans="1:8" s="23" customFormat="1" x14ac:dyDescent="0.25">
      <c r="A10309" s="445"/>
      <c r="B10309" s="446"/>
      <c r="C10309" s="446"/>
      <c r="G10309" s="447"/>
      <c r="H10309" s="447"/>
    </row>
    <row r="10310" spans="1:8" s="23" customFormat="1" x14ac:dyDescent="0.25">
      <c r="A10310" s="445"/>
      <c r="B10310" s="446"/>
      <c r="C10310" s="446"/>
      <c r="G10310" s="447"/>
      <c r="H10310" s="447"/>
    </row>
    <row r="10311" spans="1:8" s="23" customFormat="1" x14ac:dyDescent="0.25">
      <c r="A10311" s="445"/>
      <c r="B10311" s="446"/>
      <c r="C10311" s="446"/>
      <c r="G10311" s="447"/>
      <c r="H10311" s="447"/>
    </row>
    <row r="10312" spans="1:8" s="23" customFormat="1" x14ac:dyDescent="0.25">
      <c r="A10312" s="445"/>
      <c r="B10312" s="446"/>
      <c r="C10312" s="446"/>
      <c r="G10312" s="447"/>
      <c r="H10312" s="447"/>
    </row>
    <row r="10313" spans="1:8" s="23" customFormat="1" x14ac:dyDescent="0.25">
      <c r="A10313" s="445"/>
      <c r="B10313" s="446"/>
      <c r="C10313" s="446"/>
      <c r="G10313" s="447"/>
      <c r="H10313" s="447"/>
    </row>
    <row r="10314" spans="1:8" s="23" customFormat="1" x14ac:dyDescent="0.25">
      <c r="A10314" s="445"/>
      <c r="B10314" s="446"/>
      <c r="C10314" s="446"/>
      <c r="G10314" s="447"/>
      <c r="H10314" s="447"/>
    </row>
    <row r="10315" spans="1:8" s="23" customFormat="1" x14ac:dyDescent="0.25">
      <c r="A10315" s="445"/>
      <c r="B10315" s="446"/>
      <c r="C10315" s="446"/>
      <c r="G10315" s="447"/>
      <c r="H10315" s="447"/>
    </row>
    <row r="10316" spans="1:8" s="23" customFormat="1" x14ac:dyDescent="0.25">
      <c r="A10316" s="445"/>
      <c r="B10316" s="446"/>
      <c r="C10316" s="446"/>
      <c r="G10316" s="447"/>
      <c r="H10316" s="447"/>
    </row>
    <row r="10317" spans="1:8" s="23" customFormat="1" x14ac:dyDescent="0.25">
      <c r="A10317" s="445"/>
      <c r="B10317" s="446"/>
      <c r="C10317" s="446"/>
      <c r="G10317" s="447"/>
      <c r="H10317" s="447"/>
    </row>
    <row r="10318" spans="1:8" s="23" customFormat="1" x14ac:dyDescent="0.25">
      <c r="A10318" s="445"/>
      <c r="B10318" s="446"/>
      <c r="C10318" s="446"/>
      <c r="G10318" s="447"/>
      <c r="H10318" s="447"/>
    </row>
    <row r="10319" spans="1:8" s="23" customFormat="1" x14ac:dyDescent="0.25">
      <c r="A10319" s="445"/>
      <c r="B10319" s="446"/>
      <c r="C10319" s="446"/>
      <c r="G10319" s="447"/>
      <c r="H10319" s="447"/>
    </row>
    <row r="10320" spans="1:8" s="23" customFormat="1" x14ac:dyDescent="0.25">
      <c r="A10320" s="445"/>
      <c r="B10320" s="446"/>
      <c r="C10320" s="446"/>
      <c r="G10320" s="447"/>
      <c r="H10320" s="447"/>
    </row>
    <row r="10321" spans="1:8" s="23" customFormat="1" x14ac:dyDescent="0.25">
      <c r="A10321" s="445"/>
      <c r="B10321" s="446"/>
      <c r="C10321" s="446"/>
      <c r="G10321" s="447"/>
      <c r="H10321" s="447"/>
    </row>
    <row r="10322" spans="1:8" s="23" customFormat="1" x14ac:dyDescent="0.25">
      <c r="A10322" s="445"/>
      <c r="B10322" s="446"/>
      <c r="C10322" s="446"/>
      <c r="G10322" s="447"/>
      <c r="H10322" s="447"/>
    </row>
    <row r="10323" spans="1:8" s="23" customFormat="1" x14ac:dyDescent="0.25">
      <c r="A10323" s="445"/>
      <c r="B10323" s="446"/>
      <c r="C10323" s="446"/>
      <c r="G10323" s="447"/>
      <c r="H10323" s="447"/>
    </row>
    <row r="10324" spans="1:8" s="23" customFormat="1" x14ac:dyDescent="0.25">
      <c r="A10324" s="445"/>
      <c r="B10324" s="446"/>
      <c r="C10324" s="446"/>
      <c r="G10324" s="447"/>
      <c r="H10324" s="447"/>
    </row>
    <row r="10325" spans="1:8" s="23" customFormat="1" x14ac:dyDescent="0.25">
      <c r="A10325" s="445"/>
      <c r="B10325" s="446"/>
      <c r="C10325" s="446"/>
      <c r="G10325" s="447"/>
      <c r="H10325" s="447"/>
    </row>
    <row r="10326" spans="1:8" s="23" customFormat="1" x14ac:dyDescent="0.25">
      <c r="A10326" s="445"/>
      <c r="B10326" s="446"/>
      <c r="C10326" s="446"/>
      <c r="G10326" s="447"/>
      <c r="H10326" s="447"/>
    </row>
    <row r="10327" spans="1:8" s="23" customFormat="1" x14ac:dyDescent="0.25">
      <c r="A10327" s="445"/>
      <c r="B10327" s="446"/>
      <c r="C10327" s="446"/>
      <c r="G10327" s="447"/>
      <c r="H10327" s="447"/>
    </row>
    <row r="10328" spans="1:8" s="23" customFormat="1" x14ac:dyDescent="0.25">
      <c r="A10328" s="445"/>
      <c r="B10328" s="446"/>
      <c r="C10328" s="446"/>
      <c r="G10328" s="447"/>
      <c r="H10328" s="447"/>
    </row>
    <row r="10329" spans="1:8" s="23" customFormat="1" x14ac:dyDescent="0.25">
      <c r="A10329" s="445"/>
      <c r="B10329" s="446"/>
      <c r="C10329" s="446"/>
      <c r="G10329" s="447"/>
      <c r="H10329" s="447"/>
    </row>
    <row r="10330" spans="1:8" s="23" customFormat="1" x14ac:dyDescent="0.25">
      <c r="A10330" s="445"/>
      <c r="B10330" s="446"/>
      <c r="C10330" s="446"/>
      <c r="G10330" s="447"/>
      <c r="H10330" s="447"/>
    </row>
    <row r="10331" spans="1:8" s="23" customFormat="1" x14ac:dyDescent="0.25">
      <c r="A10331" s="445"/>
      <c r="B10331" s="446"/>
      <c r="C10331" s="446"/>
      <c r="G10331" s="447"/>
      <c r="H10331" s="447"/>
    </row>
    <row r="10332" spans="1:8" s="23" customFormat="1" x14ac:dyDescent="0.25">
      <c r="A10332" s="445"/>
      <c r="B10332" s="446"/>
      <c r="C10332" s="446"/>
      <c r="G10332" s="447"/>
      <c r="H10332" s="447"/>
    </row>
    <row r="10333" spans="1:8" s="23" customFormat="1" x14ac:dyDescent="0.25">
      <c r="A10333" s="445"/>
      <c r="B10333" s="446"/>
      <c r="C10333" s="446"/>
      <c r="G10333" s="447"/>
      <c r="H10333" s="447"/>
    </row>
    <row r="10334" spans="1:8" s="23" customFormat="1" x14ac:dyDescent="0.25">
      <c r="A10334" s="445"/>
      <c r="B10334" s="446"/>
      <c r="C10334" s="446"/>
      <c r="G10334" s="447"/>
      <c r="H10334" s="447"/>
    </row>
    <row r="10335" spans="1:8" s="23" customFormat="1" x14ac:dyDescent="0.25">
      <c r="A10335" s="445"/>
      <c r="B10335" s="446"/>
      <c r="C10335" s="446"/>
      <c r="G10335" s="447"/>
      <c r="H10335" s="447"/>
    </row>
    <row r="10336" spans="1:8" s="23" customFormat="1" x14ac:dyDescent="0.25">
      <c r="A10336" s="445"/>
      <c r="B10336" s="446"/>
      <c r="C10336" s="446"/>
      <c r="G10336" s="447"/>
      <c r="H10336" s="447"/>
    </row>
    <row r="10337" spans="1:8" s="23" customFormat="1" x14ac:dyDescent="0.25">
      <c r="A10337" s="445"/>
      <c r="B10337" s="446"/>
      <c r="C10337" s="446"/>
      <c r="G10337" s="447"/>
      <c r="H10337" s="447"/>
    </row>
    <row r="10338" spans="1:8" s="23" customFormat="1" x14ac:dyDescent="0.25">
      <c r="A10338" s="445"/>
      <c r="B10338" s="446"/>
      <c r="C10338" s="446"/>
      <c r="G10338" s="447"/>
      <c r="H10338" s="447"/>
    </row>
    <row r="10339" spans="1:8" s="23" customFormat="1" x14ac:dyDescent="0.25">
      <c r="A10339" s="445"/>
      <c r="B10339" s="446"/>
      <c r="C10339" s="446"/>
      <c r="G10339" s="447"/>
      <c r="H10339" s="447"/>
    </row>
    <row r="10340" spans="1:8" s="23" customFormat="1" x14ac:dyDescent="0.25">
      <c r="A10340" s="445"/>
      <c r="B10340" s="446"/>
      <c r="C10340" s="446"/>
      <c r="G10340" s="447"/>
      <c r="H10340" s="447"/>
    </row>
    <row r="10341" spans="1:8" s="23" customFormat="1" x14ac:dyDescent="0.25">
      <c r="A10341" s="445"/>
      <c r="B10341" s="446"/>
      <c r="C10341" s="446"/>
      <c r="G10341" s="447"/>
      <c r="H10341" s="447"/>
    </row>
    <row r="10342" spans="1:8" s="23" customFormat="1" x14ac:dyDescent="0.25">
      <c r="A10342" s="445"/>
      <c r="B10342" s="446"/>
      <c r="C10342" s="446"/>
      <c r="G10342" s="447"/>
      <c r="H10342" s="447"/>
    </row>
    <row r="10343" spans="1:8" s="23" customFormat="1" x14ac:dyDescent="0.25">
      <c r="A10343" s="445"/>
      <c r="B10343" s="446"/>
      <c r="C10343" s="446"/>
      <c r="G10343" s="447"/>
      <c r="H10343" s="447"/>
    </row>
    <row r="10344" spans="1:8" s="23" customFormat="1" x14ac:dyDescent="0.25">
      <c r="A10344" s="445"/>
      <c r="B10344" s="446"/>
      <c r="C10344" s="446"/>
      <c r="G10344" s="447"/>
      <c r="H10344" s="447"/>
    </row>
    <row r="10345" spans="1:8" s="23" customFormat="1" x14ac:dyDescent="0.25">
      <c r="A10345" s="445"/>
      <c r="B10345" s="446"/>
      <c r="C10345" s="446"/>
      <c r="G10345" s="447"/>
      <c r="H10345" s="447"/>
    </row>
    <row r="10346" spans="1:8" s="23" customFormat="1" x14ac:dyDescent="0.25">
      <c r="A10346" s="445"/>
      <c r="B10346" s="446"/>
      <c r="C10346" s="446"/>
      <c r="G10346" s="447"/>
      <c r="H10346" s="447"/>
    </row>
    <row r="10347" spans="1:8" s="23" customFormat="1" x14ac:dyDescent="0.25">
      <c r="A10347" s="445"/>
      <c r="B10347" s="446"/>
      <c r="C10347" s="446"/>
      <c r="G10347" s="447"/>
      <c r="H10347" s="447"/>
    </row>
    <row r="10348" spans="1:8" s="23" customFormat="1" x14ac:dyDescent="0.25">
      <c r="A10348" s="445"/>
      <c r="B10348" s="446"/>
      <c r="C10348" s="446"/>
      <c r="G10348" s="447"/>
      <c r="H10348" s="447"/>
    </row>
    <row r="10349" spans="1:8" s="23" customFormat="1" x14ac:dyDescent="0.25">
      <c r="A10349" s="445"/>
      <c r="B10349" s="446"/>
      <c r="C10349" s="446"/>
      <c r="G10349" s="447"/>
      <c r="H10349" s="447"/>
    </row>
    <row r="10350" spans="1:8" s="23" customFormat="1" x14ac:dyDescent="0.25">
      <c r="A10350" s="445"/>
      <c r="B10350" s="446"/>
      <c r="C10350" s="446"/>
      <c r="G10350" s="447"/>
      <c r="H10350" s="447"/>
    </row>
    <row r="10351" spans="1:8" s="23" customFormat="1" x14ac:dyDescent="0.25">
      <c r="A10351" s="445"/>
      <c r="B10351" s="446"/>
      <c r="C10351" s="446"/>
      <c r="G10351" s="447"/>
      <c r="H10351" s="447"/>
    </row>
    <row r="10352" spans="1:8" s="23" customFormat="1" x14ac:dyDescent="0.25">
      <c r="A10352" s="445"/>
      <c r="B10352" s="446"/>
      <c r="C10352" s="446"/>
      <c r="G10352" s="447"/>
      <c r="H10352" s="447"/>
    </row>
    <row r="10353" spans="1:8" s="23" customFormat="1" x14ac:dyDescent="0.25">
      <c r="A10353" s="445"/>
      <c r="B10353" s="446"/>
      <c r="C10353" s="446"/>
      <c r="G10353" s="447"/>
      <c r="H10353" s="447"/>
    </row>
    <row r="10354" spans="1:8" s="23" customFormat="1" x14ac:dyDescent="0.25">
      <c r="A10354" s="445"/>
      <c r="B10354" s="446"/>
      <c r="C10354" s="446"/>
      <c r="G10354" s="447"/>
      <c r="H10354" s="447"/>
    </row>
    <row r="10355" spans="1:8" s="23" customFormat="1" x14ac:dyDescent="0.25">
      <c r="A10355" s="445"/>
      <c r="B10355" s="446"/>
      <c r="C10355" s="446"/>
      <c r="G10355" s="447"/>
      <c r="H10355" s="447"/>
    </row>
    <row r="10356" spans="1:8" s="23" customFormat="1" x14ac:dyDescent="0.25">
      <c r="A10356" s="445"/>
      <c r="B10356" s="446"/>
      <c r="C10356" s="446"/>
      <c r="G10356" s="447"/>
      <c r="H10356" s="447"/>
    </row>
    <row r="10357" spans="1:8" s="23" customFormat="1" x14ac:dyDescent="0.25">
      <c r="A10357" s="445"/>
      <c r="B10357" s="446"/>
      <c r="C10357" s="446"/>
      <c r="G10357" s="447"/>
      <c r="H10357" s="447"/>
    </row>
    <row r="10358" spans="1:8" s="23" customFormat="1" x14ac:dyDescent="0.25">
      <c r="A10358" s="445"/>
      <c r="B10358" s="446"/>
      <c r="C10358" s="446"/>
      <c r="G10358" s="447"/>
      <c r="H10358" s="447"/>
    </row>
    <row r="10359" spans="1:8" s="23" customFormat="1" x14ac:dyDescent="0.25">
      <c r="A10359" s="445"/>
      <c r="B10359" s="446"/>
      <c r="C10359" s="446"/>
      <c r="G10359" s="447"/>
      <c r="H10359" s="447"/>
    </row>
    <row r="10360" spans="1:8" s="23" customFormat="1" x14ac:dyDescent="0.25">
      <c r="A10360" s="445"/>
      <c r="B10360" s="446"/>
      <c r="C10360" s="446"/>
      <c r="G10360" s="447"/>
      <c r="H10360" s="447"/>
    </row>
    <row r="10361" spans="1:8" s="23" customFormat="1" x14ac:dyDescent="0.25">
      <c r="A10361" s="445"/>
      <c r="B10361" s="446"/>
      <c r="C10361" s="446"/>
      <c r="G10361" s="447"/>
      <c r="H10361" s="447"/>
    </row>
    <row r="10362" spans="1:8" s="23" customFormat="1" x14ac:dyDescent="0.25">
      <c r="A10362" s="445"/>
      <c r="B10362" s="446"/>
      <c r="C10362" s="446"/>
      <c r="G10362" s="447"/>
      <c r="H10362" s="447"/>
    </row>
    <row r="10363" spans="1:8" s="23" customFormat="1" x14ac:dyDescent="0.25">
      <c r="A10363" s="445"/>
      <c r="B10363" s="446"/>
      <c r="C10363" s="446"/>
      <c r="G10363" s="447"/>
      <c r="H10363" s="447"/>
    </row>
    <row r="10364" spans="1:8" s="23" customFormat="1" x14ac:dyDescent="0.25">
      <c r="A10364" s="445"/>
      <c r="B10364" s="446"/>
      <c r="C10364" s="446"/>
      <c r="G10364" s="447"/>
      <c r="H10364" s="447"/>
    </row>
    <row r="10365" spans="1:8" s="23" customFormat="1" x14ac:dyDescent="0.25">
      <c r="A10365" s="445"/>
      <c r="B10365" s="446"/>
      <c r="C10365" s="446"/>
      <c r="G10365" s="447"/>
      <c r="H10365" s="447"/>
    </row>
    <row r="10366" spans="1:8" s="23" customFormat="1" x14ac:dyDescent="0.25">
      <c r="A10366" s="445"/>
      <c r="B10366" s="446"/>
      <c r="C10366" s="446"/>
      <c r="G10366" s="447"/>
      <c r="H10366" s="447"/>
    </row>
    <row r="10367" spans="1:8" s="23" customFormat="1" x14ac:dyDescent="0.25">
      <c r="A10367" s="445"/>
      <c r="B10367" s="446"/>
      <c r="C10367" s="446"/>
      <c r="G10367" s="447"/>
      <c r="H10367" s="447"/>
    </row>
    <row r="10368" spans="1:8" s="23" customFormat="1" x14ac:dyDescent="0.25">
      <c r="A10368" s="445"/>
      <c r="B10368" s="446"/>
      <c r="C10368" s="446"/>
      <c r="G10368" s="447"/>
      <c r="H10368" s="447"/>
    </row>
    <row r="10369" spans="1:8" s="23" customFormat="1" x14ac:dyDescent="0.25">
      <c r="A10369" s="445"/>
      <c r="B10369" s="446"/>
      <c r="C10369" s="446"/>
      <c r="G10369" s="447"/>
      <c r="H10369" s="447"/>
    </row>
    <row r="10370" spans="1:8" s="23" customFormat="1" x14ac:dyDescent="0.25">
      <c r="A10370" s="445"/>
      <c r="B10370" s="446"/>
      <c r="C10370" s="446"/>
      <c r="G10370" s="447"/>
      <c r="H10370" s="447"/>
    </row>
    <row r="10371" spans="1:8" s="23" customFormat="1" x14ac:dyDescent="0.25">
      <c r="A10371" s="445"/>
      <c r="B10371" s="446"/>
      <c r="C10371" s="446"/>
      <c r="G10371" s="447"/>
      <c r="H10371" s="447"/>
    </row>
    <row r="10372" spans="1:8" s="23" customFormat="1" x14ac:dyDescent="0.25">
      <c r="A10372" s="445"/>
      <c r="B10372" s="446"/>
      <c r="C10372" s="446"/>
      <c r="G10372" s="447"/>
      <c r="H10372" s="447"/>
    </row>
    <row r="10373" spans="1:8" s="23" customFormat="1" x14ac:dyDescent="0.25">
      <c r="A10373" s="445"/>
      <c r="B10373" s="446"/>
      <c r="C10373" s="446"/>
      <c r="G10373" s="447"/>
      <c r="H10373" s="447"/>
    </row>
    <row r="10374" spans="1:8" s="23" customFormat="1" x14ac:dyDescent="0.25">
      <c r="A10374" s="445"/>
      <c r="B10374" s="446"/>
      <c r="C10374" s="446"/>
      <c r="G10374" s="447"/>
      <c r="H10374" s="447"/>
    </row>
    <row r="10375" spans="1:8" s="23" customFormat="1" x14ac:dyDescent="0.25">
      <c r="A10375" s="445"/>
      <c r="B10375" s="446"/>
      <c r="C10375" s="446"/>
      <c r="G10375" s="447"/>
      <c r="H10375" s="447"/>
    </row>
    <row r="10376" spans="1:8" s="23" customFormat="1" x14ac:dyDescent="0.25">
      <c r="A10376" s="445"/>
      <c r="B10376" s="446"/>
      <c r="C10376" s="446"/>
      <c r="G10376" s="447"/>
      <c r="H10376" s="447"/>
    </row>
    <row r="10377" spans="1:8" s="23" customFormat="1" x14ac:dyDescent="0.25">
      <c r="A10377" s="445"/>
      <c r="B10377" s="446"/>
      <c r="C10377" s="446"/>
      <c r="G10377" s="447"/>
      <c r="H10377" s="447"/>
    </row>
    <row r="10378" spans="1:8" s="23" customFormat="1" x14ac:dyDescent="0.25">
      <c r="A10378" s="445"/>
      <c r="B10378" s="446"/>
      <c r="C10378" s="446"/>
      <c r="G10378" s="447"/>
      <c r="H10378" s="447"/>
    </row>
    <row r="10379" spans="1:8" s="23" customFormat="1" x14ac:dyDescent="0.25">
      <c r="A10379" s="445"/>
      <c r="B10379" s="446"/>
      <c r="C10379" s="446"/>
      <c r="G10379" s="447"/>
      <c r="H10379" s="447"/>
    </row>
    <row r="10380" spans="1:8" s="23" customFormat="1" x14ac:dyDescent="0.25">
      <c r="A10380" s="445"/>
      <c r="B10380" s="446"/>
      <c r="C10380" s="446"/>
      <c r="G10380" s="447"/>
      <c r="H10380" s="447"/>
    </row>
    <row r="10381" spans="1:8" s="23" customFormat="1" x14ac:dyDescent="0.25">
      <c r="A10381" s="445"/>
      <c r="B10381" s="446"/>
      <c r="C10381" s="446"/>
      <c r="G10381" s="447"/>
      <c r="H10381" s="447"/>
    </row>
    <row r="10382" spans="1:8" s="23" customFormat="1" x14ac:dyDescent="0.25">
      <c r="A10382" s="445"/>
      <c r="B10382" s="446"/>
      <c r="C10382" s="446"/>
      <c r="G10382" s="447"/>
      <c r="H10382" s="447"/>
    </row>
    <row r="10383" spans="1:8" s="23" customFormat="1" x14ac:dyDescent="0.25">
      <c r="A10383" s="445"/>
      <c r="B10383" s="446"/>
      <c r="C10383" s="446"/>
      <c r="G10383" s="447"/>
      <c r="H10383" s="447"/>
    </row>
    <row r="10384" spans="1:8" s="23" customFormat="1" x14ac:dyDescent="0.25">
      <c r="A10384" s="445"/>
      <c r="B10384" s="446"/>
      <c r="C10384" s="446"/>
      <c r="G10384" s="447"/>
      <c r="H10384" s="447"/>
    </row>
    <row r="10385" spans="1:8" s="23" customFormat="1" x14ac:dyDescent="0.25">
      <c r="A10385" s="445"/>
      <c r="B10385" s="446"/>
      <c r="C10385" s="446"/>
      <c r="G10385" s="447"/>
      <c r="H10385" s="447"/>
    </row>
    <row r="10386" spans="1:8" s="23" customFormat="1" x14ac:dyDescent="0.25">
      <c r="A10386" s="445"/>
      <c r="B10386" s="446"/>
      <c r="C10386" s="446"/>
      <c r="G10386" s="447"/>
      <c r="H10386" s="447"/>
    </row>
    <row r="10387" spans="1:8" s="23" customFormat="1" x14ac:dyDescent="0.25">
      <c r="A10387" s="445"/>
      <c r="B10387" s="446"/>
      <c r="C10387" s="446"/>
      <c r="G10387" s="447"/>
      <c r="H10387" s="447"/>
    </row>
    <row r="10388" spans="1:8" s="23" customFormat="1" x14ac:dyDescent="0.25">
      <c r="A10388" s="445"/>
      <c r="B10388" s="446"/>
      <c r="C10388" s="446"/>
      <c r="G10388" s="447"/>
      <c r="H10388" s="447"/>
    </row>
    <row r="10389" spans="1:8" s="23" customFormat="1" x14ac:dyDescent="0.25">
      <c r="A10389" s="445"/>
      <c r="B10389" s="446"/>
      <c r="C10389" s="446"/>
      <c r="G10389" s="447"/>
      <c r="H10389" s="447"/>
    </row>
    <row r="10390" spans="1:8" s="23" customFormat="1" x14ac:dyDescent="0.25">
      <c r="A10390" s="445"/>
      <c r="B10390" s="446"/>
      <c r="C10390" s="446"/>
      <c r="G10390" s="447"/>
      <c r="H10390" s="447"/>
    </row>
    <row r="10391" spans="1:8" s="23" customFormat="1" x14ac:dyDescent="0.25">
      <c r="A10391" s="445"/>
      <c r="B10391" s="446"/>
      <c r="C10391" s="446"/>
      <c r="G10391" s="447"/>
      <c r="H10391" s="447"/>
    </row>
    <row r="10392" spans="1:8" s="23" customFormat="1" x14ac:dyDescent="0.25">
      <c r="A10392" s="445"/>
      <c r="B10392" s="446"/>
      <c r="C10392" s="446"/>
      <c r="G10392" s="447"/>
      <c r="H10392" s="447"/>
    </row>
    <row r="10393" spans="1:8" s="23" customFormat="1" x14ac:dyDescent="0.25">
      <c r="A10393" s="445"/>
      <c r="B10393" s="446"/>
      <c r="C10393" s="446"/>
      <c r="G10393" s="447"/>
      <c r="H10393" s="447"/>
    </row>
    <row r="10394" spans="1:8" s="23" customFormat="1" x14ac:dyDescent="0.25">
      <c r="A10394" s="445"/>
      <c r="B10394" s="446"/>
      <c r="C10394" s="446"/>
      <c r="G10394" s="447"/>
      <c r="H10394" s="447"/>
    </row>
    <row r="10395" spans="1:8" s="23" customFormat="1" x14ac:dyDescent="0.25">
      <c r="A10395" s="445"/>
      <c r="B10395" s="446"/>
      <c r="C10395" s="446"/>
      <c r="G10395" s="447"/>
      <c r="H10395" s="447"/>
    </row>
    <row r="10396" spans="1:8" s="23" customFormat="1" x14ac:dyDescent="0.25">
      <c r="A10396" s="445"/>
      <c r="B10396" s="446"/>
      <c r="C10396" s="446"/>
      <c r="G10396" s="447"/>
      <c r="H10396" s="447"/>
    </row>
    <row r="10397" spans="1:8" s="23" customFormat="1" x14ac:dyDescent="0.25">
      <c r="A10397" s="445"/>
      <c r="B10397" s="446"/>
      <c r="C10397" s="446"/>
      <c r="G10397" s="447"/>
      <c r="H10397" s="447"/>
    </row>
    <row r="10398" spans="1:8" s="23" customFormat="1" x14ac:dyDescent="0.25">
      <c r="A10398" s="445"/>
      <c r="B10398" s="446"/>
      <c r="C10398" s="446"/>
      <c r="G10398" s="447"/>
      <c r="H10398" s="447"/>
    </row>
    <row r="10399" spans="1:8" s="23" customFormat="1" x14ac:dyDescent="0.25">
      <c r="A10399" s="445"/>
      <c r="B10399" s="446"/>
      <c r="C10399" s="446"/>
      <c r="G10399" s="447"/>
      <c r="H10399" s="447"/>
    </row>
    <row r="10400" spans="1:8" s="23" customFormat="1" x14ac:dyDescent="0.25">
      <c r="A10400" s="445"/>
      <c r="B10400" s="446"/>
      <c r="C10400" s="446"/>
      <c r="G10400" s="447"/>
      <c r="H10400" s="447"/>
    </row>
    <row r="10401" spans="1:8" s="23" customFormat="1" x14ac:dyDescent="0.25">
      <c r="A10401" s="445"/>
      <c r="B10401" s="446"/>
      <c r="C10401" s="446"/>
      <c r="G10401" s="447"/>
      <c r="H10401" s="447"/>
    </row>
    <row r="10402" spans="1:8" s="23" customFormat="1" x14ac:dyDescent="0.25">
      <c r="A10402" s="445"/>
      <c r="B10402" s="446"/>
      <c r="C10402" s="446"/>
      <c r="G10402" s="447"/>
      <c r="H10402" s="447"/>
    </row>
    <row r="10403" spans="1:8" s="23" customFormat="1" x14ac:dyDescent="0.25">
      <c r="A10403" s="445"/>
      <c r="B10403" s="446"/>
      <c r="C10403" s="446"/>
      <c r="G10403" s="447"/>
      <c r="H10403" s="447"/>
    </row>
    <row r="10404" spans="1:8" s="23" customFormat="1" x14ac:dyDescent="0.25">
      <c r="A10404" s="445"/>
      <c r="B10404" s="446"/>
      <c r="C10404" s="446"/>
      <c r="G10404" s="447"/>
      <c r="H10404" s="447"/>
    </row>
    <row r="10405" spans="1:8" s="23" customFormat="1" x14ac:dyDescent="0.25">
      <c r="A10405" s="445"/>
      <c r="B10405" s="446"/>
      <c r="C10405" s="446"/>
      <c r="G10405" s="447"/>
      <c r="H10405" s="447"/>
    </row>
    <row r="10406" spans="1:8" s="23" customFormat="1" x14ac:dyDescent="0.25">
      <c r="A10406" s="445"/>
      <c r="B10406" s="446"/>
      <c r="C10406" s="446"/>
      <c r="G10406" s="447"/>
      <c r="H10406" s="447"/>
    </row>
    <row r="10407" spans="1:8" s="23" customFormat="1" x14ac:dyDescent="0.25">
      <c r="A10407" s="445"/>
      <c r="B10407" s="446"/>
      <c r="C10407" s="446"/>
      <c r="G10407" s="447"/>
      <c r="H10407" s="447"/>
    </row>
    <row r="10408" spans="1:8" s="23" customFormat="1" x14ac:dyDescent="0.25">
      <c r="A10408" s="445"/>
      <c r="B10408" s="446"/>
      <c r="C10408" s="446"/>
      <c r="G10408" s="447"/>
      <c r="H10408" s="447"/>
    </row>
    <row r="10409" spans="1:8" s="23" customFormat="1" x14ac:dyDescent="0.25">
      <c r="A10409" s="445"/>
      <c r="B10409" s="446"/>
      <c r="C10409" s="446"/>
      <c r="G10409" s="447"/>
      <c r="H10409" s="447"/>
    </row>
    <row r="10410" spans="1:8" s="23" customFormat="1" x14ac:dyDescent="0.25">
      <c r="A10410" s="445"/>
      <c r="B10410" s="446"/>
      <c r="C10410" s="446"/>
      <c r="G10410" s="447"/>
      <c r="H10410" s="447"/>
    </row>
    <row r="10411" spans="1:8" s="23" customFormat="1" x14ac:dyDescent="0.25">
      <c r="A10411" s="445"/>
      <c r="B10411" s="446"/>
      <c r="C10411" s="446"/>
      <c r="G10411" s="447"/>
      <c r="H10411" s="447"/>
    </row>
    <row r="10412" spans="1:8" s="23" customFormat="1" x14ac:dyDescent="0.25">
      <c r="A10412" s="445"/>
      <c r="B10412" s="446"/>
      <c r="C10412" s="446"/>
      <c r="G10412" s="447"/>
      <c r="H10412" s="447"/>
    </row>
    <row r="10413" spans="1:8" s="23" customFormat="1" x14ac:dyDescent="0.25">
      <c r="A10413" s="445"/>
      <c r="B10413" s="446"/>
      <c r="C10413" s="446"/>
      <c r="G10413" s="447"/>
      <c r="H10413" s="447"/>
    </row>
    <row r="10414" spans="1:8" s="23" customFormat="1" x14ac:dyDescent="0.25">
      <c r="A10414" s="445"/>
      <c r="B10414" s="446"/>
      <c r="C10414" s="446"/>
      <c r="G10414" s="447"/>
      <c r="H10414" s="447"/>
    </row>
    <row r="10415" spans="1:8" s="23" customFormat="1" x14ac:dyDescent="0.25">
      <c r="A10415" s="445"/>
      <c r="B10415" s="446"/>
      <c r="C10415" s="446"/>
      <c r="G10415" s="447"/>
      <c r="H10415" s="447"/>
    </row>
    <row r="10416" spans="1:8" s="23" customFormat="1" x14ac:dyDescent="0.25">
      <c r="A10416" s="445"/>
      <c r="B10416" s="446"/>
      <c r="C10416" s="446"/>
      <c r="G10416" s="447"/>
      <c r="H10416" s="447"/>
    </row>
    <row r="10417" spans="1:8" s="23" customFormat="1" x14ac:dyDescent="0.25">
      <c r="A10417" s="445"/>
      <c r="B10417" s="446"/>
      <c r="C10417" s="446"/>
      <c r="G10417" s="447"/>
      <c r="H10417" s="447"/>
    </row>
    <row r="10418" spans="1:8" s="23" customFormat="1" x14ac:dyDescent="0.25">
      <c r="A10418" s="445"/>
      <c r="B10418" s="446"/>
      <c r="C10418" s="446"/>
      <c r="G10418" s="447"/>
      <c r="H10418" s="447"/>
    </row>
    <row r="10419" spans="1:8" s="23" customFormat="1" x14ac:dyDescent="0.25">
      <c r="A10419" s="445"/>
      <c r="B10419" s="446"/>
      <c r="C10419" s="446"/>
      <c r="G10419" s="447"/>
      <c r="H10419" s="447"/>
    </row>
    <row r="10420" spans="1:8" s="23" customFormat="1" x14ac:dyDescent="0.25">
      <c r="A10420" s="445"/>
      <c r="B10420" s="446"/>
      <c r="C10420" s="446"/>
      <c r="G10420" s="447"/>
      <c r="H10420" s="447"/>
    </row>
    <row r="10421" spans="1:8" s="23" customFormat="1" x14ac:dyDescent="0.25">
      <c r="A10421" s="445"/>
      <c r="B10421" s="446"/>
      <c r="C10421" s="446"/>
      <c r="G10421" s="447"/>
      <c r="H10421" s="447"/>
    </row>
    <row r="10422" spans="1:8" s="23" customFormat="1" x14ac:dyDescent="0.25">
      <c r="A10422" s="445"/>
      <c r="B10422" s="446"/>
      <c r="C10422" s="446"/>
      <c r="G10422" s="447"/>
      <c r="H10422" s="447"/>
    </row>
    <row r="10423" spans="1:8" s="23" customFormat="1" x14ac:dyDescent="0.25">
      <c r="A10423" s="445"/>
      <c r="B10423" s="446"/>
      <c r="C10423" s="446"/>
      <c r="G10423" s="447"/>
      <c r="H10423" s="447"/>
    </row>
    <row r="10424" spans="1:8" s="23" customFormat="1" x14ac:dyDescent="0.25">
      <c r="A10424" s="445"/>
      <c r="B10424" s="446"/>
      <c r="C10424" s="446"/>
      <c r="G10424" s="447"/>
      <c r="H10424" s="447"/>
    </row>
    <row r="10425" spans="1:8" s="23" customFormat="1" x14ac:dyDescent="0.25">
      <c r="A10425" s="445"/>
      <c r="B10425" s="446"/>
      <c r="C10425" s="446"/>
      <c r="G10425" s="447"/>
      <c r="H10425" s="447"/>
    </row>
    <row r="10426" spans="1:8" s="23" customFormat="1" x14ac:dyDescent="0.25">
      <c r="A10426" s="445"/>
      <c r="B10426" s="446"/>
      <c r="C10426" s="446"/>
      <c r="G10426" s="447"/>
      <c r="H10426" s="447"/>
    </row>
    <row r="10427" spans="1:8" s="23" customFormat="1" x14ac:dyDescent="0.25">
      <c r="A10427" s="445"/>
      <c r="B10427" s="446"/>
      <c r="C10427" s="446"/>
      <c r="G10427" s="447"/>
      <c r="H10427" s="447"/>
    </row>
    <row r="10428" spans="1:8" s="23" customFormat="1" x14ac:dyDescent="0.25">
      <c r="A10428" s="445"/>
      <c r="B10428" s="446"/>
      <c r="C10428" s="446"/>
      <c r="G10428" s="447"/>
      <c r="H10428" s="447"/>
    </row>
    <row r="10429" spans="1:8" s="23" customFormat="1" x14ac:dyDescent="0.25">
      <c r="A10429" s="445"/>
      <c r="B10429" s="446"/>
      <c r="C10429" s="446"/>
      <c r="G10429" s="447"/>
      <c r="H10429" s="447"/>
    </row>
    <row r="10430" spans="1:8" s="23" customFormat="1" x14ac:dyDescent="0.25">
      <c r="A10430" s="445"/>
      <c r="B10430" s="446"/>
      <c r="C10430" s="446"/>
      <c r="G10430" s="447"/>
      <c r="H10430" s="447"/>
    </row>
    <row r="10431" spans="1:8" s="23" customFormat="1" x14ac:dyDescent="0.25">
      <c r="A10431" s="445"/>
      <c r="B10431" s="446"/>
      <c r="C10431" s="446"/>
      <c r="G10431" s="447"/>
      <c r="H10431" s="447"/>
    </row>
    <row r="10432" spans="1:8" s="23" customFormat="1" x14ac:dyDescent="0.25">
      <c r="A10432" s="445"/>
      <c r="B10432" s="446"/>
      <c r="C10432" s="446"/>
      <c r="G10432" s="447"/>
      <c r="H10432" s="447"/>
    </row>
    <row r="10433" spans="1:8" s="23" customFormat="1" x14ac:dyDescent="0.25">
      <c r="A10433" s="445"/>
      <c r="B10433" s="446"/>
      <c r="C10433" s="446"/>
      <c r="G10433" s="447"/>
      <c r="H10433" s="447"/>
    </row>
    <row r="10434" spans="1:8" s="23" customFormat="1" x14ac:dyDescent="0.25">
      <c r="A10434" s="445"/>
      <c r="B10434" s="446"/>
      <c r="C10434" s="446"/>
      <c r="G10434" s="447"/>
      <c r="H10434" s="447"/>
    </row>
    <row r="10435" spans="1:8" s="23" customFormat="1" x14ac:dyDescent="0.25">
      <c r="A10435" s="445"/>
      <c r="B10435" s="446"/>
      <c r="C10435" s="446"/>
      <c r="G10435" s="447"/>
      <c r="H10435" s="447"/>
    </row>
    <row r="10436" spans="1:8" s="23" customFormat="1" x14ac:dyDescent="0.25">
      <c r="A10436" s="445"/>
      <c r="B10436" s="446"/>
      <c r="C10436" s="446"/>
      <c r="G10436" s="447"/>
      <c r="H10436" s="447"/>
    </row>
    <row r="10437" spans="1:8" s="23" customFormat="1" x14ac:dyDescent="0.25">
      <c r="A10437" s="445"/>
      <c r="B10437" s="446"/>
      <c r="C10437" s="446"/>
      <c r="G10437" s="447"/>
      <c r="H10437" s="447"/>
    </row>
    <row r="10438" spans="1:8" s="23" customFormat="1" x14ac:dyDescent="0.25">
      <c r="A10438" s="445"/>
      <c r="B10438" s="446"/>
      <c r="C10438" s="446"/>
      <c r="G10438" s="447"/>
      <c r="H10438" s="447"/>
    </row>
    <row r="10439" spans="1:8" s="23" customFormat="1" x14ac:dyDescent="0.25">
      <c r="A10439" s="445"/>
      <c r="B10439" s="446"/>
      <c r="C10439" s="446"/>
      <c r="G10439" s="447"/>
      <c r="H10439" s="447"/>
    </row>
    <row r="10440" spans="1:8" s="23" customFormat="1" x14ac:dyDescent="0.25">
      <c r="A10440" s="445"/>
      <c r="B10440" s="446"/>
      <c r="C10440" s="446"/>
      <c r="G10440" s="447"/>
      <c r="H10440" s="447"/>
    </row>
    <row r="10441" spans="1:8" s="23" customFormat="1" x14ac:dyDescent="0.25">
      <c r="A10441" s="445"/>
      <c r="B10441" s="446"/>
      <c r="C10441" s="446"/>
      <c r="G10441" s="447"/>
      <c r="H10441" s="447"/>
    </row>
    <row r="10442" spans="1:8" s="23" customFormat="1" x14ac:dyDescent="0.25">
      <c r="A10442" s="445"/>
      <c r="B10442" s="446"/>
      <c r="C10442" s="446"/>
      <c r="G10442" s="447"/>
      <c r="H10442" s="447"/>
    </row>
    <row r="10443" spans="1:8" s="23" customFormat="1" x14ac:dyDescent="0.25">
      <c r="A10443" s="445"/>
      <c r="B10443" s="446"/>
      <c r="C10443" s="446"/>
      <c r="G10443" s="447"/>
      <c r="H10443" s="447"/>
    </row>
    <row r="10444" spans="1:8" s="23" customFormat="1" x14ac:dyDescent="0.25">
      <c r="A10444" s="445"/>
      <c r="B10444" s="446"/>
      <c r="C10444" s="446"/>
      <c r="G10444" s="447"/>
      <c r="H10444" s="447"/>
    </row>
    <row r="10445" spans="1:8" s="23" customFormat="1" x14ac:dyDescent="0.25">
      <c r="A10445" s="445"/>
      <c r="B10445" s="446"/>
      <c r="C10445" s="446"/>
      <c r="G10445" s="447"/>
      <c r="H10445" s="447"/>
    </row>
    <row r="10446" spans="1:8" s="23" customFormat="1" x14ac:dyDescent="0.25">
      <c r="A10446" s="445"/>
      <c r="B10446" s="446"/>
      <c r="C10446" s="446"/>
      <c r="G10446" s="447"/>
      <c r="H10446" s="447"/>
    </row>
    <row r="10447" spans="1:8" s="23" customFormat="1" x14ac:dyDescent="0.25">
      <c r="A10447" s="445"/>
      <c r="B10447" s="446"/>
      <c r="C10447" s="446"/>
      <c r="G10447" s="447"/>
      <c r="H10447" s="447"/>
    </row>
    <row r="10448" spans="1:8" s="23" customFormat="1" x14ac:dyDescent="0.25">
      <c r="A10448" s="445"/>
      <c r="B10448" s="446"/>
      <c r="C10448" s="446"/>
      <c r="G10448" s="447"/>
      <c r="H10448" s="447"/>
    </row>
    <row r="10449" spans="1:8" s="23" customFormat="1" x14ac:dyDescent="0.25">
      <c r="A10449" s="445"/>
      <c r="B10449" s="446"/>
      <c r="C10449" s="446"/>
      <c r="G10449" s="447"/>
      <c r="H10449" s="447"/>
    </row>
    <row r="10450" spans="1:8" s="23" customFormat="1" x14ac:dyDescent="0.25">
      <c r="A10450" s="445"/>
      <c r="B10450" s="446"/>
      <c r="C10450" s="446"/>
      <c r="G10450" s="447"/>
      <c r="H10450" s="447"/>
    </row>
    <row r="10451" spans="1:8" s="23" customFormat="1" x14ac:dyDescent="0.25">
      <c r="A10451" s="445"/>
      <c r="B10451" s="446"/>
      <c r="C10451" s="446"/>
      <c r="G10451" s="447"/>
      <c r="H10451" s="447"/>
    </row>
    <row r="10452" spans="1:8" s="23" customFormat="1" x14ac:dyDescent="0.25">
      <c r="A10452" s="445"/>
      <c r="B10452" s="446"/>
      <c r="C10452" s="446"/>
      <c r="G10452" s="447"/>
      <c r="H10452" s="447"/>
    </row>
    <row r="10453" spans="1:8" s="23" customFormat="1" x14ac:dyDescent="0.25">
      <c r="A10453" s="445"/>
      <c r="B10453" s="446"/>
      <c r="C10453" s="446"/>
      <c r="G10453" s="447"/>
      <c r="H10453" s="447"/>
    </row>
    <row r="10454" spans="1:8" s="23" customFormat="1" x14ac:dyDescent="0.25">
      <c r="A10454" s="445"/>
      <c r="B10454" s="446"/>
      <c r="C10454" s="446"/>
      <c r="G10454" s="447"/>
      <c r="H10454" s="447"/>
    </row>
    <row r="10455" spans="1:8" s="23" customFormat="1" x14ac:dyDescent="0.25">
      <c r="A10455" s="445"/>
      <c r="B10455" s="446"/>
      <c r="C10455" s="446"/>
      <c r="G10455" s="447"/>
      <c r="H10455" s="447"/>
    </row>
    <row r="10456" spans="1:8" s="23" customFormat="1" x14ac:dyDescent="0.25">
      <c r="A10456" s="445"/>
      <c r="B10456" s="446"/>
      <c r="C10456" s="446"/>
      <c r="G10456" s="447"/>
      <c r="H10456" s="447"/>
    </row>
    <row r="10457" spans="1:8" s="23" customFormat="1" x14ac:dyDescent="0.25">
      <c r="A10457" s="445"/>
      <c r="B10457" s="446"/>
      <c r="C10457" s="446"/>
      <c r="G10457" s="447"/>
      <c r="H10457" s="447"/>
    </row>
    <row r="10458" spans="1:8" s="23" customFormat="1" x14ac:dyDescent="0.25">
      <c r="A10458" s="445"/>
      <c r="B10458" s="446"/>
      <c r="C10458" s="446"/>
      <c r="G10458" s="447"/>
      <c r="H10458" s="447"/>
    </row>
    <row r="10459" spans="1:8" s="23" customFormat="1" x14ac:dyDescent="0.25">
      <c r="A10459" s="445"/>
      <c r="B10459" s="446"/>
      <c r="C10459" s="446"/>
      <c r="G10459" s="447"/>
      <c r="H10459" s="447"/>
    </row>
    <row r="10460" spans="1:8" s="23" customFormat="1" x14ac:dyDescent="0.25">
      <c r="A10460" s="445"/>
      <c r="B10460" s="446"/>
      <c r="C10460" s="446"/>
      <c r="G10460" s="447"/>
      <c r="H10460" s="447"/>
    </row>
    <row r="10461" spans="1:8" s="23" customFormat="1" x14ac:dyDescent="0.25">
      <c r="A10461" s="445"/>
      <c r="B10461" s="446"/>
      <c r="C10461" s="446"/>
      <c r="G10461" s="447"/>
      <c r="H10461" s="447"/>
    </row>
    <row r="10462" spans="1:8" s="23" customFormat="1" x14ac:dyDescent="0.25">
      <c r="A10462" s="445"/>
      <c r="B10462" s="446"/>
      <c r="C10462" s="446"/>
      <c r="G10462" s="447"/>
      <c r="H10462" s="447"/>
    </row>
    <row r="10463" spans="1:8" s="23" customFormat="1" x14ac:dyDescent="0.25">
      <c r="A10463" s="445"/>
      <c r="B10463" s="446"/>
      <c r="C10463" s="446"/>
      <c r="G10463" s="447"/>
      <c r="H10463" s="447"/>
    </row>
    <row r="10464" spans="1:8" s="23" customFormat="1" x14ac:dyDescent="0.25">
      <c r="A10464" s="445"/>
      <c r="B10464" s="446"/>
      <c r="C10464" s="446"/>
      <c r="G10464" s="447"/>
      <c r="H10464" s="447"/>
    </row>
    <row r="10465" spans="1:8" s="23" customFormat="1" x14ac:dyDescent="0.25">
      <c r="A10465" s="445"/>
      <c r="B10465" s="446"/>
      <c r="C10465" s="446"/>
      <c r="G10465" s="447"/>
      <c r="H10465" s="447"/>
    </row>
    <row r="10466" spans="1:8" s="23" customFormat="1" x14ac:dyDescent="0.25">
      <c r="A10466" s="445"/>
      <c r="B10466" s="446"/>
      <c r="C10466" s="446"/>
      <c r="G10466" s="447"/>
      <c r="H10466" s="447"/>
    </row>
    <row r="10467" spans="1:8" s="23" customFormat="1" x14ac:dyDescent="0.25">
      <c r="A10467" s="445"/>
      <c r="B10467" s="446"/>
      <c r="C10467" s="446"/>
      <c r="G10467" s="447"/>
      <c r="H10467" s="447"/>
    </row>
    <row r="10468" spans="1:8" s="23" customFormat="1" x14ac:dyDescent="0.25">
      <c r="A10468" s="445"/>
      <c r="B10468" s="446"/>
      <c r="C10468" s="446"/>
      <c r="G10468" s="447"/>
      <c r="H10468" s="447"/>
    </row>
    <row r="10469" spans="1:8" s="23" customFormat="1" x14ac:dyDescent="0.25">
      <c r="A10469" s="445"/>
      <c r="B10469" s="446"/>
      <c r="C10469" s="446"/>
      <c r="G10469" s="447"/>
      <c r="H10469" s="447"/>
    </row>
    <row r="10470" spans="1:8" s="23" customFormat="1" x14ac:dyDescent="0.25">
      <c r="A10470" s="445"/>
      <c r="B10470" s="446"/>
      <c r="C10470" s="446"/>
      <c r="G10470" s="447"/>
      <c r="H10470" s="447"/>
    </row>
    <row r="10471" spans="1:8" s="23" customFormat="1" x14ac:dyDescent="0.25">
      <c r="A10471" s="445"/>
      <c r="B10471" s="446"/>
      <c r="C10471" s="446"/>
      <c r="G10471" s="447"/>
      <c r="H10471" s="447"/>
    </row>
    <row r="10472" spans="1:8" s="23" customFormat="1" x14ac:dyDescent="0.25">
      <c r="A10472" s="445"/>
      <c r="B10472" s="446"/>
      <c r="C10472" s="446"/>
      <c r="G10472" s="447"/>
      <c r="H10472" s="447"/>
    </row>
    <row r="10473" spans="1:8" s="23" customFormat="1" x14ac:dyDescent="0.25">
      <c r="A10473" s="445"/>
      <c r="B10473" s="446"/>
      <c r="C10473" s="446"/>
      <c r="G10473" s="447"/>
      <c r="H10473" s="447"/>
    </row>
    <row r="10474" spans="1:8" s="23" customFormat="1" x14ac:dyDescent="0.25">
      <c r="A10474" s="445"/>
      <c r="B10474" s="446"/>
      <c r="C10474" s="446"/>
      <c r="G10474" s="447"/>
      <c r="H10474" s="447"/>
    </row>
    <row r="10475" spans="1:8" s="23" customFormat="1" x14ac:dyDescent="0.25">
      <c r="A10475" s="445"/>
      <c r="B10475" s="446"/>
      <c r="C10475" s="446"/>
      <c r="G10475" s="447"/>
      <c r="H10475" s="447"/>
    </row>
    <row r="10476" spans="1:8" s="23" customFormat="1" x14ac:dyDescent="0.25">
      <c r="A10476" s="445"/>
      <c r="B10476" s="446"/>
      <c r="C10476" s="446"/>
      <c r="G10476" s="447"/>
      <c r="H10476" s="447"/>
    </row>
    <row r="10477" spans="1:8" s="23" customFormat="1" x14ac:dyDescent="0.25">
      <c r="A10477" s="445"/>
      <c r="B10477" s="446"/>
      <c r="C10477" s="446"/>
      <c r="G10477" s="447"/>
      <c r="H10477" s="447"/>
    </row>
    <row r="10478" spans="1:8" s="23" customFormat="1" x14ac:dyDescent="0.25">
      <c r="A10478" s="445"/>
      <c r="B10478" s="446"/>
      <c r="C10478" s="446"/>
      <c r="G10478" s="447"/>
      <c r="H10478" s="447"/>
    </row>
    <row r="10479" spans="1:8" s="23" customFormat="1" x14ac:dyDescent="0.25">
      <c r="A10479" s="445"/>
      <c r="B10479" s="446"/>
      <c r="C10479" s="446"/>
      <c r="G10479" s="447"/>
      <c r="H10479" s="447"/>
    </row>
    <row r="10480" spans="1:8" s="23" customFormat="1" x14ac:dyDescent="0.25">
      <c r="A10480" s="445"/>
      <c r="B10480" s="446"/>
      <c r="C10480" s="446"/>
      <c r="G10480" s="447"/>
      <c r="H10480" s="447"/>
    </row>
    <row r="10481" spans="1:8" s="23" customFormat="1" x14ac:dyDescent="0.25">
      <c r="A10481" s="445"/>
      <c r="B10481" s="446"/>
      <c r="C10481" s="446"/>
      <c r="G10481" s="447"/>
      <c r="H10481" s="447"/>
    </row>
    <row r="10482" spans="1:8" s="23" customFormat="1" x14ac:dyDescent="0.25">
      <c r="A10482" s="445"/>
      <c r="B10482" s="446"/>
      <c r="C10482" s="446"/>
      <c r="G10482" s="447"/>
      <c r="H10482" s="447"/>
    </row>
    <row r="10483" spans="1:8" s="23" customFormat="1" x14ac:dyDescent="0.25">
      <c r="A10483" s="445"/>
      <c r="B10483" s="446"/>
      <c r="C10483" s="446"/>
      <c r="G10483" s="447"/>
      <c r="H10483" s="447"/>
    </row>
    <row r="10484" spans="1:8" s="23" customFormat="1" x14ac:dyDescent="0.25">
      <c r="A10484" s="445"/>
      <c r="B10484" s="446"/>
      <c r="C10484" s="446"/>
      <c r="G10484" s="447"/>
      <c r="H10484" s="447"/>
    </row>
    <row r="10485" spans="1:8" s="23" customFormat="1" x14ac:dyDescent="0.25">
      <c r="A10485" s="445"/>
      <c r="B10485" s="446"/>
      <c r="C10485" s="446"/>
      <c r="G10485" s="447"/>
      <c r="H10485" s="447"/>
    </row>
    <row r="10486" spans="1:8" s="23" customFormat="1" x14ac:dyDescent="0.25">
      <c r="A10486" s="445"/>
      <c r="B10486" s="446"/>
      <c r="C10486" s="446"/>
      <c r="G10486" s="447"/>
      <c r="H10486" s="447"/>
    </row>
    <row r="10487" spans="1:8" s="23" customFormat="1" x14ac:dyDescent="0.25">
      <c r="A10487" s="445"/>
      <c r="B10487" s="446"/>
      <c r="C10487" s="446"/>
      <c r="G10487" s="447"/>
      <c r="H10487" s="447"/>
    </row>
    <row r="10488" spans="1:8" s="23" customFormat="1" x14ac:dyDescent="0.25">
      <c r="A10488" s="445"/>
      <c r="B10488" s="446"/>
      <c r="C10488" s="446"/>
      <c r="G10488" s="447"/>
      <c r="H10488" s="447"/>
    </row>
    <row r="10489" spans="1:8" s="23" customFormat="1" x14ac:dyDescent="0.25">
      <c r="A10489" s="445"/>
      <c r="B10489" s="446"/>
      <c r="C10489" s="446"/>
      <c r="G10489" s="447"/>
      <c r="H10489" s="447"/>
    </row>
    <row r="10490" spans="1:8" s="23" customFormat="1" x14ac:dyDescent="0.25">
      <c r="A10490" s="445"/>
      <c r="B10490" s="446"/>
      <c r="C10490" s="446"/>
      <c r="G10490" s="447"/>
      <c r="H10490" s="447"/>
    </row>
    <row r="10491" spans="1:8" s="23" customFormat="1" x14ac:dyDescent="0.25">
      <c r="A10491" s="445"/>
      <c r="B10491" s="446"/>
      <c r="C10491" s="446"/>
      <c r="G10491" s="447"/>
      <c r="H10491" s="447"/>
    </row>
    <row r="10492" spans="1:8" s="23" customFormat="1" x14ac:dyDescent="0.25">
      <c r="A10492" s="445"/>
      <c r="B10492" s="446"/>
      <c r="C10492" s="446"/>
      <c r="G10492" s="447"/>
      <c r="H10492" s="447"/>
    </row>
    <row r="10493" spans="1:8" s="23" customFormat="1" x14ac:dyDescent="0.25">
      <c r="A10493" s="445"/>
      <c r="B10493" s="446"/>
      <c r="C10493" s="446"/>
      <c r="G10493" s="447"/>
      <c r="H10493" s="447"/>
    </row>
    <row r="10494" spans="1:8" s="23" customFormat="1" x14ac:dyDescent="0.25">
      <c r="A10494" s="445"/>
      <c r="B10494" s="446"/>
      <c r="C10494" s="446"/>
      <c r="G10494" s="447"/>
      <c r="H10494" s="447"/>
    </row>
    <row r="10495" spans="1:8" s="23" customFormat="1" x14ac:dyDescent="0.25">
      <c r="A10495" s="445"/>
      <c r="B10495" s="446"/>
      <c r="C10495" s="446"/>
      <c r="G10495" s="447"/>
      <c r="H10495" s="447"/>
    </row>
    <row r="10496" spans="1:8" s="23" customFormat="1" x14ac:dyDescent="0.25">
      <c r="A10496" s="445"/>
      <c r="B10496" s="446"/>
      <c r="C10496" s="446"/>
      <c r="G10496" s="447"/>
      <c r="H10496" s="447"/>
    </row>
    <row r="10497" spans="1:8" s="23" customFormat="1" x14ac:dyDescent="0.25">
      <c r="A10497" s="445"/>
      <c r="B10497" s="446"/>
      <c r="C10497" s="446"/>
      <c r="G10497" s="447"/>
      <c r="H10497" s="447"/>
    </row>
    <row r="10498" spans="1:8" s="23" customFormat="1" x14ac:dyDescent="0.25">
      <c r="A10498" s="445"/>
      <c r="B10498" s="446"/>
      <c r="C10498" s="446"/>
      <c r="G10498" s="447"/>
      <c r="H10498" s="447"/>
    </row>
    <row r="10499" spans="1:8" s="23" customFormat="1" x14ac:dyDescent="0.25">
      <c r="A10499" s="445"/>
      <c r="B10499" s="446"/>
      <c r="C10499" s="446"/>
      <c r="G10499" s="447"/>
      <c r="H10499" s="447"/>
    </row>
    <row r="10500" spans="1:8" s="23" customFormat="1" x14ac:dyDescent="0.25">
      <c r="A10500" s="445"/>
      <c r="B10500" s="446"/>
      <c r="C10500" s="446"/>
      <c r="G10500" s="447"/>
      <c r="H10500" s="447"/>
    </row>
    <row r="10501" spans="1:8" s="23" customFormat="1" x14ac:dyDescent="0.25">
      <c r="A10501" s="445"/>
      <c r="B10501" s="446"/>
      <c r="C10501" s="446"/>
      <c r="G10501" s="447"/>
      <c r="H10501" s="447"/>
    </row>
    <row r="10502" spans="1:8" s="23" customFormat="1" x14ac:dyDescent="0.25">
      <c r="A10502" s="445"/>
      <c r="B10502" s="446"/>
      <c r="C10502" s="446"/>
      <c r="G10502" s="447"/>
      <c r="H10502" s="447"/>
    </row>
    <row r="10503" spans="1:8" s="23" customFormat="1" x14ac:dyDescent="0.25">
      <c r="A10503" s="445"/>
      <c r="B10503" s="446"/>
      <c r="C10503" s="446"/>
      <c r="G10503" s="447"/>
      <c r="H10503" s="447"/>
    </row>
    <row r="10504" spans="1:8" s="23" customFormat="1" x14ac:dyDescent="0.25">
      <c r="A10504" s="445"/>
      <c r="B10504" s="446"/>
      <c r="C10504" s="446"/>
      <c r="G10504" s="447"/>
      <c r="H10504" s="447"/>
    </row>
    <row r="10505" spans="1:8" s="23" customFormat="1" x14ac:dyDescent="0.25">
      <c r="A10505" s="445"/>
      <c r="B10505" s="446"/>
      <c r="C10505" s="446"/>
      <c r="G10505" s="447"/>
      <c r="H10505" s="447"/>
    </row>
    <row r="10506" spans="1:8" s="23" customFormat="1" x14ac:dyDescent="0.25">
      <c r="A10506" s="445"/>
      <c r="B10506" s="446"/>
      <c r="C10506" s="446"/>
      <c r="G10506" s="447"/>
      <c r="H10506" s="447"/>
    </row>
    <row r="10507" spans="1:8" s="23" customFormat="1" x14ac:dyDescent="0.25">
      <c r="A10507" s="445"/>
      <c r="B10507" s="446"/>
      <c r="C10507" s="446"/>
      <c r="G10507" s="447"/>
      <c r="H10507" s="447"/>
    </row>
    <row r="10508" spans="1:8" s="23" customFormat="1" x14ac:dyDescent="0.25">
      <c r="A10508" s="445"/>
      <c r="B10508" s="446"/>
      <c r="C10508" s="446"/>
      <c r="G10508" s="447"/>
      <c r="H10508" s="447"/>
    </row>
    <row r="10509" spans="1:8" s="23" customFormat="1" x14ac:dyDescent="0.25">
      <c r="A10509" s="445"/>
      <c r="B10509" s="446"/>
      <c r="C10509" s="446"/>
      <c r="G10509" s="447"/>
      <c r="H10509" s="447"/>
    </row>
    <row r="10510" spans="1:8" s="23" customFormat="1" x14ac:dyDescent="0.25">
      <c r="A10510" s="445"/>
      <c r="B10510" s="446"/>
      <c r="C10510" s="446"/>
      <c r="G10510" s="447"/>
      <c r="H10510" s="447"/>
    </row>
    <row r="10511" spans="1:8" s="23" customFormat="1" x14ac:dyDescent="0.25">
      <c r="A10511" s="445"/>
      <c r="B10511" s="446"/>
      <c r="C10511" s="446"/>
      <c r="G10511" s="447"/>
      <c r="H10511" s="447"/>
    </row>
    <row r="10512" spans="1:8" s="23" customFormat="1" x14ac:dyDescent="0.25">
      <c r="A10512" s="445"/>
      <c r="B10512" s="446"/>
      <c r="C10512" s="446"/>
      <c r="G10512" s="447"/>
      <c r="H10512" s="447"/>
    </row>
    <row r="10513" spans="1:8" s="23" customFormat="1" x14ac:dyDescent="0.25">
      <c r="A10513" s="445"/>
      <c r="B10513" s="446"/>
      <c r="C10513" s="446"/>
      <c r="G10513" s="447"/>
      <c r="H10513" s="447"/>
    </row>
    <row r="10514" spans="1:8" s="23" customFormat="1" x14ac:dyDescent="0.25">
      <c r="A10514" s="445"/>
      <c r="B10514" s="446"/>
      <c r="C10514" s="446"/>
      <c r="G10514" s="447"/>
      <c r="H10514" s="447"/>
    </row>
    <row r="10515" spans="1:8" s="23" customFormat="1" x14ac:dyDescent="0.25">
      <c r="A10515" s="445"/>
      <c r="B10515" s="446"/>
      <c r="C10515" s="446"/>
      <c r="G10515" s="447"/>
      <c r="H10515" s="447"/>
    </row>
    <row r="10516" spans="1:8" s="23" customFormat="1" x14ac:dyDescent="0.25">
      <c r="A10516" s="445"/>
      <c r="B10516" s="446"/>
      <c r="C10516" s="446"/>
      <c r="G10516" s="447"/>
      <c r="H10516" s="447"/>
    </row>
    <row r="10517" spans="1:8" s="23" customFormat="1" x14ac:dyDescent="0.25">
      <c r="A10517" s="445"/>
      <c r="B10517" s="446"/>
      <c r="C10517" s="446"/>
      <c r="G10517" s="447"/>
      <c r="H10517" s="447"/>
    </row>
    <row r="10518" spans="1:8" s="23" customFormat="1" x14ac:dyDescent="0.25">
      <c r="A10518" s="445"/>
      <c r="B10518" s="446"/>
      <c r="C10518" s="446"/>
      <c r="G10518" s="447"/>
      <c r="H10518" s="447"/>
    </row>
    <row r="10519" spans="1:8" s="23" customFormat="1" x14ac:dyDescent="0.25">
      <c r="A10519" s="445"/>
      <c r="B10519" s="446"/>
      <c r="C10519" s="446"/>
      <c r="G10519" s="447"/>
      <c r="H10519" s="447"/>
    </row>
    <row r="10520" spans="1:8" s="23" customFormat="1" x14ac:dyDescent="0.25">
      <c r="A10520" s="445"/>
      <c r="B10520" s="446"/>
      <c r="C10520" s="446"/>
      <c r="G10520" s="447"/>
      <c r="H10520" s="447"/>
    </row>
    <row r="10521" spans="1:8" s="23" customFormat="1" x14ac:dyDescent="0.25">
      <c r="A10521" s="445"/>
      <c r="B10521" s="446"/>
      <c r="C10521" s="446"/>
      <c r="G10521" s="447"/>
      <c r="H10521" s="447"/>
    </row>
    <row r="10522" spans="1:8" s="23" customFormat="1" x14ac:dyDescent="0.25">
      <c r="A10522" s="445"/>
      <c r="B10522" s="446"/>
      <c r="C10522" s="446"/>
      <c r="G10522" s="447"/>
      <c r="H10522" s="447"/>
    </row>
    <row r="10523" spans="1:8" s="23" customFormat="1" x14ac:dyDescent="0.25">
      <c r="A10523" s="445"/>
      <c r="B10523" s="446"/>
      <c r="C10523" s="446"/>
      <c r="G10523" s="447"/>
      <c r="H10523" s="447"/>
    </row>
    <row r="10524" spans="1:8" s="23" customFormat="1" x14ac:dyDescent="0.25">
      <c r="A10524" s="445"/>
      <c r="B10524" s="446"/>
      <c r="C10524" s="446"/>
      <c r="G10524" s="447"/>
      <c r="H10524" s="447"/>
    </row>
    <row r="10525" spans="1:8" s="23" customFormat="1" x14ac:dyDescent="0.25">
      <c r="A10525" s="445"/>
      <c r="B10525" s="446"/>
      <c r="C10525" s="446"/>
      <c r="G10525" s="447"/>
      <c r="H10525" s="447"/>
    </row>
    <row r="10526" spans="1:8" s="23" customFormat="1" x14ac:dyDescent="0.25">
      <c r="A10526" s="445"/>
      <c r="B10526" s="446"/>
      <c r="C10526" s="446"/>
      <c r="G10526" s="447"/>
      <c r="H10526" s="447"/>
    </row>
    <row r="10527" spans="1:8" s="23" customFormat="1" x14ac:dyDescent="0.25">
      <c r="A10527" s="445"/>
      <c r="B10527" s="446"/>
      <c r="C10527" s="446"/>
      <c r="G10527" s="447"/>
      <c r="H10527" s="447"/>
    </row>
    <row r="10528" spans="1:8" s="23" customFormat="1" x14ac:dyDescent="0.25">
      <c r="A10528" s="445"/>
      <c r="B10528" s="446"/>
      <c r="C10528" s="446"/>
      <c r="G10528" s="447"/>
      <c r="H10528" s="447"/>
    </row>
    <row r="10529" spans="1:8" s="23" customFormat="1" x14ac:dyDescent="0.25">
      <c r="A10529" s="445"/>
      <c r="B10529" s="446"/>
      <c r="C10529" s="446"/>
      <c r="G10529" s="447"/>
      <c r="H10529" s="447"/>
    </row>
    <row r="10530" spans="1:8" s="23" customFormat="1" x14ac:dyDescent="0.25">
      <c r="A10530" s="445"/>
      <c r="B10530" s="446"/>
      <c r="C10530" s="446"/>
      <c r="G10530" s="447"/>
      <c r="H10530" s="447"/>
    </row>
    <row r="10531" spans="1:8" s="23" customFormat="1" x14ac:dyDescent="0.25">
      <c r="A10531" s="445"/>
      <c r="B10531" s="446"/>
      <c r="C10531" s="446"/>
      <c r="G10531" s="447"/>
      <c r="H10531" s="447"/>
    </row>
    <row r="10532" spans="1:8" s="23" customFormat="1" x14ac:dyDescent="0.25">
      <c r="A10532" s="445"/>
      <c r="B10532" s="446"/>
      <c r="C10532" s="446"/>
      <c r="G10532" s="447"/>
      <c r="H10532" s="447"/>
    </row>
    <row r="10533" spans="1:8" s="23" customFormat="1" x14ac:dyDescent="0.25">
      <c r="A10533" s="445"/>
      <c r="B10533" s="446"/>
      <c r="C10533" s="446"/>
      <c r="G10533" s="447"/>
      <c r="H10533" s="447"/>
    </row>
    <row r="10534" spans="1:8" s="23" customFormat="1" x14ac:dyDescent="0.25">
      <c r="A10534" s="445"/>
      <c r="B10534" s="446"/>
      <c r="C10534" s="446"/>
      <c r="G10534" s="447"/>
      <c r="H10534" s="447"/>
    </row>
    <row r="10535" spans="1:8" s="23" customFormat="1" x14ac:dyDescent="0.25">
      <c r="A10535" s="445"/>
      <c r="B10535" s="446"/>
      <c r="C10535" s="446"/>
      <c r="G10535" s="447"/>
      <c r="H10535" s="447"/>
    </row>
    <row r="10536" spans="1:8" s="23" customFormat="1" x14ac:dyDescent="0.25">
      <c r="A10536" s="445"/>
      <c r="B10536" s="446"/>
      <c r="C10536" s="446"/>
      <c r="G10536" s="447"/>
      <c r="H10536" s="447"/>
    </row>
    <row r="10537" spans="1:8" s="23" customFormat="1" x14ac:dyDescent="0.25">
      <c r="A10537" s="445"/>
      <c r="B10537" s="446"/>
      <c r="C10537" s="446"/>
      <c r="G10537" s="447"/>
      <c r="H10537" s="447"/>
    </row>
    <row r="10538" spans="1:8" s="23" customFormat="1" x14ac:dyDescent="0.25">
      <c r="A10538" s="445"/>
      <c r="B10538" s="446"/>
      <c r="C10538" s="446"/>
      <c r="G10538" s="447"/>
      <c r="H10538" s="447"/>
    </row>
    <row r="10539" spans="1:8" s="23" customFormat="1" x14ac:dyDescent="0.25">
      <c r="A10539" s="445"/>
      <c r="B10539" s="446"/>
      <c r="C10539" s="446"/>
      <c r="G10539" s="447"/>
      <c r="H10539" s="447"/>
    </row>
    <row r="10540" spans="1:8" s="23" customFormat="1" x14ac:dyDescent="0.25">
      <c r="A10540" s="445"/>
      <c r="B10540" s="446"/>
      <c r="C10540" s="446"/>
      <c r="G10540" s="447"/>
      <c r="H10540" s="447"/>
    </row>
    <row r="10541" spans="1:8" s="23" customFormat="1" x14ac:dyDescent="0.25">
      <c r="A10541" s="445"/>
      <c r="B10541" s="446"/>
      <c r="C10541" s="446"/>
      <c r="G10541" s="447"/>
      <c r="H10541" s="447"/>
    </row>
    <row r="10542" spans="1:8" s="23" customFormat="1" x14ac:dyDescent="0.25">
      <c r="A10542" s="445"/>
      <c r="B10542" s="446"/>
      <c r="C10542" s="446"/>
      <c r="G10542" s="447"/>
      <c r="H10542" s="447"/>
    </row>
    <row r="10543" spans="1:8" s="23" customFormat="1" x14ac:dyDescent="0.25">
      <c r="A10543" s="445"/>
      <c r="B10543" s="446"/>
      <c r="C10543" s="446"/>
      <c r="G10543" s="447"/>
      <c r="H10543" s="447"/>
    </row>
    <row r="10544" spans="1:8" s="23" customFormat="1" x14ac:dyDescent="0.25">
      <c r="A10544" s="445"/>
      <c r="B10544" s="446"/>
      <c r="C10544" s="446"/>
      <c r="G10544" s="447"/>
      <c r="H10544" s="447"/>
    </row>
    <row r="10545" spans="1:8" s="23" customFormat="1" x14ac:dyDescent="0.25">
      <c r="A10545" s="445"/>
      <c r="B10545" s="446"/>
      <c r="C10545" s="446"/>
      <c r="G10545" s="447"/>
      <c r="H10545" s="447"/>
    </row>
    <row r="10546" spans="1:8" s="23" customFormat="1" x14ac:dyDescent="0.25">
      <c r="A10546" s="445"/>
      <c r="B10546" s="446"/>
      <c r="C10546" s="446"/>
      <c r="G10546" s="447"/>
      <c r="H10546" s="447"/>
    </row>
    <row r="10547" spans="1:8" s="23" customFormat="1" x14ac:dyDescent="0.25">
      <c r="A10547" s="445"/>
      <c r="B10547" s="446"/>
      <c r="C10547" s="446"/>
      <c r="G10547" s="447"/>
      <c r="H10547" s="447"/>
    </row>
    <row r="10548" spans="1:8" s="23" customFormat="1" x14ac:dyDescent="0.25">
      <c r="A10548" s="445"/>
      <c r="B10548" s="446"/>
      <c r="C10548" s="446"/>
      <c r="G10548" s="447"/>
      <c r="H10548" s="447"/>
    </row>
    <row r="10549" spans="1:8" s="23" customFormat="1" x14ac:dyDescent="0.25">
      <c r="A10549" s="445"/>
      <c r="B10549" s="446"/>
      <c r="C10549" s="446"/>
      <c r="G10549" s="447"/>
      <c r="H10549" s="447"/>
    </row>
    <row r="10550" spans="1:8" s="23" customFormat="1" x14ac:dyDescent="0.25">
      <c r="A10550" s="445"/>
      <c r="B10550" s="446"/>
      <c r="C10550" s="446"/>
      <c r="G10550" s="447"/>
      <c r="H10550" s="447"/>
    </row>
    <row r="10551" spans="1:8" s="23" customFormat="1" x14ac:dyDescent="0.25">
      <c r="A10551" s="445"/>
      <c r="B10551" s="446"/>
      <c r="C10551" s="446"/>
      <c r="G10551" s="447"/>
      <c r="H10551" s="447"/>
    </row>
    <row r="10552" spans="1:8" s="23" customFormat="1" x14ac:dyDescent="0.25">
      <c r="A10552" s="445"/>
      <c r="B10552" s="446"/>
      <c r="C10552" s="446"/>
      <c r="G10552" s="447"/>
      <c r="H10552" s="447"/>
    </row>
    <row r="10553" spans="1:8" s="23" customFormat="1" x14ac:dyDescent="0.25">
      <c r="A10553" s="445"/>
      <c r="B10553" s="446"/>
      <c r="C10553" s="446"/>
      <c r="G10553" s="447"/>
      <c r="H10553" s="447"/>
    </row>
    <row r="10554" spans="1:8" s="23" customFormat="1" x14ac:dyDescent="0.25">
      <c r="A10554" s="445"/>
      <c r="B10554" s="446"/>
      <c r="C10554" s="446"/>
      <c r="G10554" s="447"/>
      <c r="H10554" s="447"/>
    </row>
    <row r="10555" spans="1:8" s="23" customFormat="1" x14ac:dyDescent="0.25">
      <c r="A10555" s="445"/>
      <c r="B10555" s="446"/>
      <c r="C10555" s="446"/>
      <c r="G10555" s="447"/>
      <c r="H10555" s="447"/>
    </row>
    <row r="10556" spans="1:8" s="23" customFormat="1" x14ac:dyDescent="0.25">
      <c r="A10556" s="445"/>
      <c r="B10556" s="446"/>
      <c r="C10556" s="446"/>
      <c r="G10556" s="447"/>
      <c r="H10556" s="447"/>
    </row>
    <row r="10557" spans="1:8" s="23" customFormat="1" x14ac:dyDescent="0.25">
      <c r="A10557" s="445"/>
      <c r="B10557" s="446"/>
      <c r="C10557" s="446"/>
      <c r="G10557" s="447"/>
      <c r="H10557" s="447"/>
    </row>
    <row r="10558" spans="1:8" s="23" customFormat="1" x14ac:dyDescent="0.25">
      <c r="A10558" s="445"/>
      <c r="B10558" s="446"/>
      <c r="C10558" s="446"/>
      <c r="G10558" s="447"/>
      <c r="H10558" s="447"/>
    </row>
    <row r="10559" spans="1:8" s="23" customFormat="1" x14ac:dyDescent="0.25">
      <c r="A10559" s="445"/>
      <c r="B10559" s="446"/>
      <c r="C10559" s="446"/>
      <c r="G10559" s="447"/>
      <c r="H10559" s="447"/>
    </row>
    <row r="10560" spans="1:8" s="23" customFormat="1" x14ac:dyDescent="0.25">
      <c r="A10560" s="445"/>
      <c r="B10560" s="446"/>
      <c r="C10560" s="446"/>
      <c r="G10560" s="447"/>
      <c r="H10560" s="447"/>
    </row>
    <row r="10561" spans="1:8" s="23" customFormat="1" x14ac:dyDescent="0.25">
      <c r="A10561" s="445"/>
      <c r="B10561" s="446"/>
      <c r="C10561" s="446"/>
      <c r="G10561" s="447"/>
      <c r="H10561" s="447"/>
    </row>
    <row r="10562" spans="1:8" s="23" customFormat="1" x14ac:dyDescent="0.25">
      <c r="A10562" s="445"/>
      <c r="B10562" s="446"/>
      <c r="C10562" s="446"/>
      <c r="G10562" s="447"/>
      <c r="H10562" s="447"/>
    </row>
    <row r="10563" spans="1:8" s="23" customFormat="1" x14ac:dyDescent="0.25">
      <c r="A10563" s="445"/>
      <c r="B10563" s="446"/>
      <c r="C10563" s="446"/>
      <c r="G10563" s="447"/>
      <c r="H10563" s="447"/>
    </row>
    <row r="10564" spans="1:8" s="23" customFormat="1" x14ac:dyDescent="0.25">
      <c r="A10564" s="445"/>
      <c r="B10564" s="446"/>
      <c r="C10564" s="446"/>
      <c r="G10564" s="447"/>
      <c r="H10564" s="447"/>
    </row>
    <row r="10565" spans="1:8" s="23" customFormat="1" x14ac:dyDescent="0.25">
      <c r="A10565" s="445"/>
      <c r="B10565" s="446"/>
      <c r="C10565" s="446"/>
      <c r="G10565" s="447"/>
      <c r="H10565" s="447"/>
    </row>
    <row r="10566" spans="1:8" s="23" customFormat="1" x14ac:dyDescent="0.25">
      <c r="A10566" s="445"/>
      <c r="B10566" s="446"/>
      <c r="C10566" s="446"/>
      <c r="G10566" s="447"/>
      <c r="H10566" s="447"/>
    </row>
    <row r="10567" spans="1:8" s="23" customFormat="1" x14ac:dyDescent="0.25">
      <c r="A10567" s="445"/>
      <c r="B10567" s="446"/>
      <c r="C10567" s="446"/>
      <c r="G10567" s="447"/>
      <c r="H10567" s="447"/>
    </row>
    <row r="10568" spans="1:8" s="23" customFormat="1" x14ac:dyDescent="0.25">
      <c r="A10568" s="445"/>
      <c r="B10568" s="446"/>
      <c r="C10568" s="446"/>
      <c r="G10568" s="447"/>
      <c r="H10568" s="447"/>
    </row>
    <row r="10569" spans="1:8" s="23" customFormat="1" x14ac:dyDescent="0.25">
      <c r="A10569" s="445"/>
      <c r="B10569" s="446"/>
      <c r="C10569" s="446"/>
      <c r="G10569" s="447"/>
      <c r="H10569" s="447"/>
    </row>
    <row r="10570" spans="1:8" s="23" customFormat="1" x14ac:dyDescent="0.25">
      <c r="A10570" s="445"/>
      <c r="B10570" s="446"/>
      <c r="C10570" s="446"/>
      <c r="G10570" s="447"/>
      <c r="H10570" s="447"/>
    </row>
    <row r="10571" spans="1:8" s="23" customFormat="1" x14ac:dyDescent="0.25">
      <c r="A10571" s="445"/>
      <c r="B10571" s="446"/>
      <c r="C10571" s="446"/>
      <c r="G10571" s="447"/>
      <c r="H10571" s="447"/>
    </row>
    <row r="10572" spans="1:8" s="23" customFormat="1" x14ac:dyDescent="0.25">
      <c r="A10572" s="445"/>
      <c r="B10572" s="446"/>
      <c r="C10572" s="446"/>
      <c r="G10572" s="447"/>
      <c r="H10572" s="447"/>
    </row>
    <row r="10573" spans="1:8" s="23" customFormat="1" x14ac:dyDescent="0.25">
      <c r="A10573" s="445"/>
      <c r="B10573" s="446"/>
      <c r="C10573" s="446"/>
      <c r="G10573" s="447"/>
      <c r="H10573" s="447"/>
    </row>
    <row r="10574" spans="1:8" s="23" customFormat="1" x14ac:dyDescent="0.25">
      <c r="A10574" s="445"/>
      <c r="B10574" s="446"/>
      <c r="C10574" s="446"/>
      <c r="G10574" s="447"/>
      <c r="H10574" s="447"/>
    </row>
    <row r="10575" spans="1:8" s="23" customFormat="1" x14ac:dyDescent="0.25">
      <c r="A10575" s="445"/>
      <c r="B10575" s="446"/>
      <c r="C10575" s="446"/>
      <c r="G10575" s="447"/>
      <c r="H10575" s="447"/>
    </row>
    <row r="10576" spans="1:8" s="23" customFormat="1" x14ac:dyDescent="0.25">
      <c r="A10576" s="445"/>
      <c r="B10576" s="446"/>
      <c r="C10576" s="446"/>
      <c r="G10576" s="447"/>
      <c r="H10576" s="447"/>
    </row>
    <row r="10577" spans="1:8" s="23" customFormat="1" x14ac:dyDescent="0.25">
      <c r="A10577" s="445"/>
      <c r="B10577" s="446"/>
      <c r="C10577" s="446"/>
      <c r="G10577" s="447"/>
      <c r="H10577" s="447"/>
    </row>
    <row r="10578" spans="1:8" s="23" customFormat="1" x14ac:dyDescent="0.25">
      <c r="A10578" s="445"/>
      <c r="B10578" s="446"/>
      <c r="C10578" s="446"/>
      <c r="G10578" s="447"/>
      <c r="H10578" s="447"/>
    </row>
    <row r="10579" spans="1:8" s="23" customFormat="1" x14ac:dyDescent="0.25">
      <c r="A10579" s="445"/>
      <c r="B10579" s="446"/>
      <c r="C10579" s="446"/>
      <c r="G10579" s="447"/>
      <c r="H10579" s="447"/>
    </row>
    <row r="10580" spans="1:8" s="23" customFormat="1" x14ac:dyDescent="0.25">
      <c r="A10580" s="445"/>
      <c r="B10580" s="446"/>
      <c r="C10580" s="446"/>
      <c r="G10580" s="447"/>
      <c r="H10580" s="447"/>
    </row>
    <row r="10581" spans="1:8" s="23" customFormat="1" x14ac:dyDescent="0.25">
      <c r="A10581" s="445"/>
      <c r="B10581" s="446"/>
      <c r="C10581" s="446"/>
      <c r="G10581" s="447"/>
      <c r="H10581" s="447"/>
    </row>
    <row r="10582" spans="1:8" s="23" customFormat="1" x14ac:dyDescent="0.25">
      <c r="A10582" s="445"/>
      <c r="B10582" s="446"/>
      <c r="C10582" s="446"/>
      <c r="G10582" s="447"/>
      <c r="H10582" s="447"/>
    </row>
    <row r="10583" spans="1:8" s="23" customFormat="1" x14ac:dyDescent="0.25">
      <c r="A10583" s="445"/>
      <c r="B10583" s="446"/>
      <c r="C10583" s="446"/>
      <c r="G10583" s="447"/>
      <c r="H10583" s="447"/>
    </row>
    <row r="10584" spans="1:8" s="23" customFormat="1" x14ac:dyDescent="0.25">
      <c r="A10584" s="445"/>
      <c r="B10584" s="446"/>
      <c r="C10584" s="446"/>
      <c r="G10584" s="447"/>
      <c r="H10584" s="447"/>
    </row>
    <row r="10585" spans="1:8" s="23" customFormat="1" x14ac:dyDescent="0.25">
      <c r="A10585" s="445"/>
      <c r="B10585" s="446"/>
      <c r="C10585" s="446"/>
      <c r="G10585" s="447"/>
      <c r="H10585" s="447"/>
    </row>
    <row r="10586" spans="1:8" s="23" customFormat="1" x14ac:dyDescent="0.25">
      <c r="A10586" s="445"/>
      <c r="B10586" s="446"/>
      <c r="C10586" s="446"/>
      <c r="G10586" s="447"/>
      <c r="H10586" s="447"/>
    </row>
    <row r="10587" spans="1:8" s="23" customFormat="1" x14ac:dyDescent="0.25">
      <c r="A10587" s="445"/>
      <c r="B10587" s="446"/>
      <c r="C10587" s="446"/>
      <c r="G10587" s="447"/>
      <c r="H10587" s="447"/>
    </row>
    <row r="10588" spans="1:8" s="23" customFormat="1" x14ac:dyDescent="0.25">
      <c r="A10588" s="445"/>
      <c r="B10588" s="446"/>
      <c r="C10588" s="446"/>
      <c r="G10588" s="447"/>
      <c r="H10588" s="447"/>
    </row>
    <row r="10589" spans="1:8" s="23" customFormat="1" x14ac:dyDescent="0.25">
      <c r="A10589" s="445"/>
      <c r="B10589" s="446"/>
      <c r="C10589" s="446"/>
      <c r="G10589" s="447"/>
      <c r="H10589" s="447"/>
    </row>
    <row r="10590" spans="1:8" s="23" customFormat="1" x14ac:dyDescent="0.25">
      <c r="A10590" s="445"/>
      <c r="B10590" s="446"/>
      <c r="C10590" s="446"/>
      <c r="G10590" s="447"/>
      <c r="H10590" s="447"/>
    </row>
    <row r="10591" spans="1:8" s="23" customFormat="1" x14ac:dyDescent="0.25">
      <c r="A10591" s="445"/>
      <c r="B10591" s="446"/>
      <c r="C10591" s="446"/>
      <c r="G10591" s="447"/>
      <c r="H10591" s="447"/>
    </row>
    <row r="10592" spans="1:8" s="23" customFormat="1" x14ac:dyDescent="0.25">
      <c r="A10592" s="445"/>
      <c r="B10592" s="446"/>
      <c r="C10592" s="446"/>
      <c r="G10592" s="447"/>
      <c r="H10592" s="447"/>
    </row>
    <row r="10593" spans="1:8" s="23" customFormat="1" x14ac:dyDescent="0.25">
      <c r="A10593" s="445"/>
      <c r="B10593" s="446"/>
      <c r="C10593" s="446"/>
      <c r="G10593" s="447"/>
      <c r="H10593" s="447"/>
    </row>
    <row r="10594" spans="1:8" s="23" customFormat="1" x14ac:dyDescent="0.25">
      <c r="A10594" s="445"/>
      <c r="B10594" s="446"/>
      <c r="C10594" s="446"/>
      <c r="G10594" s="447"/>
      <c r="H10594" s="447"/>
    </row>
    <row r="10595" spans="1:8" s="23" customFormat="1" x14ac:dyDescent="0.25">
      <c r="A10595" s="445"/>
      <c r="B10595" s="446"/>
      <c r="C10595" s="446"/>
      <c r="G10595" s="447"/>
      <c r="H10595" s="447"/>
    </row>
    <row r="10596" spans="1:8" s="23" customFormat="1" x14ac:dyDescent="0.25">
      <c r="A10596" s="445"/>
      <c r="B10596" s="446"/>
      <c r="C10596" s="446"/>
      <c r="G10596" s="447"/>
      <c r="H10596" s="447"/>
    </row>
    <row r="10597" spans="1:8" s="23" customFormat="1" x14ac:dyDescent="0.25">
      <c r="A10597" s="445"/>
      <c r="B10597" s="446"/>
      <c r="C10597" s="446"/>
      <c r="G10597" s="447"/>
      <c r="H10597" s="447"/>
    </row>
    <row r="10598" spans="1:8" s="23" customFormat="1" x14ac:dyDescent="0.25">
      <c r="A10598" s="445"/>
      <c r="B10598" s="446"/>
      <c r="C10598" s="446"/>
      <c r="G10598" s="447"/>
      <c r="H10598" s="447"/>
    </row>
    <row r="10599" spans="1:8" s="23" customFormat="1" x14ac:dyDescent="0.25">
      <c r="A10599" s="445"/>
      <c r="B10599" s="446"/>
      <c r="C10599" s="446"/>
      <c r="G10599" s="447"/>
      <c r="H10599" s="447"/>
    </row>
    <row r="10600" spans="1:8" s="23" customFormat="1" x14ac:dyDescent="0.25">
      <c r="A10600" s="445"/>
      <c r="B10600" s="446"/>
      <c r="C10600" s="446"/>
      <c r="G10600" s="447"/>
      <c r="H10600" s="447"/>
    </row>
    <row r="10601" spans="1:8" s="23" customFormat="1" x14ac:dyDescent="0.25">
      <c r="A10601" s="445"/>
      <c r="B10601" s="446"/>
      <c r="C10601" s="446"/>
      <c r="G10601" s="447"/>
      <c r="H10601" s="447"/>
    </row>
    <row r="10602" spans="1:8" s="23" customFormat="1" x14ac:dyDescent="0.25">
      <c r="A10602" s="445"/>
      <c r="B10602" s="446"/>
      <c r="C10602" s="446"/>
      <c r="G10602" s="447"/>
      <c r="H10602" s="447"/>
    </row>
    <row r="10603" spans="1:8" s="23" customFormat="1" x14ac:dyDescent="0.25">
      <c r="A10603" s="445"/>
      <c r="B10603" s="446"/>
      <c r="C10603" s="446"/>
      <c r="G10603" s="447"/>
      <c r="H10603" s="447"/>
    </row>
    <row r="10604" spans="1:8" s="23" customFormat="1" x14ac:dyDescent="0.25">
      <c r="A10604" s="445"/>
      <c r="B10604" s="446"/>
      <c r="C10604" s="446"/>
      <c r="G10604" s="447"/>
      <c r="H10604" s="447"/>
    </row>
    <row r="10605" spans="1:8" s="23" customFormat="1" x14ac:dyDescent="0.25">
      <c r="A10605" s="445"/>
      <c r="B10605" s="446"/>
      <c r="C10605" s="446"/>
      <c r="G10605" s="447"/>
      <c r="H10605" s="447"/>
    </row>
    <row r="10606" spans="1:8" s="23" customFormat="1" x14ac:dyDescent="0.25">
      <c r="A10606" s="445"/>
      <c r="B10606" s="446"/>
      <c r="C10606" s="446"/>
      <c r="G10606" s="447"/>
      <c r="H10606" s="447"/>
    </row>
    <row r="10607" spans="1:8" s="23" customFormat="1" x14ac:dyDescent="0.25">
      <c r="A10607" s="445"/>
      <c r="B10607" s="446"/>
      <c r="C10607" s="446"/>
      <c r="G10607" s="447"/>
      <c r="H10607" s="447"/>
    </row>
    <row r="10608" spans="1:8" s="23" customFormat="1" x14ac:dyDescent="0.25">
      <c r="A10608" s="445"/>
      <c r="B10608" s="446"/>
      <c r="C10608" s="446"/>
      <c r="G10608" s="447"/>
      <c r="H10608" s="447"/>
    </row>
    <row r="10609" spans="1:8" s="23" customFormat="1" x14ac:dyDescent="0.25">
      <c r="A10609" s="445"/>
      <c r="B10609" s="446"/>
      <c r="C10609" s="446"/>
      <c r="G10609" s="447"/>
      <c r="H10609" s="447"/>
    </row>
    <row r="10610" spans="1:8" s="23" customFormat="1" x14ac:dyDescent="0.25">
      <c r="A10610" s="445"/>
      <c r="B10610" s="446"/>
      <c r="C10610" s="446"/>
      <c r="G10610" s="447"/>
      <c r="H10610" s="447"/>
    </row>
    <row r="10611" spans="1:8" s="23" customFormat="1" x14ac:dyDescent="0.25">
      <c r="A10611" s="445"/>
      <c r="B10611" s="446"/>
      <c r="C10611" s="446"/>
      <c r="G10611" s="447"/>
      <c r="H10611" s="447"/>
    </row>
    <row r="10612" spans="1:8" s="23" customFormat="1" x14ac:dyDescent="0.25">
      <c r="A10612" s="445"/>
      <c r="B10612" s="446"/>
      <c r="C10612" s="446"/>
      <c r="G10612" s="447"/>
      <c r="H10612" s="447"/>
    </row>
    <row r="10613" spans="1:8" s="23" customFormat="1" x14ac:dyDescent="0.25">
      <c r="A10613" s="445"/>
      <c r="B10613" s="446"/>
      <c r="C10613" s="446"/>
      <c r="G10613" s="447"/>
      <c r="H10613" s="447"/>
    </row>
    <row r="10614" spans="1:8" s="23" customFormat="1" x14ac:dyDescent="0.25">
      <c r="A10614" s="445"/>
      <c r="B10614" s="446"/>
      <c r="C10614" s="446"/>
      <c r="G10614" s="447"/>
      <c r="H10614" s="447"/>
    </row>
    <row r="10615" spans="1:8" s="23" customFormat="1" x14ac:dyDescent="0.25">
      <c r="A10615" s="445"/>
      <c r="B10615" s="446"/>
      <c r="C10615" s="446"/>
      <c r="G10615" s="447"/>
      <c r="H10615" s="447"/>
    </row>
    <row r="10616" spans="1:8" s="23" customFormat="1" x14ac:dyDescent="0.25">
      <c r="A10616" s="445"/>
      <c r="B10616" s="446"/>
      <c r="C10616" s="446"/>
      <c r="G10616" s="447"/>
      <c r="H10616" s="447"/>
    </row>
    <row r="10617" spans="1:8" s="23" customFormat="1" x14ac:dyDescent="0.25">
      <c r="A10617" s="445"/>
      <c r="B10617" s="446"/>
      <c r="C10617" s="446"/>
      <c r="G10617" s="447"/>
      <c r="H10617" s="447"/>
    </row>
    <row r="10618" spans="1:8" s="23" customFormat="1" x14ac:dyDescent="0.25">
      <c r="A10618" s="445"/>
      <c r="B10618" s="446"/>
      <c r="C10618" s="446"/>
      <c r="G10618" s="447"/>
      <c r="H10618" s="447"/>
    </row>
    <row r="10619" spans="1:8" s="23" customFormat="1" x14ac:dyDescent="0.25">
      <c r="A10619" s="445"/>
      <c r="B10619" s="446"/>
      <c r="C10619" s="446"/>
      <c r="G10619" s="447"/>
      <c r="H10619" s="447"/>
    </row>
    <row r="10620" spans="1:8" s="23" customFormat="1" x14ac:dyDescent="0.25">
      <c r="A10620" s="445"/>
      <c r="B10620" s="446"/>
      <c r="C10620" s="446"/>
      <c r="G10620" s="447"/>
      <c r="H10620" s="447"/>
    </row>
    <row r="10621" spans="1:8" s="23" customFormat="1" x14ac:dyDescent="0.25">
      <c r="A10621" s="445"/>
      <c r="B10621" s="446"/>
      <c r="C10621" s="446"/>
      <c r="G10621" s="447"/>
      <c r="H10621" s="447"/>
    </row>
    <row r="10622" spans="1:8" s="23" customFormat="1" x14ac:dyDescent="0.25">
      <c r="A10622" s="445"/>
      <c r="B10622" s="446"/>
      <c r="C10622" s="446"/>
      <c r="G10622" s="447"/>
      <c r="H10622" s="447"/>
    </row>
    <row r="10623" spans="1:8" s="23" customFormat="1" x14ac:dyDescent="0.25">
      <c r="A10623" s="445"/>
      <c r="B10623" s="446"/>
      <c r="C10623" s="446"/>
      <c r="G10623" s="447"/>
      <c r="H10623" s="447"/>
    </row>
    <row r="10624" spans="1:8" s="23" customFormat="1" x14ac:dyDescent="0.25">
      <c r="A10624" s="445"/>
      <c r="B10624" s="446"/>
      <c r="C10624" s="446"/>
      <c r="G10624" s="447"/>
      <c r="H10624" s="447"/>
    </row>
    <row r="10625" spans="1:8" s="23" customFormat="1" x14ac:dyDescent="0.25">
      <c r="A10625" s="445"/>
      <c r="B10625" s="446"/>
      <c r="C10625" s="446"/>
      <c r="G10625" s="447"/>
      <c r="H10625" s="447"/>
    </row>
    <row r="10626" spans="1:8" s="23" customFormat="1" x14ac:dyDescent="0.25">
      <c r="A10626" s="445"/>
      <c r="B10626" s="446"/>
      <c r="C10626" s="446"/>
      <c r="G10626" s="447"/>
      <c r="H10626" s="447"/>
    </row>
    <row r="10627" spans="1:8" s="23" customFormat="1" x14ac:dyDescent="0.25">
      <c r="A10627" s="445"/>
      <c r="B10627" s="446"/>
      <c r="C10627" s="446"/>
      <c r="G10627" s="447"/>
      <c r="H10627" s="447"/>
    </row>
    <row r="10628" spans="1:8" s="23" customFormat="1" x14ac:dyDescent="0.25">
      <c r="A10628" s="445"/>
      <c r="B10628" s="446"/>
      <c r="C10628" s="446"/>
      <c r="G10628" s="447"/>
      <c r="H10628" s="447"/>
    </row>
    <row r="10629" spans="1:8" s="23" customFormat="1" x14ac:dyDescent="0.25">
      <c r="A10629" s="445"/>
      <c r="B10629" s="446"/>
      <c r="C10629" s="446"/>
      <c r="G10629" s="447"/>
      <c r="H10629" s="447"/>
    </row>
    <row r="10630" spans="1:8" s="23" customFormat="1" x14ac:dyDescent="0.25">
      <c r="A10630" s="445"/>
      <c r="B10630" s="446"/>
      <c r="C10630" s="446"/>
      <c r="G10630" s="447"/>
      <c r="H10630" s="447"/>
    </row>
    <row r="10631" spans="1:8" s="23" customFormat="1" x14ac:dyDescent="0.25">
      <c r="A10631" s="445"/>
      <c r="B10631" s="446"/>
      <c r="C10631" s="446"/>
      <c r="G10631" s="447"/>
      <c r="H10631" s="447"/>
    </row>
    <row r="10632" spans="1:8" s="23" customFormat="1" x14ac:dyDescent="0.25">
      <c r="A10632" s="445"/>
      <c r="B10632" s="446"/>
      <c r="C10632" s="446"/>
      <c r="G10632" s="447"/>
      <c r="H10632" s="447"/>
    </row>
    <row r="10633" spans="1:8" s="23" customFormat="1" x14ac:dyDescent="0.25">
      <c r="A10633" s="445"/>
      <c r="B10633" s="446"/>
      <c r="C10633" s="446"/>
      <c r="G10633" s="447"/>
      <c r="H10633" s="447"/>
    </row>
    <row r="10634" spans="1:8" s="23" customFormat="1" x14ac:dyDescent="0.25">
      <c r="A10634" s="445"/>
      <c r="B10634" s="446"/>
      <c r="C10634" s="446"/>
      <c r="G10634" s="447"/>
      <c r="H10634" s="447"/>
    </row>
    <row r="10635" spans="1:8" s="23" customFormat="1" x14ac:dyDescent="0.25">
      <c r="A10635" s="445"/>
      <c r="B10635" s="446"/>
      <c r="C10635" s="446"/>
      <c r="G10635" s="447"/>
      <c r="H10635" s="447"/>
    </row>
    <row r="10636" spans="1:8" s="23" customFormat="1" x14ac:dyDescent="0.25">
      <c r="A10636" s="445"/>
      <c r="B10636" s="446"/>
      <c r="C10636" s="446"/>
      <c r="G10636" s="447"/>
      <c r="H10636" s="447"/>
    </row>
    <row r="10637" spans="1:8" s="23" customFormat="1" x14ac:dyDescent="0.25">
      <c r="A10637" s="445"/>
      <c r="B10637" s="446"/>
      <c r="C10637" s="446"/>
      <c r="G10637" s="447"/>
      <c r="H10637" s="447"/>
    </row>
    <row r="10638" spans="1:8" s="23" customFormat="1" x14ac:dyDescent="0.25">
      <c r="A10638" s="445"/>
      <c r="B10638" s="446"/>
      <c r="C10638" s="446"/>
      <c r="G10638" s="447"/>
      <c r="H10638" s="447"/>
    </row>
    <row r="10639" spans="1:8" s="23" customFormat="1" x14ac:dyDescent="0.25">
      <c r="A10639" s="445"/>
      <c r="B10639" s="446"/>
      <c r="C10639" s="446"/>
      <c r="G10639" s="447"/>
      <c r="H10639" s="447"/>
    </row>
    <row r="10640" spans="1:8" s="23" customFormat="1" x14ac:dyDescent="0.25">
      <c r="A10640" s="445"/>
      <c r="B10640" s="446"/>
      <c r="C10640" s="446"/>
      <c r="G10640" s="447"/>
      <c r="H10640" s="447"/>
    </row>
    <row r="10641" spans="1:8" s="23" customFormat="1" x14ac:dyDescent="0.25">
      <c r="A10641" s="445"/>
      <c r="B10641" s="446"/>
      <c r="C10641" s="446"/>
      <c r="G10641" s="447"/>
      <c r="H10641" s="447"/>
    </row>
    <row r="10642" spans="1:8" s="23" customFormat="1" x14ac:dyDescent="0.25">
      <c r="A10642" s="445"/>
      <c r="B10642" s="446"/>
      <c r="C10642" s="446"/>
      <c r="G10642" s="447"/>
      <c r="H10642" s="447"/>
    </row>
    <row r="10643" spans="1:8" s="23" customFormat="1" x14ac:dyDescent="0.25">
      <c r="A10643" s="445"/>
      <c r="B10643" s="446"/>
      <c r="C10643" s="446"/>
      <c r="G10643" s="447"/>
      <c r="H10643" s="447"/>
    </row>
    <row r="10644" spans="1:8" s="23" customFormat="1" x14ac:dyDescent="0.25">
      <c r="A10644" s="445"/>
      <c r="B10644" s="446"/>
      <c r="C10644" s="446"/>
      <c r="G10644" s="447"/>
      <c r="H10644" s="447"/>
    </row>
    <row r="10645" spans="1:8" s="23" customFormat="1" x14ac:dyDescent="0.25">
      <c r="A10645" s="445"/>
      <c r="B10645" s="446"/>
      <c r="C10645" s="446"/>
      <c r="G10645" s="447"/>
      <c r="H10645" s="447"/>
    </row>
    <row r="10646" spans="1:8" s="23" customFormat="1" x14ac:dyDescent="0.25">
      <c r="A10646" s="445"/>
      <c r="B10646" s="446"/>
      <c r="C10646" s="446"/>
      <c r="G10646" s="447"/>
      <c r="H10646" s="447"/>
    </row>
    <row r="10647" spans="1:8" s="23" customFormat="1" x14ac:dyDescent="0.25">
      <c r="A10647" s="445"/>
      <c r="B10647" s="446"/>
      <c r="C10647" s="446"/>
      <c r="G10647" s="447"/>
      <c r="H10647" s="447"/>
    </row>
    <row r="10648" spans="1:8" s="23" customFormat="1" x14ac:dyDescent="0.25">
      <c r="A10648" s="445"/>
      <c r="B10648" s="446"/>
      <c r="C10648" s="446"/>
      <c r="G10648" s="447"/>
      <c r="H10648" s="447"/>
    </row>
    <row r="10649" spans="1:8" s="23" customFormat="1" x14ac:dyDescent="0.25">
      <c r="A10649" s="445"/>
      <c r="B10649" s="446"/>
      <c r="C10649" s="446"/>
      <c r="G10649" s="447"/>
      <c r="H10649" s="447"/>
    </row>
    <row r="10650" spans="1:8" s="23" customFormat="1" x14ac:dyDescent="0.25">
      <c r="A10650" s="445"/>
      <c r="B10650" s="446"/>
      <c r="C10650" s="446"/>
      <c r="G10650" s="447"/>
      <c r="H10650" s="447"/>
    </row>
    <row r="10651" spans="1:8" s="23" customFormat="1" x14ac:dyDescent="0.25">
      <c r="A10651" s="445"/>
      <c r="B10651" s="446"/>
      <c r="C10651" s="446"/>
      <c r="G10651" s="447"/>
      <c r="H10651" s="447"/>
    </row>
    <row r="10652" spans="1:8" s="23" customFormat="1" x14ac:dyDescent="0.25">
      <c r="A10652" s="445"/>
      <c r="B10652" s="446"/>
      <c r="C10652" s="446"/>
      <c r="G10652" s="447"/>
      <c r="H10652" s="447"/>
    </row>
    <row r="10653" spans="1:8" s="23" customFormat="1" x14ac:dyDescent="0.25">
      <c r="A10653" s="445"/>
      <c r="B10653" s="446"/>
      <c r="C10653" s="446"/>
      <c r="G10653" s="447"/>
      <c r="H10653" s="447"/>
    </row>
    <row r="10654" spans="1:8" s="23" customFormat="1" x14ac:dyDescent="0.25">
      <c r="A10654" s="445"/>
      <c r="B10654" s="446"/>
      <c r="C10654" s="446"/>
      <c r="G10654" s="447"/>
      <c r="H10654" s="447"/>
    </row>
    <row r="10655" spans="1:8" s="23" customFormat="1" x14ac:dyDescent="0.25">
      <c r="A10655" s="445"/>
      <c r="B10655" s="446"/>
      <c r="C10655" s="446"/>
      <c r="G10655" s="447"/>
      <c r="H10655" s="447"/>
    </row>
    <row r="10656" spans="1:8" s="23" customFormat="1" x14ac:dyDescent="0.25">
      <c r="A10656" s="445"/>
      <c r="B10656" s="446"/>
      <c r="C10656" s="446"/>
      <c r="G10656" s="447"/>
      <c r="H10656" s="447"/>
    </row>
    <row r="10657" spans="1:8" s="23" customFormat="1" x14ac:dyDescent="0.25">
      <c r="A10657" s="445"/>
      <c r="B10657" s="446"/>
      <c r="C10657" s="446"/>
      <c r="G10657" s="447"/>
      <c r="H10657" s="447"/>
    </row>
    <row r="10658" spans="1:8" s="23" customFormat="1" x14ac:dyDescent="0.25">
      <c r="A10658" s="445"/>
      <c r="B10658" s="446"/>
      <c r="C10658" s="446"/>
      <c r="G10658" s="447"/>
      <c r="H10658" s="447"/>
    </row>
    <row r="10659" spans="1:8" s="23" customFormat="1" x14ac:dyDescent="0.25">
      <c r="A10659" s="445"/>
      <c r="B10659" s="446"/>
      <c r="C10659" s="446"/>
      <c r="G10659" s="447"/>
      <c r="H10659" s="447"/>
    </row>
    <row r="10660" spans="1:8" s="23" customFormat="1" x14ac:dyDescent="0.25">
      <c r="A10660" s="445"/>
      <c r="B10660" s="446"/>
      <c r="C10660" s="446"/>
      <c r="G10660" s="447"/>
      <c r="H10660" s="447"/>
    </row>
    <row r="10661" spans="1:8" s="23" customFormat="1" x14ac:dyDescent="0.25">
      <c r="A10661" s="445"/>
      <c r="B10661" s="446"/>
      <c r="C10661" s="446"/>
      <c r="G10661" s="447"/>
      <c r="H10661" s="447"/>
    </row>
    <row r="10662" spans="1:8" s="23" customFormat="1" x14ac:dyDescent="0.25">
      <c r="A10662" s="445"/>
      <c r="B10662" s="446"/>
      <c r="C10662" s="446"/>
      <c r="G10662" s="447"/>
      <c r="H10662" s="447"/>
    </row>
    <row r="10663" spans="1:8" s="23" customFormat="1" x14ac:dyDescent="0.25">
      <c r="A10663" s="445"/>
      <c r="B10663" s="446"/>
      <c r="C10663" s="446"/>
      <c r="G10663" s="447"/>
      <c r="H10663" s="447"/>
    </row>
    <row r="10664" spans="1:8" s="23" customFormat="1" x14ac:dyDescent="0.25">
      <c r="A10664" s="445"/>
      <c r="B10664" s="446"/>
      <c r="C10664" s="446"/>
      <c r="G10664" s="447"/>
      <c r="H10664" s="447"/>
    </row>
    <row r="10665" spans="1:8" s="23" customFormat="1" x14ac:dyDescent="0.25">
      <c r="A10665" s="445"/>
      <c r="B10665" s="446"/>
      <c r="C10665" s="446"/>
      <c r="G10665" s="447"/>
      <c r="H10665" s="447"/>
    </row>
    <row r="10666" spans="1:8" s="23" customFormat="1" x14ac:dyDescent="0.25">
      <c r="A10666" s="445"/>
      <c r="B10666" s="446"/>
      <c r="C10666" s="446"/>
      <c r="G10666" s="447"/>
      <c r="H10666" s="447"/>
    </row>
    <row r="10667" spans="1:8" s="23" customFormat="1" x14ac:dyDescent="0.25">
      <c r="A10667" s="445"/>
      <c r="B10667" s="446"/>
      <c r="C10667" s="446"/>
      <c r="G10667" s="447"/>
      <c r="H10667" s="447"/>
    </row>
    <row r="10668" spans="1:8" s="23" customFormat="1" x14ac:dyDescent="0.25">
      <c r="A10668" s="445"/>
      <c r="B10668" s="446"/>
      <c r="C10668" s="446"/>
      <c r="G10668" s="447"/>
      <c r="H10668" s="447"/>
    </row>
    <row r="10669" spans="1:8" s="23" customFormat="1" x14ac:dyDescent="0.25">
      <c r="A10669" s="445"/>
      <c r="B10669" s="446"/>
      <c r="C10669" s="446"/>
      <c r="G10669" s="447"/>
      <c r="H10669" s="447"/>
    </row>
    <row r="10670" spans="1:8" s="23" customFormat="1" x14ac:dyDescent="0.25">
      <c r="A10670" s="445"/>
      <c r="B10670" s="446"/>
      <c r="C10670" s="446"/>
      <c r="G10670" s="447"/>
      <c r="H10670" s="447"/>
    </row>
    <row r="10671" spans="1:8" s="23" customFormat="1" x14ac:dyDescent="0.25">
      <c r="A10671" s="445"/>
      <c r="B10671" s="446"/>
      <c r="C10671" s="446"/>
      <c r="G10671" s="447"/>
      <c r="H10671" s="447"/>
    </row>
    <row r="10672" spans="1:8" s="23" customFormat="1" x14ac:dyDescent="0.25">
      <c r="A10672" s="445"/>
      <c r="B10672" s="446"/>
      <c r="C10672" s="446"/>
      <c r="G10672" s="447"/>
      <c r="H10672" s="447"/>
    </row>
    <row r="10673" spans="1:8" s="23" customFormat="1" x14ac:dyDescent="0.25">
      <c r="A10673" s="445"/>
      <c r="B10673" s="446"/>
      <c r="C10673" s="446"/>
      <c r="G10673" s="447"/>
      <c r="H10673" s="447"/>
    </row>
    <row r="10674" spans="1:8" s="23" customFormat="1" x14ac:dyDescent="0.25">
      <c r="A10674" s="445"/>
      <c r="B10674" s="446"/>
      <c r="C10674" s="446"/>
      <c r="G10674" s="447"/>
      <c r="H10674" s="447"/>
    </row>
    <row r="10675" spans="1:8" s="23" customFormat="1" x14ac:dyDescent="0.25">
      <c r="A10675" s="445"/>
      <c r="B10675" s="446"/>
      <c r="C10675" s="446"/>
      <c r="G10675" s="447"/>
      <c r="H10675" s="447"/>
    </row>
    <row r="10676" spans="1:8" s="23" customFormat="1" x14ac:dyDescent="0.25">
      <c r="A10676" s="445"/>
      <c r="B10676" s="446"/>
      <c r="C10676" s="446"/>
      <c r="G10676" s="447"/>
      <c r="H10676" s="447"/>
    </row>
    <row r="10677" spans="1:8" s="23" customFormat="1" x14ac:dyDescent="0.25">
      <c r="A10677" s="445"/>
      <c r="B10677" s="446"/>
      <c r="C10677" s="446"/>
      <c r="G10677" s="447"/>
      <c r="H10677" s="447"/>
    </row>
    <row r="10678" spans="1:8" s="23" customFormat="1" x14ac:dyDescent="0.25">
      <c r="A10678" s="445"/>
      <c r="B10678" s="446"/>
      <c r="C10678" s="446"/>
      <c r="G10678" s="447"/>
      <c r="H10678" s="447"/>
    </row>
    <row r="10679" spans="1:8" s="23" customFormat="1" x14ac:dyDescent="0.25">
      <c r="A10679" s="445"/>
      <c r="B10679" s="446"/>
      <c r="C10679" s="446"/>
      <c r="G10679" s="447"/>
      <c r="H10679" s="447"/>
    </row>
    <row r="10680" spans="1:8" s="23" customFormat="1" x14ac:dyDescent="0.25">
      <c r="A10680" s="445"/>
      <c r="B10680" s="446"/>
      <c r="C10680" s="446"/>
      <c r="G10680" s="447"/>
      <c r="H10680" s="447"/>
    </row>
    <row r="10681" spans="1:8" s="23" customFormat="1" x14ac:dyDescent="0.25">
      <c r="A10681" s="445"/>
      <c r="B10681" s="446"/>
      <c r="C10681" s="446"/>
      <c r="G10681" s="447"/>
      <c r="H10681" s="447"/>
    </row>
    <row r="10682" spans="1:8" s="23" customFormat="1" x14ac:dyDescent="0.25">
      <c r="A10682" s="445"/>
      <c r="B10682" s="446"/>
      <c r="C10682" s="446"/>
      <c r="G10682" s="447"/>
      <c r="H10682" s="447"/>
    </row>
    <row r="10683" spans="1:8" s="23" customFormat="1" x14ac:dyDescent="0.25">
      <c r="A10683" s="445"/>
      <c r="B10683" s="446"/>
      <c r="C10683" s="446"/>
      <c r="G10683" s="447"/>
      <c r="H10683" s="447"/>
    </row>
    <row r="10684" spans="1:8" s="23" customFormat="1" x14ac:dyDescent="0.25">
      <c r="A10684" s="445"/>
      <c r="B10684" s="446"/>
      <c r="C10684" s="446"/>
      <c r="G10684" s="447"/>
      <c r="H10684" s="447"/>
    </row>
    <row r="10685" spans="1:8" s="23" customFormat="1" x14ac:dyDescent="0.25">
      <c r="A10685" s="445"/>
      <c r="B10685" s="446"/>
      <c r="C10685" s="446"/>
      <c r="G10685" s="447"/>
      <c r="H10685" s="447"/>
    </row>
    <row r="10686" spans="1:8" s="23" customFormat="1" x14ac:dyDescent="0.25">
      <c r="A10686" s="445"/>
      <c r="B10686" s="446"/>
      <c r="C10686" s="446"/>
      <c r="G10686" s="447"/>
      <c r="H10686" s="447"/>
    </row>
    <row r="10687" spans="1:8" s="23" customFormat="1" x14ac:dyDescent="0.25">
      <c r="A10687" s="445"/>
      <c r="B10687" s="446"/>
      <c r="C10687" s="446"/>
      <c r="G10687" s="447"/>
      <c r="H10687" s="447"/>
    </row>
    <row r="10688" spans="1:8" s="23" customFormat="1" x14ac:dyDescent="0.25">
      <c r="A10688" s="445"/>
      <c r="B10688" s="446"/>
      <c r="C10688" s="446"/>
      <c r="G10688" s="447"/>
      <c r="H10688" s="447"/>
    </row>
    <row r="10689" spans="1:8" s="23" customFormat="1" x14ac:dyDescent="0.25">
      <c r="A10689" s="445"/>
      <c r="B10689" s="446"/>
      <c r="C10689" s="446"/>
      <c r="G10689" s="447"/>
      <c r="H10689" s="447"/>
    </row>
    <row r="10690" spans="1:8" s="23" customFormat="1" x14ac:dyDescent="0.25">
      <c r="A10690" s="445"/>
      <c r="B10690" s="446"/>
      <c r="C10690" s="446"/>
      <c r="G10690" s="447"/>
      <c r="H10690" s="447"/>
    </row>
    <row r="10691" spans="1:8" s="23" customFormat="1" x14ac:dyDescent="0.25">
      <c r="A10691" s="445"/>
      <c r="B10691" s="446"/>
      <c r="C10691" s="446"/>
      <c r="G10691" s="447"/>
      <c r="H10691" s="447"/>
    </row>
    <row r="10692" spans="1:8" s="23" customFormat="1" x14ac:dyDescent="0.25">
      <c r="A10692" s="445"/>
      <c r="B10692" s="446"/>
      <c r="C10692" s="446"/>
      <c r="G10692" s="447"/>
      <c r="H10692" s="447"/>
    </row>
    <row r="10693" spans="1:8" s="23" customFormat="1" x14ac:dyDescent="0.25">
      <c r="A10693" s="445"/>
      <c r="B10693" s="446"/>
      <c r="C10693" s="446"/>
      <c r="G10693" s="447"/>
      <c r="H10693" s="447"/>
    </row>
    <row r="10694" spans="1:8" s="23" customFormat="1" x14ac:dyDescent="0.25">
      <c r="A10694" s="445"/>
      <c r="B10694" s="446"/>
      <c r="C10694" s="446"/>
      <c r="G10694" s="447"/>
      <c r="H10694" s="447"/>
    </row>
    <row r="10695" spans="1:8" s="23" customFormat="1" x14ac:dyDescent="0.25">
      <c r="A10695" s="445"/>
      <c r="B10695" s="446"/>
      <c r="C10695" s="446"/>
      <c r="G10695" s="447"/>
      <c r="H10695" s="447"/>
    </row>
    <row r="10696" spans="1:8" s="23" customFormat="1" x14ac:dyDescent="0.25">
      <c r="A10696" s="445"/>
      <c r="B10696" s="446"/>
      <c r="C10696" s="446"/>
      <c r="G10696" s="447"/>
      <c r="H10696" s="447"/>
    </row>
    <row r="10697" spans="1:8" s="23" customFormat="1" x14ac:dyDescent="0.25">
      <c r="A10697" s="445"/>
      <c r="B10697" s="446"/>
      <c r="C10697" s="446"/>
      <c r="G10697" s="447"/>
      <c r="H10697" s="447"/>
    </row>
    <row r="10698" spans="1:8" s="23" customFormat="1" x14ac:dyDescent="0.25">
      <c r="A10698" s="445"/>
      <c r="B10698" s="446"/>
      <c r="C10698" s="446"/>
      <c r="G10698" s="447"/>
      <c r="H10698" s="447"/>
    </row>
    <row r="10699" spans="1:8" s="23" customFormat="1" x14ac:dyDescent="0.25">
      <c r="A10699" s="445"/>
      <c r="B10699" s="446"/>
      <c r="C10699" s="446"/>
      <c r="G10699" s="447"/>
      <c r="H10699" s="447"/>
    </row>
    <row r="10700" spans="1:8" s="23" customFormat="1" x14ac:dyDescent="0.25">
      <c r="A10700" s="445"/>
      <c r="B10700" s="446"/>
      <c r="C10700" s="446"/>
      <c r="G10700" s="447"/>
      <c r="H10700" s="447"/>
    </row>
    <row r="10701" spans="1:8" s="23" customFormat="1" x14ac:dyDescent="0.25">
      <c r="A10701" s="445"/>
      <c r="B10701" s="446"/>
      <c r="C10701" s="446"/>
      <c r="G10701" s="447"/>
      <c r="H10701" s="447"/>
    </row>
    <row r="10702" spans="1:8" s="23" customFormat="1" x14ac:dyDescent="0.25">
      <c r="A10702" s="445"/>
      <c r="B10702" s="446"/>
      <c r="C10702" s="446"/>
      <c r="G10702" s="447"/>
      <c r="H10702" s="447"/>
    </row>
    <row r="10703" spans="1:8" s="23" customFormat="1" x14ac:dyDescent="0.25">
      <c r="A10703" s="445"/>
      <c r="B10703" s="446"/>
      <c r="C10703" s="446"/>
      <c r="G10703" s="447"/>
      <c r="H10703" s="447"/>
    </row>
    <row r="10704" spans="1:8" s="23" customFormat="1" x14ac:dyDescent="0.25">
      <c r="A10704" s="445"/>
      <c r="B10704" s="446"/>
      <c r="C10704" s="446"/>
      <c r="G10704" s="447"/>
      <c r="H10704" s="447"/>
    </row>
    <row r="10705" spans="1:8" s="23" customFormat="1" x14ac:dyDescent="0.25">
      <c r="A10705" s="445"/>
      <c r="B10705" s="446"/>
      <c r="C10705" s="446"/>
      <c r="G10705" s="447"/>
      <c r="H10705" s="447"/>
    </row>
    <row r="10706" spans="1:8" s="23" customFormat="1" x14ac:dyDescent="0.25">
      <c r="A10706" s="445"/>
      <c r="B10706" s="446"/>
      <c r="C10706" s="446"/>
      <c r="G10706" s="447"/>
      <c r="H10706" s="447"/>
    </row>
    <row r="10707" spans="1:8" s="23" customFormat="1" x14ac:dyDescent="0.25">
      <c r="A10707" s="445"/>
      <c r="B10707" s="446"/>
      <c r="C10707" s="446"/>
      <c r="G10707" s="447"/>
      <c r="H10707" s="447"/>
    </row>
    <row r="10708" spans="1:8" s="23" customFormat="1" x14ac:dyDescent="0.25">
      <c r="A10708" s="445"/>
      <c r="B10708" s="446"/>
      <c r="C10708" s="446"/>
      <c r="G10708" s="447"/>
      <c r="H10708" s="447"/>
    </row>
    <row r="10709" spans="1:8" s="23" customFormat="1" x14ac:dyDescent="0.25">
      <c r="A10709" s="445"/>
      <c r="B10709" s="446"/>
      <c r="C10709" s="446"/>
      <c r="G10709" s="447"/>
      <c r="H10709" s="447"/>
    </row>
    <row r="10710" spans="1:8" s="23" customFormat="1" x14ac:dyDescent="0.25">
      <c r="A10710" s="445"/>
      <c r="B10710" s="446"/>
      <c r="C10710" s="446"/>
      <c r="G10710" s="447"/>
      <c r="H10710" s="447"/>
    </row>
    <row r="10711" spans="1:8" s="23" customFormat="1" x14ac:dyDescent="0.25">
      <c r="A10711" s="445"/>
      <c r="B10711" s="446"/>
      <c r="C10711" s="446"/>
      <c r="G10711" s="447"/>
      <c r="H10711" s="447"/>
    </row>
    <row r="10712" spans="1:8" s="23" customFormat="1" x14ac:dyDescent="0.25">
      <c r="A10712" s="445"/>
      <c r="B10712" s="446"/>
      <c r="C10712" s="446"/>
      <c r="G10712" s="447"/>
      <c r="H10712" s="447"/>
    </row>
    <row r="10713" spans="1:8" s="23" customFormat="1" x14ac:dyDescent="0.25">
      <c r="A10713" s="445"/>
      <c r="B10713" s="446"/>
      <c r="C10713" s="446"/>
      <c r="G10713" s="447"/>
      <c r="H10713" s="447"/>
    </row>
    <row r="10714" spans="1:8" s="23" customFormat="1" x14ac:dyDescent="0.25">
      <c r="A10714" s="445"/>
      <c r="B10714" s="446"/>
      <c r="C10714" s="446"/>
      <c r="G10714" s="447"/>
      <c r="H10714" s="447"/>
    </row>
    <row r="10715" spans="1:8" s="23" customFormat="1" x14ac:dyDescent="0.25">
      <c r="A10715" s="445"/>
      <c r="B10715" s="446"/>
      <c r="C10715" s="446"/>
      <c r="G10715" s="447"/>
      <c r="H10715" s="447"/>
    </row>
    <row r="10716" spans="1:8" s="23" customFormat="1" x14ac:dyDescent="0.25">
      <c r="A10716" s="445"/>
      <c r="B10716" s="446"/>
      <c r="C10716" s="446"/>
      <c r="G10716" s="447"/>
      <c r="H10716" s="447"/>
    </row>
    <row r="10717" spans="1:8" s="23" customFormat="1" x14ac:dyDescent="0.25">
      <c r="A10717" s="445"/>
      <c r="B10717" s="446"/>
      <c r="C10717" s="446"/>
      <c r="G10717" s="447"/>
      <c r="H10717" s="447"/>
    </row>
    <row r="10718" spans="1:8" s="23" customFormat="1" x14ac:dyDescent="0.25">
      <c r="A10718" s="445"/>
      <c r="B10718" s="446"/>
      <c r="C10718" s="446"/>
      <c r="G10718" s="447"/>
      <c r="H10718" s="447"/>
    </row>
    <row r="10719" spans="1:8" s="23" customFormat="1" x14ac:dyDescent="0.25">
      <c r="A10719" s="445"/>
      <c r="B10719" s="446"/>
      <c r="C10719" s="446"/>
      <c r="G10719" s="447"/>
      <c r="H10719" s="447"/>
    </row>
    <row r="10720" spans="1:8" s="23" customFormat="1" x14ac:dyDescent="0.25">
      <c r="A10720" s="445"/>
      <c r="B10720" s="446"/>
      <c r="C10720" s="446"/>
      <c r="G10720" s="447"/>
      <c r="H10720" s="447"/>
    </row>
    <row r="10721" spans="1:8" s="23" customFormat="1" x14ac:dyDescent="0.25">
      <c r="A10721" s="445"/>
      <c r="B10721" s="446"/>
      <c r="C10721" s="446"/>
      <c r="G10721" s="447"/>
      <c r="H10721" s="447"/>
    </row>
    <row r="10722" spans="1:8" s="23" customFormat="1" x14ac:dyDescent="0.25">
      <c r="A10722" s="445"/>
      <c r="B10722" s="446"/>
      <c r="C10722" s="446"/>
      <c r="G10722" s="447"/>
      <c r="H10722" s="447"/>
    </row>
    <row r="10723" spans="1:8" s="23" customFormat="1" x14ac:dyDescent="0.25">
      <c r="A10723" s="445"/>
      <c r="B10723" s="446"/>
      <c r="C10723" s="446"/>
      <c r="G10723" s="447"/>
      <c r="H10723" s="447"/>
    </row>
    <row r="10724" spans="1:8" s="23" customFormat="1" x14ac:dyDescent="0.25">
      <c r="A10724" s="445"/>
      <c r="B10724" s="446"/>
      <c r="C10724" s="446"/>
      <c r="G10724" s="447"/>
      <c r="H10724" s="447"/>
    </row>
    <row r="10725" spans="1:8" s="23" customFormat="1" x14ac:dyDescent="0.25">
      <c r="A10725" s="445"/>
      <c r="B10725" s="446"/>
      <c r="C10725" s="446"/>
      <c r="G10725" s="447"/>
      <c r="H10725" s="447"/>
    </row>
    <row r="10726" spans="1:8" s="23" customFormat="1" x14ac:dyDescent="0.25">
      <c r="A10726" s="445"/>
      <c r="B10726" s="446"/>
      <c r="C10726" s="446"/>
      <c r="G10726" s="447"/>
      <c r="H10726" s="447"/>
    </row>
    <row r="10727" spans="1:8" s="23" customFormat="1" x14ac:dyDescent="0.25">
      <c r="A10727" s="445"/>
      <c r="B10727" s="446"/>
      <c r="C10727" s="446"/>
      <c r="G10727" s="447"/>
      <c r="H10727" s="447"/>
    </row>
    <row r="10728" spans="1:8" s="23" customFormat="1" x14ac:dyDescent="0.25">
      <c r="A10728" s="445"/>
      <c r="B10728" s="446"/>
      <c r="C10728" s="446"/>
      <c r="G10728" s="447"/>
      <c r="H10728" s="447"/>
    </row>
    <row r="10729" spans="1:8" s="23" customFormat="1" x14ac:dyDescent="0.25">
      <c r="A10729" s="445"/>
      <c r="B10729" s="446"/>
      <c r="C10729" s="446"/>
      <c r="G10729" s="447"/>
      <c r="H10729" s="447"/>
    </row>
    <row r="10730" spans="1:8" s="23" customFormat="1" x14ac:dyDescent="0.25">
      <c r="A10730" s="445"/>
      <c r="B10730" s="446"/>
      <c r="C10730" s="446"/>
      <c r="G10730" s="447"/>
      <c r="H10730" s="447"/>
    </row>
    <row r="10731" spans="1:8" s="23" customFormat="1" x14ac:dyDescent="0.25">
      <c r="A10731" s="445"/>
      <c r="B10731" s="446"/>
      <c r="C10731" s="446"/>
      <c r="G10731" s="447"/>
      <c r="H10731" s="447"/>
    </row>
    <row r="10732" spans="1:8" s="23" customFormat="1" x14ac:dyDescent="0.25">
      <c r="A10732" s="445"/>
      <c r="B10732" s="446"/>
      <c r="C10732" s="446"/>
      <c r="G10732" s="447"/>
      <c r="H10732" s="447"/>
    </row>
    <row r="10733" spans="1:8" s="23" customFormat="1" x14ac:dyDescent="0.25">
      <c r="A10733" s="445"/>
      <c r="B10733" s="446"/>
      <c r="C10733" s="446"/>
      <c r="G10733" s="447"/>
      <c r="H10733" s="447"/>
    </row>
    <row r="10734" spans="1:8" s="23" customFormat="1" x14ac:dyDescent="0.25">
      <c r="A10734" s="445"/>
      <c r="B10734" s="446"/>
      <c r="C10734" s="446"/>
      <c r="G10734" s="447"/>
      <c r="H10734" s="447"/>
    </row>
    <row r="10735" spans="1:8" s="23" customFormat="1" x14ac:dyDescent="0.25">
      <c r="A10735" s="445"/>
      <c r="B10735" s="446"/>
      <c r="C10735" s="446"/>
      <c r="G10735" s="447"/>
      <c r="H10735" s="447"/>
    </row>
    <row r="10736" spans="1:8" s="23" customFormat="1" x14ac:dyDescent="0.25">
      <c r="A10736" s="445"/>
      <c r="B10736" s="446"/>
      <c r="C10736" s="446"/>
      <c r="G10736" s="447"/>
      <c r="H10736" s="447"/>
    </row>
    <row r="10737" spans="1:8" s="23" customFormat="1" x14ac:dyDescent="0.25">
      <c r="A10737" s="445"/>
      <c r="B10737" s="446"/>
      <c r="C10737" s="446"/>
      <c r="G10737" s="447"/>
      <c r="H10737" s="447"/>
    </row>
    <row r="10738" spans="1:8" s="23" customFormat="1" x14ac:dyDescent="0.25">
      <c r="A10738" s="445"/>
      <c r="B10738" s="446"/>
      <c r="C10738" s="446"/>
      <c r="G10738" s="447"/>
      <c r="H10738" s="447"/>
    </row>
    <row r="10739" spans="1:8" s="23" customFormat="1" x14ac:dyDescent="0.25">
      <c r="A10739" s="445"/>
      <c r="B10739" s="446"/>
      <c r="C10739" s="446"/>
      <c r="G10739" s="447"/>
      <c r="H10739" s="447"/>
    </row>
    <row r="10740" spans="1:8" s="23" customFormat="1" x14ac:dyDescent="0.25">
      <c r="A10740" s="445"/>
      <c r="B10740" s="446"/>
      <c r="C10740" s="446"/>
      <c r="G10740" s="447"/>
      <c r="H10740" s="447"/>
    </row>
    <row r="10741" spans="1:8" s="23" customFormat="1" x14ac:dyDescent="0.25">
      <c r="A10741" s="445"/>
      <c r="B10741" s="446"/>
      <c r="C10741" s="446"/>
      <c r="G10741" s="447"/>
      <c r="H10741" s="447"/>
    </row>
    <row r="10742" spans="1:8" s="23" customFormat="1" x14ac:dyDescent="0.25">
      <c r="A10742" s="445"/>
      <c r="B10742" s="446"/>
      <c r="C10742" s="446"/>
      <c r="G10742" s="447"/>
      <c r="H10742" s="447"/>
    </row>
    <row r="10743" spans="1:8" s="23" customFormat="1" x14ac:dyDescent="0.25">
      <c r="A10743" s="445"/>
      <c r="B10743" s="446"/>
      <c r="C10743" s="446"/>
      <c r="G10743" s="447"/>
      <c r="H10743" s="447"/>
    </row>
    <row r="10744" spans="1:8" s="23" customFormat="1" x14ac:dyDescent="0.25">
      <c r="A10744" s="445"/>
      <c r="B10744" s="446"/>
      <c r="C10744" s="446"/>
      <c r="G10744" s="447"/>
      <c r="H10744" s="447"/>
    </row>
    <row r="10745" spans="1:8" s="23" customFormat="1" x14ac:dyDescent="0.25">
      <c r="A10745" s="445"/>
      <c r="B10745" s="446"/>
      <c r="C10745" s="446"/>
      <c r="G10745" s="447"/>
      <c r="H10745" s="447"/>
    </row>
    <row r="10746" spans="1:8" s="23" customFormat="1" x14ac:dyDescent="0.25">
      <c r="A10746" s="445"/>
      <c r="B10746" s="446"/>
      <c r="C10746" s="446"/>
      <c r="G10746" s="447"/>
      <c r="H10746" s="447"/>
    </row>
    <row r="10747" spans="1:8" s="23" customFormat="1" x14ac:dyDescent="0.25">
      <c r="A10747" s="445"/>
      <c r="B10747" s="446"/>
      <c r="C10747" s="446"/>
      <c r="G10747" s="447"/>
      <c r="H10747" s="447"/>
    </row>
    <row r="10748" spans="1:8" s="23" customFormat="1" x14ac:dyDescent="0.25">
      <c r="A10748" s="445"/>
      <c r="B10748" s="446"/>
      <c r="C10748" s="446"/>
      <c r="G10748" s="447"/>
      <c r="H10748" s="447"/>
    </row>
    <row r="10749" spans="1:8" s="23" customFormat="1" x14ac:dyDescent="0.25">
      <c r="A10749" s="445"/>
      <c r="B10749" s="446"/>
      <c r="C10749" s="446"/>
      <c r="G10749" s="447"/>
      <c r="H10749" s="447"/>
    </row>
    <row r="10750" spans="1:8" s="23" customFormat="1" x14ac:dyDescent="0.25">
      <c r="A10750" s="445"/>
      <c r="B10750" s="446"/>
      <c r="C10750" s="446"/>
      <c r="G10750" s="447"/>
      <c r="H10750" s="447"/>
    </row>
    <row r="10751" spans="1:8" s="23" customFormat="1" x14ac:dyDescent="0.25">
      <c r="A10751" s="445"/>
      <c r="B10751" s="446"/>
      <c r="C10751" s="446"/>
      <c r="G10751" s="447"/>
      <c r="H10751" s="447"/>
    </row>
    <row r="10752" spans="1:8" s="23" customFormat="1" x14ac:dyDescent="0.25">
      <c r="A10752" s="445"/>
      <c r="B10752" s="446"/>
      <c r="C10752" s="446"/>
      <c r="G10752" s="447"/>
      <c r="H10752" s="447"/>
    </row>
    <row r="10753" spans="1:8" s="23" customFormat="1" x14ac:dyDescent="0.25">
      <c r="A10753" s="445"/>
      <c r="B10753" s="446"/>
      <c r="C10753" s="446"/>
      <c r="G10753" s="447"/>
      <c r="H10753" s="447"/>
    </row>
    <row r="10754" spans="1:8" s="23" customFormat="1" x14ac:dyDescent="0.25">
      <c r="A10754" s="445"/>
      <c r="B10754" s="446"/>
      <c r="C10754" s="446"/>
      <c r="G10754" s="447"/>
      <c r="H10754" s="447"/>
    </row>
    <row r="10755" spans="1:8" s="23" customFormat="1" x14ac:dyDescent="0.25">
      <c r="A10755" s="445"/>
      <c r="B10755" s="446"/>
      <c r="C10755" s="446"/>
      <c r="G10755" s="447"/>
      <c r="H10755" s="447"/>
    </row>
    <row r="10756" spans="1:8" s="23" customFormat="1" x14ac:dyDescent="0.25">
      <c r="A10756" s="445"/>
      <c r="B10756" s="446"/>
      <c r="C10756" s="446"/>
      <c r="G10756" s="447"/>
      <c r="H10756" s="447"/>
    </row>
    <row r="10757" spans="1:8" s="23" customFormat="1" x14ac:dyDescent="0.25">
      <c r="A10757" s="445"/>
      <c r="B10757" s="446"/>
      <c r="C10757" s="446"/>
      <c r="G10757" s="447"/>
      <c r="H10757" s="447"/>
    </row>
    <row r="10758" spans="1:8" s="23" customFormat="1" x14ac:dyDescent="0.25">
      <c r="A10758" s="445"/>
      <c r="B10758" s="446"/>
      <c r="C10758" s="446"/>
      <c r="G10758" s="447"/>
      <c r="H10758" s="447"/>
    </row>
    <row r="10759" spans="1:8" s="23" customFormat="1" x14ac:dyDescent="0.25">
      <c r="A10759" s="445"/>
      <c r="B10759" s="446"/>
      <c r="C10759" s="446"/>
      <c r="G10759" s="447"/>
      <c r="H10759" s="447"/>
    </row>
    <row r="10760" spans="1:8" s="23" customFormat="1" x14ac:dyDescent="0.25">
      <c r="A10760" s="445"/>
      <c r="B10760" s="446"/>
      <c r="C10760" s="446"/>
      <c r="G10760" s="447"/>
      <c r="H10760" s="447"/>
    </row>
    <row r="10761" spans="1:8" s="23" customFormat="1" x14ac:dyDescent="0.25">
      <c r="A10761" s="445"/>
      <c r="B10761" s="446"/>
      <c r="C10761" s="446"/>
      <c r="G10761" s="447"/>
      <c r="H10761" s="447"/>
    </row>
    <row r="10762" spans="1:8" s="23" customFormat="1" x14ac:dyDescent="0.25">
      <c r="A10762" s="445"/>
      <c r="B10762" s="446"/>
      <c r="C10762" s="446"/>
      <c r="G10762" s="447"/>
      <c r="H10762" s="447"/>
    </row>
    <row r="10763" spans="1:8" s="23" customFormat="1" x14ac:dyDescent="0.25">
      <c r="A10763" s="445"/>
      <c r="B10763" s="446"/>
      <c r="C10763" s="446"/>
      <c r="G10763" s="447"/>
      <c r="H10763" s="447"/>
    </row>
    <row r="10764" spans="1:8" s="23" customFormat="1" x14ac:dyDescent="0.25">
      <c r="A10764" s="445"/>
      <c r="B10764" s="446"/>
      <c r="C10764" s="446"/>
      <c r="G10764" s="447"/>
      <c r="H10764" s="447"/>
    </row>
    <row r="10765" spans="1:8" s="23" customFormat="1" x14ac:dyDescent="0.25">
      <c r="A10765" s="445"/>
      <c r="B10765" s="446"/>
      <c r="C10765" s="446"/>
      <c r="G10765" s="447"/>
      <c r="H10765" s="447"/>
    </row>
    <row r="10766" spans="1:8" s="23" customFormat="1" x14ac:dyDescent="0.25">
      <c r="A10766" s="445"/>
      <c r="B10766" s="446"/>
      <c r="C10766" s="446"/>
      <c r="G10766" s="447"/>
      <c r="H10766" s="447"/>
    </row>
    <row r="10767" spans="1:8" s="23" customFormat="1" x14ac:dyDescent="0.25">
      <c r="A10767" s="445"/>
      <c r="B10767" s="446"/>
      <c r="C10767" s="446"/>
      <c r="G10767" s="447"/>
      <c r="H10767" s="447"/>
    </row>
    <row r="10768" spans="1:8" s="23" customFormat="1" x14ac:dyDescent="0.25">
      <c r="A10768" s="445"/>
      <c r="B10768" s="446"/>
      <c r="C10768" s="446"/>
      <c r="G10768" s="447"/>
      <c r="H10768" s="447"/>
    </row>
    <row r="10769" spans="1:8" s="23" customFormat="1" x14ac:dyDescent="0.25">
      <c r="A10769" s="445"/>
      <c r="B10769" s="446"/>
      <c r="C10769" s="446"/>
      <c r="G10769" s="447"/>
      <c r="H10769" s="447"/>
    </row>
    <row r="10770" spans="1:8" s="23" customFormat="1" x14ac:dyDescent="0.25">
      <c r="A10770" s="445"/>
      <c r="B10770" s="446"/>
      <c r="C10770" s="446"/>
      <c r="G10770" s="447"/>
      <c r="H10770" s="447"/>
    </row>
    <row r="10771" spans="1:8" s="23" customFormat="1" x14ac:dyDescent="0.25">
      <c r="A10771" s="445"/>
      <c r="B10771" s="446"/>
      <c r="C10771" s="446"/>
      <c r="G10771" s="447"/>
      <c r="H10771" s="447"/>
    </row>
    <row r="10772" spans="1:8" s="23" customFormat="1" x14ac:dyDescent="0.25">
      <c r="A10772" s="445"/>
      <c r="B10772" s="446"/>
      <c r="C10772" s="446"/>
      <c r="G10772" s="447"/>
      <c r="H10772" s="447"/>
    </row>
    <row r="10773" spans="1:8" s="23" customFormat="1" x14ac:dyDescent="0.25">
      <c r="A10773" s="445"/>
      <c r="B10773" s="446"/>
      <c r="C10773" s="446"/>
      <c r="G10773" s="447"/>
      <c r="H10773" s="447"/>
    </row>
    <row r="10774" spans="1:8" s="23" customFormat="1" x14ac:dyDescent="0.25">
      <c r="A10774" s="445"/>
      <c r="B10774" s="446"/>
      <c r="C10774" s="446"/>
      <c r="G10774" s="447"/>
      <c r="H10774" s="447"/>
    </row>
    <row r="10775" spans="1:8" s="23" customFormat="1" x14ac:dyDescent="0.25">
      <c r="A10775" s="445"/>
      <c r="B10775" s="446"/>
      <c r="C10775" s="446"/>
      <c r="G10775" s="447"/>
      <c r="H10775" s="447"/>
    </row>
    <row r="10776" spans="1:8" s="23" customFormat="1" x14ac:dyDescent="0.25">
      <c r="A10776" s="445"/>
      <c r="B10776" s="446"/>
      <c r="C10776" s="446"/>
      <c r="G10776" s="447"/>
      <c r="H10776" s="447"/>
    </row>
    <row r="10777" spans="1:8" s="23" customFormat="1" x14ac:dyDescent="0.25">
      <c r="A10777" s="445"/>
      <c r="B10777" s="446"/>
      <c r="C10777" s="446"/>
      <c r="G10777" s="447"/>
      <c r="H10777" s="447"/>
    </row>
    <row r="10778" spans="1:8" s="23" customFormat="1" x14ac:dyDescent="0.25">
      <c r="A10778" s="445"/>
      <c r="B10778" s="446"/>
      <c r="C10778" s="446"/>
      <c r="G10778" s="447"/>
      <c r="H10778" s="447"/>
    </row>
    <row r="10779" spans="1:8" s="23" customFormat="1" x14ac:dyDescent="0.25">
      <c r="A10779" s="445"/>
      <c r="B10779" s="446"/>
      <c r="C10779" s="446"/>
      <c r="G10779" s="447"/>
      <c r="H10779" s="447"/>
    </row>
    <row r="10780" spans="1:8" s="23" customFormat="1" x14ac:dyDescent="0.25">
      <c r="A10780" s="445"/>
      <c r="B10780" s="446"/>
      <c r="C10780" s="446"/>
      <c r="G10780" s="447"/>
      <c r="H10780" s="447"/>
    </row>
    <row r="10781" spans="1:8" s="23" customFormat="1" x14ac:dyDescent="0.25">
      <c r="A10781" s="445"/>
      <c r="B10781" s="446"/>
      <c r="C10781" s="446"/>
      <c r="G10781" s="447"/>
      <c r="H10781" s="447"/>
    </row>
    <row r="10782" spans="1:8" s="23" customFormat="1" x14ac:dyDescent="0.25">
      <c r="A10782" s="445"/>
      <c r="B10782" s="446"/>
      <c r="C10782" s="446"/>
      <c r="G10782" s="447"/>
      <c r="H10782" s="447"/>
    </row>
    <row r="10783" spans="1:8" s="23" customFormat="1" x14ac:dyDescent="0.25">
      <c r="A10783" s="445"/>
      <c r="B10783" s="446"/>
      <c r="C10783" s="446"/>
      <c r="G10783" s="447"/>
      <c r="H10783" s="447"/>
    </row>
    <row r="10784" spans="1:8" s="23" customFormat="1" x14ac:dyDescent="0.25">
      <c r="A10784" s="445"/>
      <c r="B10784" s="446"/>
      <c r="C10784" s="446"/>
      <c r="G10784" s="447"/>
      <c r="H10784" s="447"/>
    </row>
    <row r="10785" spans="1:8" s="23" customFormat="1" x14ac:dyDescent="0.25">
      <c r="A10785" s="445"/>
      <c r="B10785" s="446"/>
      <c r="C10785" s="446"/>
      <c r="G10785" s="447"/>
      <c r="H10785" s="447"/>
    </row>
    <row r="10786" spans="1:8" s="23" customFormat="1" x14ac:dyDescent="0.25">
      <c r="A10786" s="445"/>
      <c r="B10786" s="446"/>
      <c r="C10786" s="446"/>
      <c r="G10786" s="447"/>
      <c r="H10786" s="447"/>
    </row>
    <row r="10787" spans="1:8" s="23" customFormat="1" x14ac:dyDescent="0.25">
      <c r="A10787" s="445"/>
      <c r="B10787" s="446"/>
      <c r="C10787" s="446"/>
      <c r="G10787" s="447"/>
      <c r="H10787" s="447"/>
    </row>
    <row r="10788" spans="1:8" s="23" customFormat="1" x14ac:dyDescent="0.25">
      <c r="A10788" s="445"/>
      <c r="B10788" s="446"/>
      <c r="C10788" s="446"/>
      <c r="G10788" s="447"/>
      <c r="H10788" s="447"/>
    </row>
    <row r="10789" spans="1:8" s="23" customFormat="1" x14ac:dyDescent="0.25">
      <c r="A10789" s="445"/>
      <c r="B10789" s="446"/>
      <c r="C10789" s="446"/>
      <c r="G10789" s="447"/>
      <c r="H10789" s="447"/>
    </row>
    <row r="10790" spans="1:8" s="23" customFormat="1" x14ac:dyDescent="0.25">
      <c r="A10790" s="445"/>
      <c r="B10790" s="446"/>
      <c r="C10790" s="446"/>
      <c r="G10790" s="447"/>
      <c r="H10790" s="447"/>
    </row>
    <row r="10791" spans="1:8" s="23" customFormat="1" x14ac:dyDescent="0.25">
      <c r="A10791" s="445"/>
      <c r="B10791" s="446"/>
      <c r="C10791" s="446"/>
      <c r="G10791" s="447"/>
      <c r="H10791" s="447"/>
    </row>
    <row r="10792" spans="1:8" s="23" customFormat="1" x14ac:dyDescent="0.25">
      <c r="A10792" s="445"/>
      <c r="B10792" s="446"/>
      <c r="C10792" s="446"/>
      <c r="G10792" s="447"/>
      <c r="H10792" s="447"/>
    </row>
    <row r="10793" spans="1:8" s="23" customFormat="1" x14ac:dyDescent="0.25">
      <c r="A10793" s="445"/>
      <c r="B10793" s="446"/>
      <c r="C10793" s="446"/>
      <c r="G10793" s="447"/>
      <c r="H10793" s="447"/>
    </row>
    <row r="10794" spans="1:8" s="23" customFormat="1" x14ac:dyDescent="0.25">
      <c r="A10794" s="445"/>
      <c r="B10794" s="446"/>
      <c r="C10794" s="446"/>
      <c r="G10794" s="447"/>
      <c r="H10794" s="447"/>
    </row>
    <row r="10795" spans="1:8" s="23" customFormat="1" x14ac:dyDescent="0.25">
      <c r="A10795" s="445"/>
      <c r="B10795" s="446"/>
      <c r="C10795" s="446"/>
      <c r="G10795" s="447"/>
      <c r="H10795" s="447"/>
    </row>
    <row r="10796" spans="1:8" s="23" customFormat="1" x14ac:dyDescent="0.25">
      <c r="A10796" s="445"/>
      <c r="B10796" s="446"/>
      <c r="C10796" s="446"/>
      <c r="G10796" s="447"/>
      <c r="H10796" s="447"/>
    </row>
    <row r="10797" spans="1:8" s="23" customFormat="1" x14ac:dyDescent="0.25">
      <c r="A10797" s="445"/>
      <c r="B10797" s="446"/>
      <c r="C10797" s="446"/>
      <c r="G10797" s="447"/>
      <c r="H10797" s="447"/>
    </row>
    <row r="10798" spans="1:8" s="23" customFormat="1" x14ac:dyDescent="0.25">
      <c r="A10798" s="445"/>
      <c r="B10798" s="446"/>
      <c r="C10798" s="446"/>
      <c r="G10798" s="447"/>
      <c r="H10798" s="447"/>
    </row>
    <row r="10799" spans="1:8" s="23" customFormat="1" x14ac:dyDescent="0.25">
      <c r="A10799" s="445"/>
      <c r="B10799" s="446"/>
      <c r="C10799" s="446"/>
      <c r="G10799" s="447"/>
      <c r="H10799" s="447"/>
    </row>
    <row r="10800" spans="1:8" s="23" customFormat="1" x14ac:dyDescent="0.25">
      <c r="A10800" s="445"/>
      <c r="B10800" s="446"/>
      <c r="C10800" s="446"/>
      <c r="G10800" s="447"/>
      <c r="H10800" s="447"/>
    </row>
    <row r="10801" spans="1:8" s="23" customFormat="1" x14ac:dyDescent="0.25">
      <c r="A10801" s="445"/>
      <c r="B10801" s="446"/>
      <c r="C10801" s="446"/>
      <c r="G10801" s="447"/>
      <c r="H10801" s="447"/>
    </row>
    <row r="10802" spans="1:8" s="23" customFormat="1" x14ac:dyDescent="0.25">
      <c r="A10802" s="445"/>
      <c r="B10802" s="446"/>
      <c r="C10802" s="446"/>
      <c r="G10802" s="447"/>
      <c r="H10802" s="447"/>
    </row>
    <row r="10803" spans="1:8" s="23" customFormat="1" x14ac:dyDescent="0.25">
      <c r="A10803" s="445"/>
      <c r="B10803" s="446"/>
      <c r="C10803" s="446"/>
      <c r="G10803" s="447"/>
      <c r="H10803" s="447"/>
    </row>
    <row r="10804" spans="1:8" s="23" customFormat="1" x14ac:dyDescent="0.25">
      <c r="A10804" s="445"/>
      <c r="B10804" s="446"/>
      <c r="C10804" s="446"/>
      <c r="G10804" s="447"/>
      <c r="H10804" s="447"/>
    </row>
    <row r="10805" spans="1:8" s="23" customFormat="1" x14ac:dyDescent="0.25">
      <c r="A10805" s="445"/>
      <c r="B10805" s="446"/>
      <c r="C10805" s="446"/>
      <c r="G10805" s="447"/>
      <c r="H10805" s="447"/>
    </row>
    <row r="10806" spans="1:8" s="23" customFormat="1" x14ac:dyDescent="0.25">
      <c r="A10806" s="445"/>
      <c r="B10806" s="446"/>
      <c r="C10806" s="446"/>
      <c r="G10806" s="447"/>
      <c r="H10806" s="447"/>
    </row>
    <row r="10807" spans="1:8" s="23" customFormat="1" x14ac:dyDescent="0.25">
      <c r="A10807" s="445"/>
      <c r="B10807" s="446"/>
      <c r="C10807" s="446"/>
      <c r="G10807" s="447"/>
      <c r="H10807" s="447"/>
    </row>
    <row r="10808" spans="1:8" s="23" customFormat="1" x14ac:dyDescent="0.25">
      <c r="A10808" s="445"/>
      <c r="B10808" s="446"/>
      <c r="C10808" s="446"/>
      <c r="G10808" s="447"/>
      <c r="H10808" s="447"/>
    </row>
    <row r="10809" spans="1:8" s="23" customFormat="1" x14ac:dyDescent="0.25">
      <c r="A10809" s="445"/>
      <c r="B10809" s="446"/>
      <c r="C10809" s="446"/>
      <c r="G10809" s="447"/>
      <c r="H10809" s="447"/>
    </row>
    <row r="10810" spans="1:8" s="23" customFormat="1" x14ac:dyDescent="0.25">
      <c r="A10810" s="445"/>
      <c r="B10810" s="446"/>
      <c r="C10810" s="446"/>
      <c r="G10810" s="447"/>
      <c r="H10810" s="447"/>
    </row>
    <row r="10811" spans="1:8" s="23" customFormat="1" x14ac:dyDescent="0.25">
      <c r="A10811" s="445"/>
      <c r="B10811" s="446"/>
      <c r="C10811" s="446"/>
      <c r="G10811" s="447"/>
      <c r="H10811" s="447"/>
    </row>
    <row r="10812" spans="1:8" s="23" customFormat="1" x14ac:dyDescent="0.25">
      <c r="A10812" s="445"/>
      <c r="B10812" s="446"/>
      <c r="C10812" s="446"/>
      <c r="G10812" s="447"/>
      <c r="H10812" s="447"/>
    </row>
    <row r="10813" spans="1:8" s="23" customFormat="1" x14ac:dyDescent="0.25">
      <c r="A10813" s="445"/>
      <c r="B10813" s="446"/>
      <c r="C10813" s="446"/>
      <c r="G10813" s="447"/>
      <c r="H10813" s="447"/>
    </row>
    <row r="10814" spans="1:8" s="23" customFormat="1" x14ac:dyDescent="0.25">
      <c r="A10814" s="445"/>
      <c r="B10814" s="446"/>
      <c r="C10814" s="446"/>
      <c r="G10814" s="447"/>
      <c r="H10814" s="447"/>
    </row>
    <row r="10815" spans="1:8" s="23" customFormat="1" x14ac:dyDescent="0.25">
      <c r="A10815" s="445"/>
      <c r="B10815" s="446"/>
      <c r="C10815" s="446"/>
      <c r="G10815" s="447"/>
      <c r="H10815" s="447"/>
    </row>
    <row r="10816" spans="1:8" s="23" customFormat="1" x14ac:dyDescent="0.25">
      <c r="A10816" s="445"/>
      <c r="B10816" s="446"/>
      <c r="C10816" s="446"/>
      <c r="G10816" s="447"/>
      <c r="H10816" s="447"/>
    </row>
    <row r="10817" spans="1:8" s="23" customFormat="1" x14ac:dyDescent="0.25">
      <c r="A10817" s="445"/>
      <c r="B10817" s="446"/>
      <c r="C10817" s="446"/>
      <c r="G10817" s="447"/>
      <c r="H10817" s="447"/>
    </row>
    <row r="10818" spans="1:8" s="23" customFormat="1" x14ac:dyDescent="0.25">
      <c r="A10818" s="445"/>
      <c r="B10818" s="446"/>
      <c r="C10818" s="446"/>
      <c r="G10818" s="447"/>
      <c r="H10818" s="447"/>
    </row>
    <row r="10819" spans="1:8" s="23" customFormat="1" x14ac:dyDescent="0.25">
      <c r="A10819" s="445"/>
      <c r="B10819" s="446"/>
      <c r="C10819" s="446"/>
      <c r="G10819" s="447"/>
      <c r="H10819" s="447"/>
    </row>
    <row r="10820" spans="1:8" s="23" customFormat="1" x14ac:dyDescent="0.25">
      <c r="A10820" s="445"/>
      <c r="B10820" s="446"/>
      <c r="C10820" s="446"/>
      <c r="G10820" s="447"/>
      <c r="H10820" s="447"/>
    </row>
    <row r="10821" spans="1:8" s="23" customFormat="1" x14ac:dyDescent="0.25">
      <c r="A10821" s="445"/>
      <c r="B10821" s="446"/>
      <c r="C10821" s="446"/>
      <c r="G10821" s="447"/>
      <c r="H10821" s="447"/>
    </row>
    <row r="10822" spans="1:8" s="23" customFormat="1" x14ac:dyDescent="0.25">
      <c r="A10822" s="445"/>
      <c r="B10822" s="446"/>
      <c r="C10822" s="446"/>
      <c r="G10822" s="447"/>
      <c r="H10822" s="447"/>
    </row>
    <row r="10823" spans="1:8" s="23" customFormat="1" x14ac:dyDescent="0.25">
      <c r="A10823" s="445"/>
      <c r="B10823" s="446"/>
      <c r="C10823" s="446"/>
      <c r="G10823" s="447"/>
      <c r="H10823" s="447"/>
    </row>
    <row r="10824" spans="1:8" s="23" customFormat="1" x14ac:dyDescent="0.25">
      <c r="A10824" s="445"/>
      <c r="B10824" s="446"/>
      <c r="C10824" s="446"/>
      <c r="G10824" s="447"/>
      <c r="H10824" s="447"/>
    </row>
    <row r="10825" spans="1:8" s="23" customFormat="1" x14ac:dyDescent="0.25">
      <c r="A10825" s="445"/>
      <c r="B10825" s="446"/>
      <c r="C10825" s="446"/>
      <c r="G10825" s="447"/>
      <c r="H10825" s="447"/>
    </row>
    <row r="10826" spans="1:8" s="23" customFormat="1" x14ac:dyDescent="0.25">
      <c r="A10826" s="445"/>
      <c r="B10826" s="446"/>
      <c r="C10826" s="446"/>
      <c r="G10826" s="447"/>
      <c r="H10826" s="447"/>
    </row>
    <row r="10827" spans="1:8" s="23" customFormat="1" x14ac:dyDescent="0.25">
      <c r="A10827" s="445"/>
      <c r="B10827" s="446"/>
      <c r="C10827" s="446"/>
      <c r="G10827" s="447"/>
      <c r="H10827" s="447"/>
    </row>
    <row r="10828" spans="1:8" s="23" customFormat="1" x14ac:dyDescent="0.25">
      <c r="A10828" s="445"/>
      <c r="B10828" s="446"/>
      <c r="C10828" s="446"/>
      <c r="G10828" s="447"/>
      <c r="H10828" s="447"/>
    </row>
    <row r="10829" spans="1:8" s="23" customFormat="1" x14ac:dyDescent="0.25">
      <c r="A10829" s="445"/>
      <c r="B10829" s="446"/>
      <c r="C10829" s="446"/>
      <c r="G10829" s="447"/>
      <c r="H10829" s="447"/>
    </row>
    <row r="10830" spans="1:8" s="23" customFormat="1" x14ac:dyDescent="0.25">
      <c r="A10830" s="445"/>
      <c r="B10830" s="446"/>
      <c r="C10830" s="446"/>
      <c r="G10830" s="447"/>
      <c r="H10830" s="447"/>
    </row>
    <row r="10831" spans="1:8" s="23" customFormat="1" x14ac:dyDescent="0.25">
      <c r="A10831" s="445"/>
      <c r="B10831" s="446"/>
      <c r="C10831" s="446"/>
      <c r="G10831" s="447"/>
      <c r="H10831" s="447"/>
    </row>
    <row r="10832" spans="1:8" s="23" customFormat="1" x14ac:dyDescent="0.25">
      <c r="A10832" s="445"/>
      <c r="B10832" s="446"/>
      <c r="C10832" s="446"/>
      <c r="G10832" s="447"/>
      <c r="H10832" s="447"/>
    </row>
    <row r="10833" spans="1:8" s="23" customFormat="1" x14ac:dyDescent="0.25">
      <c r="A10833" s="445"/>
      <c r="B10833" s="446"/>
      <c r="C10833" s="446"/>
      <c r="G10833" s="447"/>
      <c r="H10833" s="447"/>
    </row>
    <row r="10834" spans="1:8" s="23" customFormat="1" x14ac:dyDescent="0.25">
      <c r="A10834" s="445"/>
      <c r="B10834" s="446"/>
      <c r="C10834" s="446"/>
      <c r="G10834" s="447"/>
      <c r="H10834" s="447"/>
    </row>
    <row r="10835" spans="1:8" s="23" customFormat="1" x14ac:dyDescent="0.25">
      <c r="A10835" s="445"/>
      <c r="B10835" s="446"/>
      <c r="C10835" s="446"/>
      <c r="G10835" s="447"/>
      <c r="H10835" s="447"/>
    </row>
    <row r="10836" spans="1:8" s="23" customFormat="1" x14ac:dyDescent="0.25">
      <c r="A10836" s="445"/>
      <c r="B10836" s="446"/>
      <c r="C10836" s="446"/>
      <c r="G10836" s="447"/>
      <c r="H10836" s="447"/>
    </row>
    <row r="10837" spans="1:8" s="23" customFormat="1" x14ac:dyDescent="0.25">
      <c r="A10837" s="445"/>
      <c r="B10837" s="446"/>
      <c r="C10837" s="446"/>
      <c r="G10837" s="447"/>
      <c r="H10837" s="447"/>
    </row>
    <row r="10838" spans="1:8" s="23" customFormat="1" x14ac:dyDescent="0.25">
      <c r="A10838" s="445"/>
      <c r="B10838" s="446"/>
      <c r="C10838" s="446"/>
      <c r="G10838" s="447"/>
      <c r="H10838" s="447"/>
    </row>
    <row r="10839" spans="1:8" s="23" customFormat="1" x14ac:dyDescent="0.25">
      <c r="A10839" s="445"/>
      <c r="B10839" s="446"/>
      <c r="C10839" s="446"/>
      <c r="G10839" s="447"/>
      <c r="H10839" s="447"/>
    </row>
    <row r="10840" spans="1:8" s="23" customFormat="1" x14ac:dyDescent="0.25">
      <c r="A10840" s="445"/>
      <c r="B10840" s="446"/>
      <c r="C10840" s="446"/>
      <c r="G10840" s="447"/>
      <c r="H10840" s="447"/>
    </row>
    <row r="10841" spans="1:8" s="23" customFormat="1" x14ac:dyDescent="0.25">
      <c r="A10841" s="445"/>
      <c r="B10841" s="446"/>
      <c r="C10841" s="446"/>
      <c r="G10841" s="447"/>
      <c r="H10841" s="447"/>
    </row>
    <row r="10842" spans="1:8" s="23" customFormat="1" x14ac:dyDescent="0.25">
      <c r="A10842" s="445"/>
      <c r="B10842" s="446"/>
      <c r="C10842" s="446"/>
      <c r="G10842" s="447"/>
      <c r="H10842" s="447"/>
    </row>
    <row r="10843" spans="1:8" s="23" customFormat="1" x14ac:dyDescent="0.25">
      <c r="A10843" s="445"/>
      <c r="B10843" s="446"/>
      <c r="C10843" s="446"/>
      <c r="G10843" s="447"/>
      <c r="H10843" s="447"/>
    </row>
    <row r="10844" spans="1:8" s="23" customFormat="1" x14ac:dyDescent="0.25">
      <c r="A10844" s="445"/>
      <c r="B10844" s="446"/>
      <c r="C10844" s="446"/>
      <c r="G10844" s="447"/>
      <c r="H10844" s="447"/>
    </row>
    <row r="10845" spans="1:8" s="23" customFormat="1" x14ac:dyDescent="0.25">
      <c r="A10845" s="445"/>
      <c r="B10845" s="446"/>
      <c r="C10845" s="446"/>
      <c r="G10845" s="447"/>
      <c r="H10845" s="447"/>
    </row>
    <row r="10846" spans="1:8" s="23" customFormat="1" x14ac:dyDescent="0.25">
      <c r="A10846" s="445"/>
      <c r="B10846" s="446"/>
      <c r="C10846" s="446"/>
      <c r="G10846" s="447"/>
      <c r="H10846" s="447"/>
    </row>
    <row r="10847" spans="1:8" s="23" customFormat="1" x14ac:dyDescent="0.25">
      <c r="A10847" s="445"/>
      <c r="B10847" s="446"/>
      <c r="C10847" s="446"/>
      <c r="G10847" s="447"/>
      <c r="H10847" s="447"/>
    </row>
    <row r="10848" spans="1:8" s="23" customFormat="1" x14ac:dyDescent="0.25">
      <c r="A10848" s="445"/>
      <c r="B10848" s="446"/>
      <c r="C10848" s="446"/>
      <c r="G10848" s="447"/>
      <c r="H10848" s="447"/>
    </row>
    <row r="10849" spans="1:8" s="23" customFormat="1" x14ac:dyDescent="0.25">
      <c r="A10849" s="445"/>
      <c r="B10849" s="446"/>
      <c r="C10849" s="446"/>
      <c r="G10849" s="447"/>
      <c r="H10849" s="447"/>
    </row>
    <row r="10850" spans="1:8" s="23" customFormat="1" x14ac:dyDescent="0.25">
      <c r="A10850" s="445"/>
      <c r="B10850" s="446"/>
      <c r="C10850" s="446"/>
      <c r="G10850" s="447"/>
      <c r="H10850" s="447"/>
    </row>
    <row r="10851" spans="1:8" s="23" customFormat="1" x14ac:dyDescent="0.25">
      <c r="A10851" s="445"/>
      <c r="B10851" s="446"/>
      <c r="C10851" s="446"/>
      <c r="G10851" s="447"/>
      <c r="H10851" s="447"/>
    </row>
    <row r="10852" spans="1:8" s="23" customFormat="1" x14ac:dyDescent="0.25">
      <c r="A10852" s="445"/>
      <c r="B10852" s="446"/>
      <c r="C10852" s="446"/>
      <c r="G10852" s="447"/>
      <c r="H10852" s="447"/>
    </row>
    <row r="10853" spans="1:8" s="23" customFormat="1" x14ac:dyDescent="0.25">
      <c r="A10853" s="445"/>
      <c r="B10853" s="446"/>
      <c r="C10853" s="446"/>
      <c r="G10853" s="447"/>
      <c r="H10853" s="447"/>
    </row>
    <row r="10854" spans="1:8" s="23" customFormat="1" x14ac:dyDescent="0.25">
      <c r="A10854" s="445"/>
      <c r="B10854" s="446"/>
      <c r="C10854" s="446"/>
      <c r="G10854" s="447"/>
      <c r="H10854" s="447"/>
    </row>
    <row r="10855" spans="1:8" s="23" customFormat="1" x14ac:dyDescent="0.25">
      <c r="A10855" s="445"/>
      <c r="B10855" s="446"/>
      <c r="C10855" s="446"/>
      <c r="G10855" s="447"/>
      <c r="H10855" s="447"/>
    </row>
    <row r="10856" spans="1:8" s="23" customFormat="1" x14ac:dyDescent="0.25">
      <c r="A10856" s="445"/>
      <c r="B10856" s="446"/>
      <c r="C10856" s="446"/>
      <c r="G10856" s="447"/>
      <c r="H10856" s="447"/>
    </row>
    <row r="10857" spans="1:8" s="23" customFormat="1" x14ac:dyDescent="0.25">
      <c r="A10857" s="445"/>
      <c r="B10857" s="446"/>
      <c r="C10857" s="446"/>
      <c r="G10857" s="447"/>
      <c r="H10857" s="447"/>
    </row>
    <row r="10858" spans="1:8" s="23" customFormat="1" x14ac:dyDescent="0.25">
      <c r="A10858" s="445"/>
      <c r="B10858" s="446"/>
      <c r="C10858" s="446"/>
      <c r="G10858" s="447"/>
      <c r="H10858" s="447"/>
    </row>
    <row r="10859" spans="1:8" s="23" customFormat="1" x14ac:dyDescent="0.25">
      <c r="A10859" s="445"/>
      <c r="B10859" s="446"/>
      <c r="C10859" s="446"/>
      <c r="G10859" s="447"/>
      <c r="H10859" s="447"/>
    </row>
    <row r="10860" spans="1:8" s="23" customFormat="1" x14ac:dyDescent="0.25">
      <c r="A10860" s="445"/>
      <c r="B10860" s="446"/>
      <c r="C10860" s="446"/>
      <c r="G10860" s="447"/>
      <c r="H10860" s="447"/>
    </row>
    <row r="10861" spans="1:8" s="23" customFormat="1" x14ac:dyDescent="0.25">
      <c r="A10861" s="445"/>
      <c r="B10861" s="446"/>
      <c r="C10861" s="446"/>
      <c r="G10861" s="447"/>
      <c r="H10861" s="447"/>
    </row>
    <row r="10862" spans="1:8" s="23" customFormat="1" x14ac:dyDescent="0.25">
      <c r="A10862" s="445"/>
      <c r="B10862" s="446"/>
      <c r="C10862" s="446"/>
      <c r="G10862" s="447"/>
      <c r="H10862" s="447"/>
    </row>
    <row r="10863" spans="1:8" s="23" customFormat="1" x14ac:dyDescent="0.25">
      <c r="A10863" s="445"/>
      <c r="B10863" s="446"/>
      <c r="C10863" s="446"/>
      <c r="G10863" s="447"/>
      <c r="H10863" s="447"/>
    </row>
    <row r="10864" spans="1:8" s="23" customFormat="1" x14ac:dyDescent="0.25">
      <c r="A10864" s="445"/>
      <c r="B10864" s="446"/>
      <c r="C10864" s="446"/>
      <c r="G10864" s="447"/>
      <c r="H10864" s="447"/>
    </row>
    <row r="10865" spans="1:8" s="23" customFormat="1" x14ac:dyDescent="0.25">
      <c r="A10865" s="445"/>
      <c r="B10865" s="446"/>
      <c r="C10865" s="446"/>
      <c r="G10865" s="447"/>
      <c r="H10865" s="447"/>
    </row>
    <row r="10866" spans="1:8" s="23" customFormat="1" x14ac:dyDescent="0.25">
      <c r="A10866" s="445"/>
      <c r="B10866" s="446"/>
      <c r="C10866" s="446"/>
      <c r="G10866" s="447"/>
      <c r="H10866" s="447"/>
    </row>
    <row r="10867" spans="1:8" s="23" customFormat="1" x14ac:dyDescent="0.25">
      <c r="A10867" s="445"/>
      <c r="B10867" s="446"/>
      <c r="C10867" s="446"/>
      <c r="G10867" s="447"/>
      <c r="H10867" s="447"/>
    </row>
    <row r="10868" spans="1:8" s="23" customFormat="1" x14ac:dyDescent="0.25">
      <c r="A10868" s="445"/>
      <c r="B10868" s="446"/>
      <c r="C10868" s="446"/>
      <c r="G10868" s="447"/>
      <c r="H10868" s="447"/>
    </row>
    <row r="10869" spans="1:8" s="23" customFormat="1" x14ac:dyDescent="0.25">
      <c r="A10869" s="445"/>
      <c r="B10869" s="446"/>
      <c r="C10869" s="446"/>
      <c r="G10869" s="447"/>
      <c r="H10869" s="447"/>
    </row>
    <row r="10870" spans="1:8" s="23" customFormat="1" x14ac:dyDescent="0.25">
      <c r="A10870" s="445"/>
      <c r="B10870" s="446"/>
      <c r="C10870" s="446"/>
      <c r="G10870" s="447"/>
      <c r="H10870" s="447"/>
    </row>
    <row r="10871" spans="1:8" s="23" customFormat="1" x14ac:dyDescent="0.25">
      <c r="A10871" s="445"/>
      <c r="B10871" s="446"/>
      <c r="C10871" s="446"/>
      <c r="G10871" s="447"/>
      <c r="H10871" s="447"/>
    </row>
    <row r="10872" spans="1:8" s="23" customFormat="1" x14ac:dyDescent="0.25">
      <c r="A10872" s="445"/>
      <c r="B10872" s="446"/>
      <c r="C10872" s="446"/>
      <c r="G10872" s="447"/>
      <c r="H10872" s="447"/>
    </row>
    <row r="10873" spans="1:8" s="23" customFormat="1" x14ac:dyDescent="0.25">
      <c r="A10873" s="445"/>
      <c r="B10873" s="446"/>
      <c r="C10873" s="446"/>
      <c r="G10873" s="447"/>
      <c r="H10873" s="447"/>
    </row>
    <row r="10874" spans="1:8" s="23" customFormat="1" x14ac:dyDescent="0.25">
      <c r="A10874" s="445"/>
      <c r="B10874" s="446"/>
      <c r="C10874" s="446"/>
      <c r="G10874" s="447"/>
      <c r="H10874" s="447"/>
    </row>
    <row r="10875" spans="1:8" s="23" customFormat="1" x14ac:dyDescent="0.25">
      <c r="A10875" s="445"/>
      <c r="B10875" s="446"/>
      <c r="C10875" s="446"/>
      <c r="G10875" s="447"/>
      <c r="H10875" s="447"/>
    </row>
    <row r="10876" spans="1:8" s="23" customFormat="1" x14ac:dyDescent="0.25">
      <c r="A10876" s="445"/>
      <c r="B10876" s="446"/>
      <c r="C10876" s="446"/>
      <c r="G10876" s="447"/>
      <c r="H10876" s="447"/>
    </row>
    <row r="10877" spans="1:8" s="23" customFormat="1" x14ac:dyDescent="0.25">
      <c r="A10877" s="445"/>
      <c r="B10877" s="446"/>
      <c r="C10877" s="446"/>
      <c r="G10877" s="447"/>
      <c r="H10877" s="447"/>
    </row>
    <row r="10878" spans="1:8" s="23" customFormat="1" x14ac:dyDescent="0.25">
      <c r="A10878" s="445"/>
      <c r="B10878" s="446"/>
      <c r="C10878" s="446"/>
      <c r="G10878" s="447"/>
      <c r="H10878" s="447"/>
    </row>
    <row r="10879" spans="1:8" s="23" customFormat="1" x14ac:dyDescent="0.25">
      <c r="A10879" s="445"/>
      <c r="B10879" s="446"/>
      <c r="C10879" s="446"/>
      <c r="G10879" s="447"/>
      <c r="H10879" s="447"/>
    </row>
    <row r="10880" spans="1:8" s="23" customFormat="1" x14ac:dyDescent="0.25">
      <c r="A10880" s="445"/>
      <c r="B10880" s="446"/>
      <c r="C10880" s="446"/>
      <c r="G10880" s="447"/>
      <c r="H10880" s="447"/>
    </row>
    <row r="10881" spans="1:8" s="23" customFormat="1" x14ac:dyDescent="0.25">
      <c r="A10881" s="445"/>
      <c r="B10881" s="446"/>
      <c r="C10881" s="446"/>
      <c r="G10881" s="447"/>
      <c r="H10881" s="447"/>
    </row>
    <row r="10882" spans="1:8" s="23" customFormat="1" x14ac:dyDescent="0.25">
      <c r="A10882" s="445"/>
      <c r="B10882" s="446"/>
      <c r="C10882" s="446"/>
      <c r="G10882" s="447"/>
      <c r="H10882" s="447"/>
    </row>
    <row r="10883" spans="1:8" s="23" customFormat="1" x14ac:dyDescent="0.25">
      <c r="A10883" s="445"/>
      <c r="B10883" s="446"/>
      <c r="C10883" s="446"/>
      <c r="G10883" s="447"/>
      <c r="H10883" s="447"/>
    </row>
    <row r="10884" spans="1:8" s="23" customFormat="1" x14ac:dyDescent="0.25">
      <c r="A10884" s="445"/>
      <c r="B10884" s="446"/>
      <c r="C10884" s="446"/>
      <c r="G10884" s="447"/>
      <c r="H10884" s="447"/>
    </row>
    <row r="10885" spans="1:8" s="23" customFormat="1" x14ac:dyDescent="0.25">
      <c r="A10885" s="445"/>
      <c r="B10885" s="446"/>
      <c r="C10885" s="446"/>
      <c r="G10885" s="447"/>
      <c r="H10885" s="447"/>
    </row>
    <row r="10886" spans="1:8" s="23" customFormat="1" x14ac:dyDescent="0.25">
      <c r="A10886" s="445"/>
      <c r="B10886" s="446"/>
      <c r="C10886" s="446"/>
      <c r="G10886" s="447"/>
      <c r="H10886" s="447"/>
    </row>
    <row r="10887" spans="1:8" s="23" customFormat="1" x14ac:dyDescent="0.25">
      <c r="A10887" s="445"/>
      <c r="B10887" s="446"/>
      <c r="C10887" s="446"/>
      <c r="G10887" s="447"/>
      <c r="H10887" s="447"/>
    </row>
    <row r="10888" spans="1:8" s="23" customFormat="1" x14ac:dyDescent="0.25">
      <c r="A10888" s="445"/>
      <c r="B10888" s="446"/>
      <c r="C10888" s="446"/>
      <c r="G10888" s="447"/>
      <c r="H10888" s="447"/>
    </row>
    <row r="10889" spans="1:8" s="23" customFormat="1" x14ac:dyDescent="0.25">
      <c r="A10889" s="445"/>
      <c r="B10889" s="446"/>
      <c r="C10889" s="446"/>
      <c r="G10889" s="447"/>
      <c r="H10889" s="447"/>
    </row>
    <row r="10890" spans="1:8" s="23" customFormat="1" x14ac:dyDescent="0.25">
      <c r="A10890" s="445"/>
      <c r="B10890" s="446"/>
      <c r="C10890" s="446"/>
      <c r="G10890" s="447"/>
      <c r="H10890" s="447"/>
    </row>
    <row r="10891" spans="1:8" s="23" customFormat="1" x14ac:dyDescent="0.25">
      <c r="A10891" s="445"/>
      <c r="B10891" s="446"/>
      <c r="C10891" s="446"/>
      <c r="G10891" s="447"/>
      <c r="H10891" s="447"/>
    </row>
    <row r="10892" spans="1:8" s="23" customFormat="1" x14ac:dyDescent="0.25">
      <c r="A10892" s="445"/>
      <c r="B10892" s="446"/>
      <c r="C10892" s="446"/>
      <c r="G10892" s="447"/>
      <c r="H10892" s="447"/>
    </row>
    <row r="10893" spans="1:8" s="23" customFormat="1" x14ac:dyDescent="0.25">
      <c r="A10893" s="445"/>
      <c r="B10893" s="446"/>
      <c r="C10893" s="446"/>
      <c r="G10893" s="447"/>
      <c r="H10893" s="447"/>
    </row>
    <row r="10894" spans="1:8" s="23" customFormat="1" x14ac:dyDescent="0.25">
      <c r="A10894" s="445"/>
      <c r="B10894" s="446"/>
      <c r="C10894" s="446"/>
      <c r="G10894" s="447"/>
      <c r="H10894" s="447"/>
    </row>
    <row r="10895" spans="1:8" s="23" customFormat="1" x14ac:dyDescent="0.25">
      <c r="A10895" s="445"/>
      <c r="B10895" s="446"/>
      <c r="C10895" s="446"/>
      <c r="G10895" s="447"/>
      <c r="H10895" s="447"/>
    </row>
    <row r="10896" spans="1:8" s="23" customFormat="1" x14ac:dyDescent="0.25">
      <c r="A10896" s="445"/>
      <c r="B10896" s="446"/>
      <c r="C10896" s="446"/>
      <c r="G10896" s="447"/>
      <c r="H10896" s="447"/>
    </row>
    <row r="10897" spans="1:8" s="23" customFormat="1" x14ac:dyDescent="0.25">
      <c r="A10897" s="445"/>
      <c r="B10897" s="446"/>
      <c r="C10897" s="446"/>
      <c r="G10897" s="447"/>
      <c r="H10897" s="447"/>
    </row>
    <row r="10898" spans="1:8" s="23" customFormat="1" x14ac:dyDescent="0.25">
      <c r="A10898" s="445"/>
      <c r="B10898" s="446"/>
      <c r="C10898" s="446"/>
      <c r="G10898" s="447"/>
      <c r="H10898" s="447"/>
    </row>
    <row r="10899" spans="1:8" s="23" customFormat="1" x14ac:dyDescent="0.25">
      <c r="A10899" s="445"/>
      <c r="B10899" s="446"/>
      <c r="C10899" s="446"/>
      <c r="G10899" s="447"/>
      <c r="H10899" s="447"/>
    </row>
    <row r="10900" spans="1:8" s="23" customFormat="1" x14ac:dyDescent="0.25">
      <c r="A10900" s="445"/>
      <c r="B10900" s="446"/>
      <c r="C10900" s="446"/>
      <c r="G10900" s="447"/>
      <c r="H10900" s="447"/>
    </row>
    <row r="10901" spans="1:8" s="23" customFormat="1" x14ac:dyDescent="0.25">
      <c r="A10901" s="445"/>
      <c r="B10901" s="446"/>
      <c r="C10901" s="446"/>
      <c r="G10901" s="447"/>
      <c r="H10901" s="447"/>
    </row>
    <row r="10902" spans="1:8" s="23" customFormat="1" x14ac:dyDescent="0.25">
      <c r="A10902" s="445"/>
      <c r="B10902" s="446"/>
      <c r="C10902" s="446"/>
      <c r="G10902" s="447"/>
      <c r="H10902" s="447"/>
    </row>
    <row r="10903" spans="1:8" s="23" customFormat="1" x14ac:dyDescent="0.25">
      <c r="A10903" s="445"/>
      <c r="B10903" s="446"/>
      <c r="C10903" s="446"/>
      <c r="G10903" s="447"/>
      <c r="H10903" s="447"/>
    </row>
    <row r="10904" spans="1:8" s="23" customFormat="1" x14ac:dyDescent="0.25">
      <c r="A10904" s="445"/>
      <c r="B10904" s="446"/>
      <c r="C10904" s="446"/>
      <c r="G10904" s="447"/>
      <c r="H10904" s="447"/>
    </row>
    <row r="10905" spans="1:8" s="23" customFormat="1" x14ac:dyDescent="0.25">
      <c r="A10905" s="445"/>
      <c r="B10905" s="446"/>
      <c r="C10905" s="446"/>
      <c r="G10905" s="447"/>
      <c r="H10905" s="447"/>
    </row>
    <row r="10906" spans="1:8" s="23" customFormat="1" x14ac:dyDescent="0.25">
      <c r="A10906" s="445"/>
      <c r="B10906" s="446"/>
      <c r="C10906" s="446"/>
      <c r="G10906" s="447"/>
      <c r="H10906" s="447"/>
    </row>
    <row r="10907" spans="1:8" s="23" customFormat="1" x14ac:dyDescent="0.25">
      <c r="A10907" s="445"/>
      <c r="B10907" s="446"/>
      <c r="C10907" s="446"/>
      <c r="G10907" s="447"/>
      <c r="H10907" s="447"/>
    </row>
    <row r="10908" spans="1:8" s="23" customFormat="1" x14ac:dyDescent="0.25">
      <c r="A10908" s="445"/>
      <c r="B10908" s="446"/>
      <c r="C10908" s="446"/>
      <c r="G10908" s="447"/>
      <c r="H10908" s="447"/>
    </row>
    <row r="10909" spans="1:8" s="23" customFormat="1" x14ac:dyDescent="0.25">
      <c r="A10909" s="445"/>
      <c r="B10909" s="446"/>
      <c r="C10909" s="446"/>
      <c r="G10909" s="447"/>
      <c r="H10909" s="447"/>
    </row>
    <row r="10910" spans="1:8" s="23" customFormat="1" x14ac:dyDescent="0.25">
      <c r="A10910" s="445"/>
      <c r="B10910" s="446"/>
      <c r="C10910" s="446"/>
      <c r="G10910" s="447"/>
      <c r="H10910" s="447"/>
    </row>
    <row r="10911" spans="1:8" s="23" customFormat="1" x14ac:dyDescent="0.25">
      <c r="A10911" s="445"/>
      <c r="B10911" s="446"/>
      <c r="C10911" s="446"/>
      <c r="G10911" s="447"/>
      <c r="H10911" s="447"/>
    </row>
    <row r="10912" spans="1:8" s="23" customFormat="1" x14ac:dyDescent="0.25">
      <c r="A10912" s="445"/>
      <c r="B10912" s="446"/>
      <c r="C10912" s="446"/>
      <c r="G10912" s="447"/>
      <c r="H10912" s="447"/>
    </row>
    <row r="10913" spans="1:8" s="23" customFormat="1" x14ac:dyDescent="0.25">
      <c r="A10913" s="445"/>
      <c r="B10913" s="446"/>
      <c r="C10913" s="446"/>
      <c r="G10913" s="447"/>
      <c r="H10913" s="447"/>
    </row>
    <row r="10914" spans="1:8" s="23" customFormat="1" x14ac:dyDescent="0.25">
      <c r="A10914" s="445"/>
      <c r="B10914" s="446"/>
      <c r="C10914" s="446"/>
      <c r="G10914" s="447"/>
      <c r="H10914" s="447"/>
    </row>
    <row r="10915" spans="1:8" s="23" customFormat="1" x14ac:dyDescent="0.25">
      <c r="A10915" s="445"/>
      <c r="B10915" s="446"/>
      <c r="C10915" s="446"/>
      <c r="G10915" s="447"/>
      <c r="H10915" s="447"/>
    </row>
    <row r="10916" spans="1:8" s="23" customFormat="1" x14ac:dyDescent="0.25">
      <c r="A10916" s="445"/>
      <c r="B10916" s="446"/>
      <c r="C10916" s="446"/>
      <c r="G10916" s="447"/>
      <c r="H10916" s="447"/>
    </row>
    <row r="10917" spans="1:8" s="23" customFormat="1" x14ac:dyDescent="0.25">
      <c r="A10917" s="445"/>
      <c r="B10917" s="446"/>
      <c r="C10917" s="446"/>
      <c r="G10917" s="447"/>
      <c r="H10917" s="447"/>
    </row>
    <row r="10918" spans="1:8" s="23" customFormat="1" x14ac:dyDescent="0.25">
      <c r="A10918" s="445"/>
      <c r="B10918" s="446"/>
      <c r="C10918" s="446"/>
      <c r="G10918" s="447"/>
      <c r="H10918" s="447"/>
    </row>
    <row r="10919" spans="1:8" s="23" customFormat="1" x14ac:dyDescent="0.25">
      <c r="A10919" s="445"/>
      <c r="B10919" s="446"/>
      <c r="C10919" s="446"/>
      <c r="G10919" s="447"/>
      <c r="H10919" s="447"/>
    </row>
    <row r="10920" spans="1:8" s="23" customFormat="1" x14ac:dyDescent="0.25">
      <c r="A10920" s="445"/>
      <c r="B10920" s="446"/>
      <c r="C10920" s="446"/>
      <c r="G10920" s="447"/>
      <c r="H10920" s="447"/>
    </row>
    <row r="10921" spans="1:8" s="23" customFormat="1" x14ac:dyDescent="0.25">
      <c r="A10921" s="445"/>
      <c r="B10921" s="446"/>
      <c r="C10921" s="446"/>
      <c r="G10921" s="447"/>
      <c r="H10921" s="447"/>
    </row>
    <row r="10922" spans="1:8" s="23" customFormat="1" x14ac:dyDescent="0.25">
      <c r="A10922" s="445"/>
      <c r="B10922" s="446"/>
      <c r="C10922" s="446"/>
      <c r="G10922" s="447"/>
      <c r="H10922" s="447"/>
    </row>
    <row r="10923" spans="1:8" s="23" customFormat="1" x14ac:dyDescent="0.25">
      <c r="A10923" s="445"/>
      <c r="B10923" s="446"/>
      <c r="C10923" s="446"/>
      <c r="G10923" s="447"/>
      <c r="H10923" s="447"/>
    </row>
    <row r="10924" spans="1:8" s="23" customFormat="1" x14ac:dyDescent="0.25">
      <c r="A10924" s="445"/>
      <c r="B10924" s="446"/>
      <c r="C10924" s="446"/>
      <c r="G10924" s="447"/>
      <c r="H10924" s="447"/>
    </row>
    <row r="10925" spans="1:8" s="23" customFormat="1" x14ac:dyDescent="0.25">
      <c r="A10925" s="445"/>
      <c r="B10925" s="446"/>
      <c r="C10925" s="446"/>
      <c r="G10925" s="447"/>
      <c r="H10925" s="447"/>
    </row>
    <row r="10926" spans="1:8" s="23" customFormat="1" x14ac:dyDescent="0.25">
      <c r="A10926" s="445"/>
      <c r="B10926" s="446"/>
      <c r="C10926" s="446"/>
      <c r="G10926" s="447"/>
      <c r="H10926" s="447"/>
    </row>
    <row r="10927" spans="1:8" s="23" customFormat="1" x14ac:dyDescent="0.25">
      <c r="A10927" s="445"/>
      <c r="B10927" s="446"/>
      <c r="C10927" s="446"/>
      <c r="G10927" s="447"/>
      <c r="H10927" s="447"/>
    </row>
    <row r="10928" spans="1:8" s="23" customFormat="1" x14ac:dyDescent="0.25">
      <c r="A10928" s="445"/>
      <c r="B10928" s="446"/>
      <c r="C10928" s="446"/>
      <c r="G10928" s="447"/>
      <c r="H10928" s="447"/>
    </row>
    <row r="10929" spans="1:8" s="23" customFormat="1" x14ac:dyDescent="0.25">
      <c r="A10929" s="445"/>
      <c r="B10929" s="446"/>
      <c r="C10929" s="446"/>
      <c r="G10929" s="447"/>
      <c r="H10929" s="447"/>
    </row>
    <row r="10930" spans="1:8" s="23" customFormat="1" x14ac:dyDescent="0.25">
      <c r="A10930" s="445"/>
      <c r="B10930" s="446"/>
      <c r="C10930" s="446"/>
      <c r="G10930" s="447"/>
      <c r="H10930" s="447"/>
    </row>
    <row r="10931" spans="1:8" s="23" customFormat="1" x14ac:dyDescent="0.25">
      <c r="A10931" s="445"/>
      <c r="B10931" s="446"/>
      <c r="C10931" s="446"/>
      <c r="G10931" s="447"/>
      <c r="H10931" s="447"/>
    </row>
    <row r="10932" spans="1:8" s="23" customFormat="1" x14ac:dyDescent="0.25">
      <c r="A10932" s="445"/>
      <c r="B10932" s="446"/>
      <c r="C10932" s="446"/>
      <c r="G10932" s="447"/>
      <c r="H10932" s="447"/>
    </row>
    <row r="10933" spans="1:8" s="23" customFormat="1" x14ac:dyDescent="0.25">
      <c r="A10933" s="445"/>
      <c r="B10933" s="446"/>
      <c r="C10933" s="446"/>
      <c r="G10933" s="447"/>
      <c r="H10933" s="447"/>
    </row>
    <row r="10934" spans="1:8" s="23" customFormat="1" x14ac:dyDescent="0.25">
      <c r="A10934" s="445"/>
      <c r="B10934" s="446"/>
      <c r="C10934" s="446"/>
      <c r="G10934" s="447"/>
      <c r="H10934" s="447"/>
    </row>
    <row r="10935" spans="1:8" s="23" customFormat="1" x14ac:dyDescent="0.25">
      <c r="A10935" s="445"/>
      <c r="B10935" s="446"/>
      <c r="C10935" s="446"/>
      <c r="G10935" s="447"/>
      <c r="H10935" s="447"/>
    </row>
    <row r="10936" spans="1:8" s="23" customFormat="1" x14ac:dyDescent="0.25">
      <c r="A10936" s="445"/>
      <c r="B10936" s="446"/>
      <c r="C10936" s="446"/>
      <c r="G10936" s="447"/>
      <c r="H10936" s="447"/>
    </row>
    <row r="10937" spans="1:8" s="23" customFormat="1" x14ac:dyDescent="0.25">
      <c r="A10937" s="445"/>
      <c r="B10937" s="446"/>
      <c r="C10937" s="446"/>
      <c r="G10937" s="447"/>
      <c r="H10937" s="447"/>
    </row>
    <row r="10938" spans="1:8" s="23" customFormat="1" x14ac:dyDescent="0.25">
      <c r="A10938" s="445"/>
      <c r="B10938" s="446"/>
      <c r="C10938" s="446"/>
      <c r="G10938" s="447"/>
      <c r="H10938" s="447"/>
    </row>
    <row r="10939" spans="1:8" s="23" customFormat="1" x14ac:dyDescent="0.25">
      <c r="A10939" s="445"/>
      <c r="B10939" s="446"/>
      <c r="C10939" s="446"/>
      <c r="G10939" s="447"/>
      <c r="H10939" s="447"/>
    </row>
    <row r="10940" spans="1:8" s="23" customFormat="1" x14ac:dyDescent="0.25">
      <c r="A10940" s="445"/>
      <c r="B10940" s="446"/>
      <c r="C10940" s="446"/>
      <c r="G10940" s="447"/>
      <c r="H10940" s="447"/>
    </row>
    <row r="10941" spans="1:8" s="23" customFormat="1" x14ac:dyDescent="0.25">
      <c r="A10941" s="445"/>
      <c r="B10941" s="446"/>
      <c r="C10941" s="446"/>
      <c r="G10941" s="447"/>
      <c r="H10941" s="447"/>
    </row>
    <row r="10942" spans="1:8" s="23" customFormat="1" x14ac:dyDescent="0.25">
      <c r="A10942" s="445"/>
      <c r="B10942" s="446"/>
      <c r="C10942" s="446"/>
      <c r="G10942" s="447"/>
      <c r="H10942" s="447"/>
    </row>
    <row r="10943" spans="1:8" s="23" customFormat="1" x14ac:dyDescent="0.25">
      <c r="A10943" s="445"/>
      <c r="B10943" s="446"/>
      <c r="C10943" s="446"/>
      <c r="G10943" s="447"/>
      <c r="H10943" s="447"/>
    </row>
    <row r="10944" spans="1:8" s="23" customFormat="1" x14ac:dyDescent="0.25">
      <c r="A10944" s="445"/>
      <c r="B10944" s="446"/>
      <c r="C10944" s="446"/>
      <c r="G10944" s="447"/>
      <c r="H10944" s="447"/>
    </row>
    <row r="10945" spans="1:8" s="23" customFormat="1" x14ac:dyDescent="0.25">
      <c r="A10945" s="445"/>
      <c r="B10945" s="446"/>
      <c r="C10945" s="446"/>
      <c r="G10945" s="447"/>
      <c r="H10945" s="447"/>
    </row>
    <row r="10946" spans="1:8" s="23" customFormat="1" x14ac:dyDescent="0.25">
      <c r="A10946" s="445"/>
      <c r="B10946" s="446"/>
      <c r="C10946" s="446"/>
      <c r="G10946" s="447"/>
      <c r="H10946" s="447"/>
    </row>
    <row r="10947" spans="1:8" s="23" customFormat="1" x14ac:dyDescent="0.25">
      <c r="A10947" s="445"/>
      <c r="B10947" s="446"/>
      <c r="C10947" s="446"/>
      <c r="G10947" s="447"/>
      <c r="H10947" s="447"/>
    </row>
    <row r="10948" spans="1:8" s="23" customFormat="1" x14ac:dyDescent="0.25">
      <c r="A10948" s="445"/>
      <c r="B10948" s="446"/>
      <c r="C10948" s="446"/>
      <c r="G10948" s="447"/>
      <c r="H10948" s="447"/>
    </row>
    <row r="10949" spans="1:8" s="23" customFormat="1" x14ac:dyDescent="0.25">
      <c r="A10949" s="445"/>
      <c r="B10949" s="446"/>
      <c r="C10949" s="446"/>
      <c r="G10949" s="447"/>
      <c r="H10949" s="447"/>
    </row>
    <row r="10950" spans="1:8" s="23" customFormat="1" x14ac:dyDescent="0.25">
      <c r="A10950" s="445"/>
      <c r="B10950" s="446"/>
      <c r="C10950" s="446"/>
      <c r="G10950" s="447"/>
      <c r="H10950" s="447"/>
    </row>
    <row r="10951" spans="1:8" s="23" customFormat="1" x14ac:dyDescent="0.25">
      <c r="A10951" s="445"/>
      <c r="B10951" s="446"/>
      <c r="C10951" s="446"/>
      <c r="G10951" s="447"/>
      <c r="H10951" s="447"/>
    </row>
    <row r="10952" spans="1:8" s="23" customFormat="1" x14ac:dyDescent="0.25">
      <c r="A10952" s="445"/>
      <c r="B10952" s="446"/>
      <c r="C10952" s="446"/>
      <c r="G10952" s="447"/>
      <c r="H10952" s="447"/>
    </row>
    <row r="10953" spans="1:8" s="23" customFormat="1" x14ac:dyDescent="0.25">
      <c r="A10953" s="445"/>
      <c r="B10953" s="446"/>
      <c r="C10953" s="446"/>
      <c r="G10953" s="447"/>
      <c r="H10953" s="447"/>
    </row>
    <row r="10954" spans="1:8" s="23" customFormat="1" x14ac:dyDescent="0.25">
      <c r="A10954" s="445"/>
      <c r="B10954" s="446"/>
      <c r="C10954" s="446"/>
      <c r="G10954" s="447"/>
      <c r="H10954" s="447"/>
    </row>
    <row r="10955" spans="1:8" s="23" customFormat="1" x14ac:dyDescent="0.25">
      <c r="A10955" s="445"/>
      <c r="B10955" s="446"/>
      <c r="C10955" s="446"/>
      <c r="G10955" s="447"/>
      <c r="H10955" s="447"/>
    </row>
    <row r="10956" spans="1:8" s="23" customFormat="1" x14ac:dyDescent="0.25">
      <c r="A10956" s="445"/>
      <c r="B10956" s="446"/>
      <c r="C10956" s="446"/>
      <c r="G10956" s="447"/>
      <c r="H10956" s="447"/>
    </row>
    <row r="10957" spans="1:8" s="23" customFormat="1" x14ac:dyDescent="0.25">
      <c r="A10957" s="445"/>
      <c r="B10957" s="446"/>
      <c r="C10957" s="446"/>
      <c r="G10957" s="447"/>
      <c r="H10957" s="447"/>
    </row>
    <row r="10958" spans="1:8" s="23" customFormat="1" x14ac:dyDescent="0.25">
      <c r="A10958" s="445"/>
      <c r="B10958" s="446"/>
      <c r="C10958" s="446"/>
      <c r="G10958" s="447"/>
      <c r="H10958" s="447"/>
    </row>
    <row r="10959" spans="1:8" s="23" customFormat="1" x14ac:dyDescent="0.25">
      <c r="A10959" s="445"/>
      <c r="B10959" s="446"/>
      <c r="C10959" s="446"/>
      <c r="G10959" s="447"/>
      <c r="H10959" s="447"/>
    </row>
    <row r="10960" spans="1:8" s="23" customFormat="1" x14ac:dyDescent="0.25">
      <c r="A10960" s="445"/>
      <c r="B10960" s="446"/>
      <c r="C10960" s="446"/>
      <c r="G10960" s="447"/>
      <c r="H10960" s="447"/>
    </row>
    <row r="10961" spans="1:8" s="23" customFormat="1" x14ac:dyDescent="0.25">
      <c r="A10961" s="445"/>
      <c r="B10961" s="446"/>
      <c r="C10961" s="446"/>
      <c r="G10961" s="447"/>
      <c r="H10961" s="447"/>
    </row>
    <row r="10962" spans="1:8" s="23" customFormat="1" x14ac:dyDescent="0.25">
      <c r="A10962" s="445"/>
      <c r="B10962" s="446"/>
      <c r="C10962" s="446"/>
      <c r="G10962" s="447"/>
      <c r="H10962" s="447"/>
    </row>
    <row r="10963" spans="1:8" s="23" customFormat="1" x14ac:dyDescent="0.25">
      <c r="A10963" s="445"/>
      <c r="B10963" s="446"/>
      <c r="C10963" s="446"/>
      <c r="G10963" s="447"/>
      <c r="H10963" s="447"/>
    </row>
    <row r="10964" spans="1:8" s="23" customFormat="1" x14ac:dyDescent="0.25">
      <c r="A10964" s="445"/>
      <c r="B10964" s="446"/>
      <c r="C10964" s="446"/>
      <c r="G10964" s="447"/>
      <c r="H10964" s="447"/>
    </row>
    <row r="10965" spans="1:8" s="23" customFormat="1" x14ac:dyDescent="0.25">
      <c r="A10965" s="445"/>
      <c r="B10965" s="446"/>
      <c r="C10965" s="446"/>
      <c r="G10965" s="447"/>
      <c r="H10965" s="447"/>
    </row>
    <row r="10966" spans="1:8" s="23" customFormat="1" x14ac:dyDescent="0.25">
      <c r="A10966" s="445"/>
      <c r="B10966" s="446"/>
      <c r="C10966" s="446"/>
      <c r="G10966" s="447"/>
      <c r="H10966" s="447"/>
    </row>
    <row r="10967" spans="1:8" s="23" customFormat="1" x14ac:dyDescent="0.25">
      <c r="A10967" s="445"/>
      <c r="B10967" s="446"/>
      <c r="C10967" s="446"/>
      <c r="G10967" s="447"/>
      <c r="H10967" s="447"/>
    </row>
    <row r="10968" spans="1:8" s="23" customFormat="1" x14ac:dyDescent="0.25">
      <c r="A10968" s="445"/>
      <c r="B10968" s="446"/>
      <c r="C10968" s="446"/>
      <c r="G10968" s="447"/>
      <c r="H10968" s="447"/>
    </row>
    <row r="10969" spans="1:8" s="23" customFormat="1" x14ac:dyDescent="0.25">
      <c r="A10969" s="445"/>
      <c r="B10969" s="446"/>
      <c r="C10969" s="446"/>
      <c r="G10969" s="447"/>
      <c r="H10969" s="447"/>
    </row>
    <row r="10970" spans="1:8" s="23" customFormat="1" x14ac:dyDescent="0.25">
      <c r="A10970" s="445"/>
      <c r="B10970" s="446"/>
      <c r="C10970" s="446"/>
      <c r="G10970" s="447"/>
      <c r="H10970" s="447"/>
    </row>
    <row r="10971" spans="1:8" s="23" customFormat="1" x14ac:dyDescent="0.25">
      <c r="A10971" s="445"/>
      <c r="B10971" s="446"/>
      <c r="C10971" s="446"/>
      <c r="G10971" s="447"/>
      <c r="H10971" s="447"/>
    </row>
    <row r="10972" spans="1:8" s="23" customFormat="1" x14ac:dyDescent="0.25">
      <c r="A10972" s="445"/>
      <c r="B10972" s="446"/>
      <c r="C10972" s="446"/>
      <c r="G10972" s="447"/>
      <c r="H10972" s="447"/>
    </row>
    <row r="10973" spans="1:8" s="23" customFormat="1" x14ac:dyDescent="0.25">
      <c r="A10973" s="445"/>
      <c r="B10973" s="446"/>
      <c r="C10973" s="446"/>
      <c r="G10973" s="447"/>
      <c r="H10973" s="447"/>
    </row>
    <row r="10974" spans="1:8" s="23" customFormat="1" x14ac:dyDescent="0.25">
      <c r="A10974" s="445"/>
      <c r="B10974" s="446"/>
      <c r="C10974" s="446"/>
      <c r="G10974" s="447"/>
      <c r="H10974" s="447"/>
    </row>
    <row r="10975" spans="1:8" s="23" customFormat="1" x14ac:dyDescent="0.25">
      <c r="A10975" s="445"/>
      <c r="B10975" s="446"/>
      <c r="C10975" s="446"/>
      <c r="G10975" s="447"/>
      <c r="H10975" s="447"/>
    </row>
    <row r="10976" spans="1:8" s="23" customFormat="1" x14ac:dyDescent="0.25">
      <c r="A10976" s="445"/>
      <c r="B10976" s="446"/>
      <c r="C10976" s="446"/>
      <c r="G10976" s="447"/>
      <c r="H10976" s="447"/>
    </row>
    <row r="10977" spans="1:8" s="23" customFormat="1" x14ac:dyDescent="0.25">
      <c r="A10977" s="445"/>
      <c r="B10977" s="446"/>
      <c r="C10977" s="446"/>
      <c r="G10977" s="447"/>
      <c r="H10977" s="447"/>
    </row>
    <row r="10978" spans="1:8" s="23" customFormat="1" x14ac:dyDescent="0.25">
      <c r="A10978" s="445"/>
      <c r="B10978" s="446"/>
      <c r="C10978" s="446"/>
      <c r="G10978" s="447"/>
      <c r="H10978" s="447"/>
    </row>
    <row r="10979" spans="1:8" s="23" customFormat="1" x14ac:dyDescent="0.25">
      <c r="A10979" s="445"/>
      <c r="B10979" s="446"/>
      <c r="C10979" s="446"/>
      <c r="G10979" s="447"/>
      <c r="H10979" s="447"/>
    </row>
    <row r="10980" spans="1:8" s="23" customFormat="1" x14ac:dyDescent="0.25">
      <c r="A10980" s="445"/>
      <c r="B10980" s="446"/>
      <c r="C10980" s="446"/>
      <c r="G10980" s="447"/>
      <c r="H10980" s="447"/>
    </row>
    <row r="10981" spans="1:8" s="23" customFormat="1" x14ac:dyDescent="0.25">
      <c r="A10981" s="445"/>
      <c r="B10981" s="446"/>
      <c r="C10981" s="446"/>
      <c r="G10981" s="447"/>
      <c r="H10981" s="447"/>
    </row>
    <row r="10982" spans="1:8" s="23" customFormat="1" x14ac:dyDescent="0.25">
      <c r="A10982" s="445"/>
      <c r="B10982" s="446"/>
      <c r="C10982" s="446"/>
      <c r="G10982" s="447"/>
      <c r="H10982" s="447"/>
    </row>
    <row r="10983" spans="1:8" s="23" customFormat="1" x14ac:dyDescent="0.25">
      <c r="A10983" s="445"/>
      <c r="B10983" s="446"/>
      <c r="C10983" s="446"/>
      <c r="G10983" s="447"/>
      <c r="H10983" s="447"/>
    </row>
    <row r="10984" spans="1:8" s="23" customFormat="1" x14ac:dyDescent="0.25">
      <c r="A10984" s="445"/>
      <c r="B10984" s="446"/>
      <c r="C10984" s="446"/>
      <c r="G10984" s="447"/>
      <c r="H10984" s="447"/>
    </row>
    <row r="10985" spans="1:8" s="23" customFormat="1" x14ac:dyDescent="0.25">
      <c r="A10985" s="445"/>
      <c r="B10985" s="446"/>
      <c r="C10985" s="446"/>
      <c r="G10985" s="447"/>
      <c r="H10985" s="447"/>
    </row>
    <row r="10986" spans="1:8" s="23" customFormat="1" x14ac:dyDescent="0.25">
      <c r="A10986" s="445"/>
      <c r="B10986" s="446"/>
      <c r="C10986" s="446"/>
      <c r="G10986" s="447"/>
      <c r="H10986" s="447"/>
    </row>
    <row r="10987" spans="1:8" s="23" customFormat="1" x14ac:dyDescent="0.25">
      <c r="A10987" s="445"/>
      <c r="B10987" s="446"/>
      <c r="C10987" s="446"/>
      <c r="G10987" s="447"/>
      <c r="H10987" s="447"/>
    </row>
    <row r="10988" spans="1:8" s="23" customFormat="1" x14ac:dyDescent="0.25">
      <c r="A10988" s="445"/>
      <c r="B10988" s="446"/>
      <c r="C10988" s="446"/>
      <c r="G10988" s="447"/>
      <c r="H10988" s="447"/>
    </row>
    <row r="10989" spans="1:8" s="23" customFormat="1" x14ac:dyDescent="0.25">
      <c r="A10989" s="445"/>
      <c r="B10989" s="446"/>
      <c r="C10989" s="446"/>
      <c r="G10989" s="447"/>
      <c r="H10989" s="447"/>
    </row>
    <row r="10990" spans="1:8" s="23" customFormat="1" x14ac:dyDescent="0.25">
      <c r="A10990" s="445"/>
      <c r="B10990" s="446"/>
      <c r="C10990" s="446"/>
      <c r="G10990" s="447"/>
      <c r="H10990" s="447"/>
    </row>
    <row r="10991" spans="1:8" s="23" customFormat="1" x14ac:dyDescent="0.25">
      <c r="A10991" s="445"/>
      <c r="B10991" s="446"/>
      <c r="C10991" s="446"/>
      <c r="G10991" s="447"/>
      <c r="H10991" s="447"/>
    </row>
    <row r="10992" spans="1:8" s="23" customFormat="1" x14ac:dyDescent="0.25">
      <c r="A10992" s="445"/>
      <c r="B10992" s="446"/>
      <c r="C10992" s="446"/>
      <c r="G10992" s="447"/>
      <c r="H10992" s="447"/>
    </row>
    <row r="10993" spans="1:8" s="23" customFormat="1" x14ac:dyDescent="0.25">
      <c r="A10993" s="445"/>
      <c r="B10993" s="446"/>
      <c r="C10993" s="446"/>
      <c r="G10993" s="447"/>
      <c r="H10993" s="447"/>
    </row>
    <row r="10994" spans="1:8" s="23" customFormat="1" x14ac:dyDescent="0.25">
      <c r="A10994" s="445"/>
      <c r="B10994" s="446"/>
      <c r="C10994" s="446"/>
      <c r="G10994" s="447"/>
      <c r="H10994" s="447"/>
    </row>
    <row r="10995" spans="1:8" s="23" customFormat="1" x14ac:dyDescent="0.25">
      <c r="A10995" s="445"/>
      <c r="B10995" s="446"/>
      <c r="C10995" s="446"/>
      <c r="G10995" s="447"/>
      <c r="H10995" s="447"/>
    </row>
    <row r="10996" spans="1:8" s="23" customFormat="1" x14ac:dyDescent="0.25">
      <c r="A10996" s="445"/>
      <c r="B10996" s="446"/>
      <c r="C10996" s="446"/>
      <c r="G10996" s="447"/>
      <c r="H10996" s="447"/>
    </row>
    <row r="10997" spans="1:8" s="23" customFormat="1" x14ac:dyDescent="0.25">
      <c r="A10997" s="445"/>
      <c r="B10997" s="446"/>
      <c r="C10997" s="446"/>
      <c r="G10997" s="447"/>
      <c r="H10997" s="447"/>
    </row>
    <row r="10998" spans="1:8" s="23" customFormat="1" x14ac:dyDescent="0.25">
      <c r="A10998" s="445"/>
      <c r="B10998" s="446"/>
      <c r="C10998" s="446"/>
      <c r="G10998" s="447"/>
      <c r="H10998" s="447"/>
    </row>
    <row r="10999" spans="1:8" s="23" customFormat="1" x14ac:dyDescent="0.25">
      <c r="A10999" s="445"/>
      <c r="B10999" s="446"/>
      <c r="C10999" s="446"/>
      <c r="G10999" s="447"/>
      <c r="H10999" s="447"/>
    </row>
    <row r="11000" spans="1:8" s="23" customFormat="1" x14ac:dyDescent="0.25">
      <c r="A11000" s="445"/>
      <c r="B11000" s="446"/>
      <c r="C11000" s="446"/>
      <c r="G11000" s="447"/>
      <c r="H11000" s="447"/>
    </row>
    <row r="11001" spans="1:8" s="23" customFormat="1" x14ac:dyDescent="0.25">
      <c r="A11001" s="445"/>
      <c r="B11001" s="446"/>
      <c r="C11001" s="446"/>
      <c r="G11001" s="447"/>
      <c r="H11001" s="447"/>
    </row>
    <row r="11002" spans="1:8" s="23" customFormat="1" x14ac:dyDescent="0.25">
      <c r="A11002" s="445"/>
      <c r="B11002" s="446"/>
      <c r="C11002" s="446"/>
      <c r="G11002" s="447"/>
      <c r="H11002" s="447"/>
    </row>
    <row r="11003" spans="1:8" s="23" customFormat="1" x14ac:dyDescent="0.25">
      <c r="A11003" s="445"/>
      <c r="B11003" s="446"/>
      <c r="C11003" s="446"/>
      <c r="G11003" s="447"/>
      <c r="H11003" s="447"/>
    </row>
    <row r="11004" spans="1:8" s="23" customFormat="1" x14ac:dyDescent="0.25">
      <c r="A11004" s="445"/>
      <c r="B11004" s="446"/>
      <c r="C11004" s="446"/>
      <c r="G11004" s="447"/>
      <c r="H11004" s="447"/>
    </row>
    <row r="11005" spans="1:8" s="23" customFormat="1" x14ac:dyDescent="0.25">
      <c r="A11005" s="445"/>
      <c r="B11005" s="446"/>
      <c r="C11005" s="446"/>
      <c r="G11005" s="447"/>
      <c r="H11005" s="447"/>
    </row>
    <row r="11006" spans="1:8" s="23" customFormat="1" x14ac:dyDescent="0.25">
      <c r="A11006" s="445"/>
      <c r="B11006" s="446"/>
      <c r="C11006" s="446"/>
      <c r="G11006" s="447"/>
      <c r="H11006" s="447"/>
    </row>
    <row r="11007" spans="1:8" s="23" customFormat="1" x14ac:dyDescent="0.25">
      <c r="A11007" s="445"/>
      <c r="B11007" s="446"/>
      <c r="C11007" s="446"/>
      <c r="G11007" s="447"/>
      <c r="H11007" s="447"/>
    </row>
    <row r="11008" spans="1:8" s="23" customFormat="1" x14ac:dyDescent="0.25">
      <c r="A11008" s="445"/>
      <c r="B11008" s="446"/>
      <c r="C11008" s="446"/>
      <c r="G11008" s="447"/>
      <c r="H11008" s="447"/>
    </row>
    <row r="11009" spans="1:8" s="23" customFormat="1" x14ac:dyDescent="0.25">
      <c r="A11009" s="445"/>
      <c r="B11009" s="446"/>
      <c r="C11009" s="446"/>
      <c r="G11009" s="447"/>
      <c r="H11009" s="447"/>
    </row>
    <row r="11010" spans="1:8" s="23" customFormat="1" x14ac:dyDescent="0.25">
      <c r="A11010" s="445"/>
      <c r="B11010" s="446"/>
      <c r="C11010" s="446"/>
      <c r="G11010" s="447"/>
      <c r="H11010" s="447"/>
    </row>
    <row r="11011" spans="1:8" s="23" customFormat="1" x14ac:dyDescent="0.25">
      <c r="A11011" s="445"/>
      <c r="B11011" s="446"/>
      <c r="C11011" s="446"/>
      <c r="G11011" s="447"/>
      <c r="H11011" s="447"/>
    </row>
    <row r="11012" spans="1:8" s="23" customFormat="1" x14ac:dyDescent="0.25">
      <c r="A11012" s="445"/>
      <c r="B11012" s="446"/>
      <c r="C11012" s="446"/>
      <c r="G11012" s="447"/>
      <c r="H11012" s="447"/>
    </row>
    <row r="11013" spans="1:8" s="23" customFormat="1" x14ac:dyDescent="0.25">
      <c r="A11013" s="445"/>
      <c r="B11013" s="446"/>
      <c r="C11013" s="446"/>
      <c r="G11013" s="447"/>
      <c r="H11013" s="447"/>
    </row>
    <row r="11014" spans="1:8" s="23" customFormat="1" x14ac:dyDescent="0.25">
      <c r="A11014" s="445"/>
      <c r="B11014" s="446"/>
      <c r="C11014" s="446"/>
      <c r="G11014" s="447"/>
      <c r="H11014" s="447"/>
    </row>
    <row r="11015" spans="1:8" s="23" customFormat="1" x14ac:dyDescent="0.25">
      <c r="A11015" s="445"/>
      <c r="B11015" s="446"/>
      <c r="C11015" s="446"/>
      <c r="G11015" s="447"/>
      <c r="H11015" s="447"/>
    </row>
    <row r="11016" spans="1:8" s="23" customFormat="1" x14ac:dyDescent="0.25">
      <c r="A11016" s="445"/>
      <c r="B11016" s="446"/>
      <c r="C11016" s="446"/>
      <c r="G11016" s="447"/>
      <c r="H11016" s="447"/>
    </row>
    <row r="11017" spans="1:8" s="23" customFormat="1" x14ac:dyDescent="0.25">
      <c r="A11017" s="445"/>
      <c r="B11017" s="446"/>
      <c r="C11017" s="446"/>
      <c r="G11017" s="447"/>
      <c r="H11017" s="447"/>
    </row>
    <row r="11018" spans="1:8" s="23" customFormat="1" x14ac:dyDescent="0.25">
      <c r="A11018" s="445"/>
      <c r="B11018" s="446"/>
      <c r="C11018" s="446"/>
      <c r="G11018" s="447"/>
      <c r="H11018" s="447"/>
    </row>
    <row r="11019" spans="1:8" s="23" customFormat="1" x14ac:dyDescent="0.25">
      <c r="A11019" s="445"/>
      <c r="B11019" s="446"/>
      <c r="C11019" s="446"/>
      <c r="G11019" s="447"/>
      <c r="H11019" s="447"/>
    </row>
    <row r="11020" spans="1:8" s="23" customFormat="1" x14ac:dyDescent="0.25">
      <c r="A11020" s="445"/>
      <c r="B11020" s="446"/>
      <c r="C11020" s="446"/>
      <c r="G11020" s="447"/>
      <c r="H11020" s="447"/>
    </row>
    <row r="11021" spans="1:8" s="23" customFormat="1" x14ac:dyDescent="0.25">
      <c r="A11021" s="445"/>
      <c r="B11021" s="446"/>
      <c r="C11021" s="446"/>
      <c r="G11021" s="447"/>
      <c r="H11021" s="447"/>
    </row>
    <row r="11022" spans="1:8" s="23" customFormat="1" x14ac:dyDescent="0.25">
      <c r="A11022" s="445"/>
      <c r="B11022" s="446"/>
      <c r="C11022" s="446"/>
      <c r="G11022" s="447"/>
      <c r="H11022" s="447"/>
    </row>
    <row r="11023" spans="1:8" s="23" customFormat="1" x14ac:dyDescent="0.25">
      <c r="A11023" s="445"/>
      <c r="B11023" s="446"/>
      <c r="C11023" s="446"/>
      <c r="G11023" s="447"/>
      <c r="H11023" s="447"/>
    </row>
    <row r="11024" spans="1:8" s="23" customFormat="1" x14ac:dyDescent="0.25">
      <c r="A11024" s="445"/>
      <c r="B11024" s="446"/>
      <c r="C11024" s="446"/>
      <c r="G11024" s="447"/>
      <c r="H11024" s="447"/>
    </row>
    <row r="11025" spans="1:8" s="23" customFormat="1" x14ac:dyDescent="0.25">
      <c r="A11025" s="445"/>
      <c r="B11025" s="446"/>
      <c r="C11025" s="446"/>
      <c r="G11025" s="447"/>
      <c r="H11025" s="447"/>
    </row>
    <row r="11026" spans="1:8" s="23" customFormat="1" x14ac:dyDescent="0.25">
      <c r="A11026" s="445"/>
      <c r="B11026" s="446"/>
      <c r="C11026" s="446"/>
      <c r="G11026" s="447"/>
      <c r="H11026" s="447"/>
    </row>
    <row r="11027" spans="1:8" s="23" customFormat="1" x14ac:dyDescent="0.25">
      <c r="A11027" s="445"/>
      <c r="B11027" s="446"/>
      <c r="C11027" s="446"/>
      <c r="G11027" s="447"/>
      <c r="H11027" s="447"/>
    </row>
    <row r="11028" spans="1:8" s="23" customFormat="1" x14ac:dyDescent="0.25">
      <c r="A11028" s="445"/>
      <c r="B11028" s="446"/>
      <c r="C11028" s="446"/>
      <c r="G11028" s="447"/>
      <c r="H11028" s="447"/>
    </row>
    <row r="11029" spans="1:8" s="23" customFormat="1" x14ac:dyDescent="0.25">
      <c r="A11029" s="445"/>
      <c r="B11029" s="446"/>
      <c r="C11029" s="446"/>
      <c r="G11029" s="447"/>
      <c r="H11029" s="447"/>
    </row>
    <row r="11030" spans="1:8" s="23" customFormat="1" x14ac:dyDescent="0.25">
      <c r="A11030" s="445"/>
      <c r="B11030" s="446"/>
      <c r="C11030" s="446"/>
      <c r="G11030" s="447"/>
      <c r="H11030" s="447"/>
    </row>
    <row r="11031" spans="1:8" s="23" customFormat="1" x14ac:dyDescent="0.25">
      <c r="A11031" s="445"/>
      <c r="B11031" s="446"/>
      <c r="C11031" s="446"/>
      <c r="G11031" s="447"/>
      <c r="H11031" s="447"/>
    </row>
    <row r="11032" spans="1:8" s="23" customFormat="1" x14ac:dyDescent="0.25">
      <c r="A11032" s="445"/>
      <c r="B11032" s="446"/>
      <c r="C11032" s="446"/>
      <c r="G11032" s="447"/>
      <c r="H11032" s="447"/>
    </row>
    <row r="11033" spans="1:8" s="23" customFormat="1" x14ac:dyDescent="0.25">
      <c r="A11033" s="445"/>
      <c r="B11033" s="446"/>
      <c r="C11033" s="446"/>
      <c r="G11033" s="447"/>
      <c r="H11033" s="447"/>
    </row>
    <row r="11034" spans="1:8" s="23" customFormat="1" x14ac:dyDescent="0.25">
      <c r="A11034" s="445"/>
      <c r="B11034" s="446"/>
      <c r="C11034" s="446"/>
      <c r="G11034" s="447"/>
      <c r="H11034" s="447"/>
    </row>
    <row r="11035" spans="1:8" s="23" customFormat="1" x14ac:dyDescent="0.25">
      <c r="A11035" s="445"/>
      <c r="B11035" s="446"/>
      <c r="C11035" s="446"/>
      <c r="G11035" s="447"/>
      <c r="H11035" s="447"/>
    </row>
    <row r="11036" spans="1:8" s="23" customFormat="1" x14ac:dyDescent="0.25">
      <c r="A11036" s="445"/>
      <c r="B11036" s="446"/>
      <c r="C11036" s="446"/>
      <c r="G11036" s="447"/>
      <c r="H11036" s="447"/>
    </row>
    <row r="11037" spans="1:8" s="23" customFormat="1" x14ac:dyDescent="0.25">
      <c r="A11037" s="445"/>
      <c r="B11037" s="446"/>
      <c r="C11037" s="446"/>
      <c r="G11037" s="447"/>
      <c r="H11037" s="447"/>
    </row>
    <row r="11038" spans="1:8" s="23" customFormat="1" x14ac:dyDescent="0.25">
      <c r="A11038" s="445"/>
      <c r="B11038" s="446"/>
      <c r="C11038" s="446"/>
      <c r="G11038" s="447"/>
      <c r="H11038" s="447"/>
    </row>
    <row r="11039" spans="1:8" s="23" customFormat="1" x14ac:dyDescent="0.25">
      <c r="A11039" s="445"/>
      <c r="B11039" s="446"/>
      <c r="C11039" s="446"/>
      <c r="G11039" s="447"/>
      <c r="H11039" s="447"/>
    </row>
    <row r="11040" spans="1:8" s="23" customFormat="1" x14ac:dyDescent="0.25">
      <c r="A11040" s="445"/>
      <c r="B11040" s="446"/>
      <c r="C11040" s="446"/>
      <c r="G11040" s="447"/>
      <c r="H11040" s="447"/>
    </row>
    <row r="11041" spans="1:8" s="23" customFormat="1" x14ac:dyDescent="0.25">
      <c r="A11041" s="445"/>
      <c r="B11041" s="446"/>
      <c r="C11041" s="446"/>
      <c r="G11041" s="447"/>
      <c r="H11041" s="447"/>
    </row>
    <row r="11042" spans="1:8" s="23" customFormat="1" x14ac:dyDescent="0.25">
      <c r="A11042" s="445"/>
      <c r="B11042" s="446"/>
      <c r="C11042" s="446"/>
      <c r="G11042" s="447"/>
      <c r="H11042" s="447"/>
    </row>
    <row r="11043" spans="1:8" s="23" customFormat="1" x14ac:dyDescent="0.25">
      <c r="A11043" s="445"/>
      <c r="B11043" s="446"/>
      <c r="C11043" s="446"/>
      <c r="G11043" s="447"/>
      <c r="H11043" s="447"/>
    </row>
    <row r="11044" spans="1:8" s="23" customFormat="1" x14ac:dyDescent="0.25">
      <c r="A11044" s="445"/>
      <c r="B11044" s="446"/>
      <c r="C11044" s="446"/>
      <c r="G11044" s="447"/>
      <c r="H11044" s="447"/>
    </row>
    <row r="11045" spans="1:8" s="23" customFormat="1" x14ac:dyDescent="0.25">
      <c r="A11045" s="445"/>
      <c r="B11045" s="446"/>
      <c r="C11045" s="446"/>
      <c r="G11045" s="447"/>
      <c r="H11045" s="447"/>
    </row>
    <row r="11046" spans="1:8" s="23" customFormat="1" x14ac:dyDescent="0.25">
      <c r="A11046" s="445"/>
      <c r="B11046" s="446"/>
      <c r="C11046" s="446"/>
      <c r="G11046" s="447"/>
      <c r="H11046" s="447"/>
    </row>
    <row r="11047" spans="1:8" s="23" customFormat="1" x14ac:dyDescent="0.25">
      <c r="A11047" s="445"/>
      <c r="B11047" s="446"/>
      <c r="C11047" s="446"/>
      <c r="G11047" s="447"/>
      <c r="H11047" s="447"/>
    </row>
    <row r="11048" spans="1:8" s="23" customFormat="1" x14ac:dyDescent="0.25">
      <c r="A11048" s="445"/>
      <c r="B11048" s="446"/>
      <c r="C11048" s="446"/>
      <c r="G11048" s="447"/>
      <c r="H11048" s="447"/>
    </row>
    <row r="11049" spans="1:8" s="23" customFormat="1" x14ac:dyDescent="0.25">
      <c r="A11049" s="445"/>
      <c r="B11049" s="446"/>
      <c r="C11049" s="446"/>
      <c r="G11049" s="447"/>
      <c r="H11049" s="447"/>
    </row>
    <row r="11050" spans="1:8" s="23" customFormat="1" x14ac:dyDescent="0.25">
      <c r="A11050" s="445"/>
      <c r="B11050" s="446"/>
      <c r="C11050" s="446"/>
      <c r="G11050" s="447"/>
      <c r="H11050" s="447"/>
    </row>
    <row r="11051" spans="1:8" s="23" customFormat="1" x14ac:dyDescent="0.25">
      <c r="A11051" s="445"/>
      <c r="B11051" s="446"/>
      <c r="C11051" s="446"/>
      <c r="G11051" s="447"/>
      <c r="H11051" s="447"/>
    </row>
    <row r="11052" spans="1:8" s="23" customFormat="1" x14ac:dyDescent="0.25">
      <c r="A11052" s="445"/>
      <c r="B11052" s="446"/>
      <c r="C11052" s="446"/>
      <c r="G11052" s="447"/>
      <c r="H11052" s="447"/>
    </row>
    <row r="11053" spans="1:8" s="23" customFormat="1" x14ac:dyDescent="0.25">
      <c r="A11053" s="445"/>
      <c r="B11053" s="446"/>
      <c r="C11053" s="446"/>
      <c r="G11053" s="447"/>
      <c r="H11053" s="447"/>
    </row>
    <row r="11054" spans="1:8" s="23" customFormat="1" x14ac:dyDescent="0.25">
      <c r="A11054" s="445"/>
      <c r="B11054" s="446"/>
      <c r="C11054" s="446"/>
      <c r="G11054" s="447"/>
      <c r="H11054" s="447"/>
    </row>
    <row r="11055" spans="1:8" s="23" customFormat="1" x14ac:dyDescent="0.25">
      <c r="A11055" s="445"/>
      <c r="B11055" s="446"/>
      <c r="C11055" s="446"/>
      <c r="G11055" s="447"/>
      <c r="H11055" s="447"/>
    </row>
    <row r="11056" spans="1:8" s="23" customFormat="1" x14ac:dyDescent="0.25">
      <c r="A11056" s="445"/>
      <c r="B11056" s="446"/>
      <c r="C11056" s="446"/>
      <c r="G11056" s="447"/>
      <c r="H11056" s="447"/>
    </row>
    <row r="11057" spans="1:8" s="23" customFormat="1" x14ac:dyDescent="0.25">
      <c r="A11057" s="445"/>
      <c r="B11057" s="446"/>
      <c r="C11057" s="446"/>
      <c r="G11057" s="447"/>
      <c r="H11057" s="447"/>
    </row>
    <row r="11058" spans="1:8" s="23" customFormat="1" x14ac:dyDescent="0.25">
      <c r="A11058" s="445"/>
      <c r="B11058" s="446"/>
      <c r="C11058" s="446"/>
      <c r="G11058" s="447"/>
      <c r="H11058" s="447"/>
    </row>
    <row r="11059" spans="1:8" s="23" customFormat="1" x14ac:dyDescent="0.25">
      <c r="A11059" s="445"/>
      <c r="B11059" s="446"/>
      <c r="C11059" s="446"/>
      <c r="G11059" s="447"/>
      <c r="H11059" s="447"/>
    </row>
    <row r="11060" spans="1:8" s="23" customFormat="1" x14ac:dyDescent="0.25">
      <c r="A11060" s="445"/>
      <c r="B11060" s="446"/>
      <c r="C11060" s="446"/>
      <c r="G11060" s="447"/>
      <c r="H11060" s="447"/>
    </row>
    <row r="11061" spans="1:8" s="23" customFormat="1" x14ac:dyDescent="0.25">
      <c r="A11061" s="445"/>
      <c r="B11061" s="446"/>
      <c r="C11061" s="446"/>
      <c r="G11061" s="447"/>
      <c r="H11061" s="447"/>
    </row>
    <row r="11062" spans="1:8" s="23" customFormat="1" x14ac:dyDescent="0.25">
      <c r="A11062" s="445"/>
      <c r="B11062" s="446"/>
      <c r="C11062" s="446"/>
      <c r="G11062" s="447"/>
      <c r="H11062" s="447"/>
    </row>
    <row r="11063" spans="1:8" s="23" customFormat="1" x14ac:dyDescent="0.25">
      <c r="A11063" s="445"/>
      <c r="B11063" s="446"/>
      <c r="C11063" s="446"/>
      <c r="G11063" s="447"/>
      <c r="H11063" s="447"/>
    </row>
    <row r="11064" spans="1:8" s="23" customFormat="1" x14ac:dyDescent="0.25">
      <c r="A11064" s="445"/>
      <c r="B11064" s="446"/>
      <c r="C11064" s="446"/>
      <c r="G11064" s="447"/>
      <c r="H11064" s="447"/>
    </row>
    <row r="11065" spans="1:8" s="23" customFormat="1" x14ac:dyDescent="0.25">
      <c r="A11065" s="445"/>
      <c r="B11065" s="446"/>
      <c r="C11065" s="446"/>
      <c r="G11065" s="447"/>
      <c r="H11065" s="447"/>
    </row>
    <row r="11066" spans="1:8" s="23" customFormat="1" x14ac:dyDescent="0.25">
      <c r="A11066" s="445"/>
      <c r="B11066" s="446"/>
      <c r="C11066" s="446"/>
      <c r="G11066" s="447"/>
      <c r="H11066" s="447"/>
    </row>
    <row r="11067" spans="1:8" s="23" customFormat="1" x14ac:dyDescent="0.25">
      <c r="A11067" s="445"/>
      <c r="B11067" s="446"/>
      <c r="C11067" s="446"/>
      <c r="G11067" s="447"/>
      <c r="H11067" s="447"/>
    </row>
    <row r="11068" spans="1:8" s="23" customFormat="1" x14ac:dyDescent="0.25">
      <c r="A11068" s="445"/>
      <c r="B11068" s="446"/>
      <c r="C11068" s="446"/>
      <c r="G11068" s="447"/>
      <c r="H11068" s="447"/>
    </row>
    <row r="11069" spans="1:8" s="23" customFormat="1" x14ac:dyDescent="0.25">
      <c r="A11069" s="445"/>
      <c r="B11069" s="446"/>
      <c r="C11069" s="446"/>
      <c r="G11069" s="447"/>
      <c r="H11069" s="447"/>
    </row>
    <row r="11070" spans="1:8" s="23" customFormat="1" x14ac:dyDescent="0.25">
      <c r="A11070" s="445"/>
      <c r="B11070" s="446"/>
      <c r="C11070" s="446"/>
      <c r="G11070" s="447"/>
      <c r="H11070" s="447"/>
    </row>
    <row r="11071" spans="1:8" s="23" customFormat="1" x14ac:dyDescent="0.25">
      <c r="A11071" s="445"/>
      <c r="B11071" s="446"/>
      <c r="C11071" s="446"/>
      <c r="G11071" s="447"/>
      <c r="H11071" s="447"/>
    </row>
    <row r="11072" spans="1:8" s="23" customFormat="1" x14ac:dyDescent="0.25">
      <c r="A11072" s="445"/>
      <c r="B11072" s="446"/>
      <c r="C11072" s="446"/>
      <c r="G11072" s="447"/>
      <c r="H11072" s="447"/>
    </row>
    <row r="11073" spans="1:8" s="23" customFormat="1" x14ac:dyDescent="0.25">
      <c r="A11073" s="445"/>
      <c r="B11073" s="446"/>
      <c r="C11073" s="446"/>
      <c r="G11073" s="447"/>
      <c r="H11073" s="447"/>
    </row>
    <row r="11074" spans="1:8" s="23" customFormat="1" x14ac:dyDescent="0.25">
      <c r="A11074" s="445"/>
      <c r="B11074" s="446"/>
      <c r="C11074" s="446"/>
      <c r="G11074" s="447"/>
      <c r="H11074" s="447"/>
    </row>
    <row r="11075" spans="1:8" s="23" customFormat="1" x14ac:dyDescent="0.25">
      <c r="A11075" s="445"/>
      <c r="B11075" s="446"/>
      <c r="C11075" s="446"/>
      <c r="G11075" s="447"/>
      <c r="H11075" s="447"/>
    </row>
    <row r="11076" spans="1:8" s="23" customFormat="1" x14ac:dyDescent="0.25">
      <c r="A11076" s="445"/>
      <c r="B11076" s="446"/>
      <c r="C11076" s="446"/>
      <c r="G11076" s="447"/>
      <c r="H11076" s="447"/>
    </row>
    <row r="11077" spans="1:8" s="23" customFormat="1" x14ac:dyDescent="0.25">
      <c r="A11077" s="445"/>
      <c r="B11077" s="446"/>
      <c r="C11077" s="446"/>
      <c r="G11077" s="447"/>
      <c r="H11077" s="447"/>
    </row>
    <row r="11078" spans="1:8" s="23" customFormat="1" x14ac:dyDescent="0.25">
      <c r="A11078" s="445"/>
      <c r="B11078" s="446"/>
      <c r="C11078" s="446"/>
      <c r="G11078" s="447"/>
      <c r="H11078" s="447"/>
    </row>
    <row r="11079" spans="1:8" s="23" customFormat="1" x14ac:dyDescent="0.25">
      <c r="A11079" s="445"/>
      <c r="B11079" s="446"/>
      <c r="C11079" s="446"/>
      <c r="G11079" s="447"/>
      <c r="H11079" s="447"/>
    </row>
    <row r="11080" spans="1:8" s="23" customFormat="1" x14ac:dyDescent="0.25">
      <c r="A11080" s="445"/>
      <c r="B11080" s="446"/>
      <c r="C11080" s="446"/>
      <c r="G11080" s="447"/>
      <c r="H11080" s="447"/>
    </row>
    <row r="11081" spans="1:8" s="23" customFormat="1" x14ac:dyDescent="0.25">
      <c r="A11081" s="445"/>
      <c r="B11081" s="446"/>
      <c r="C11081" s="446"/>
      <c r="G11081" s="447"/>
      <c r="H11081" s="447"/>
    </row>
    <row r="11082" spans="1:8" s="23" customFormat="1" x14ac:dyDescent="0.25">
      <c r="A11082" s="445"/>
      <c r="B11082" s="446"/>
      <c r="C11082" s="446"/>
      <c r="G11082" s="447"/>
      <c r="H11082" s="447"/>
    </row>
    <row r="11083" spans="1:8" s="23" customFormat="1" x14ac:dyDescent="0.25">
      <c r="A11083" s="445"/>
      <c r="B11083" s="446"/>
      <c r="C11083" s="446"/>
      <c r="G11083" s="447"/>
      <c r="H11083" s="447"/>
    </row>
    <row r="11084" spans="1:8" s="23" customFormat="1" x14ac:dyDescent="0.25">
      <c r="A11084" s="445"/>
      <c r="B11084" s="446"/>
      <c r="C11084" s="446"/>
      <c r="G11084" s="447"/>
      <c r="H11084" s="447"/>
    </row>
    <row r="11085" spans="1:8" s="23" customFormat="1" x14ac:dyDescent="0.25">
      <c r="A11085" s="445"/>
      <c r="B11085" s="446"/>
      <c r="C11085" s="446"/>
      <c r="G11085" s="447"/>
      <c r="H11085" s="447"/>
    </row>
    <row r="11086" spans="1:8" s="23" customFormat="1" x14ac:dyDescent="0.25">
      <c r="A11086" s="445"/>
      <c r="B11086" s="446"/>
      <c r="C11086" s="446"/>
      <c r="G11086" s="447"/>
      <c r="H11086" s="447"/>
    </row>
    <row r="11087" spans="1:8" s="23" customFormat="1" x14ac:dyDescent="0.25">
      <c r="A11087" s="445"/>
      <c r="B11087" s="446"/>
      <c r="C11087" s="446"/>
      <c r="G11087" s="447"/>
      <c r="H11087" s="447"/>
    </row>
    <row r="11088" spans="1:8" s="23" customFormat="1" x14ac:dyDescent="0.25">
      <c r="A11088" s="445"/>
      <c r="B11088" s="446"/>
      <c r="C11088" s="446"/>
      <c r="G11088" s="447"/>
      <c r="H11088" s="447"/>
    </row>
    <row r="11089" spans="1:8" s="23" customFormat="1" x14ac:dyDescent="0.25">
      <c r="A11089" s="445"/>
      <c r="B11089" s="446"/>
      <c r="C11089" s="446"/>
      <c r="G11089" s="447"/>
      <c r="H11089" s="447"/>
    </row>
    <row r="11090" spans="1:8" s="23" customFormat="1" x14ac:dyDescent="0.25">
      <c r="A11090" s="445"/>
      <c r="B11090" s="446"/>
      <c r="C11090" s="446"/>
      <c r="G11090" s="447"/>
      <c r="H11090" s="447"/>
    </row>
    <row r="11091" spans="1:8" s="23" customFormat="1" x14ac:dyDescent="0.25">
      <c r="A11091" s="445"/>
      <c r="B11091" s="446"/>
      <c r="C11091" s="446"/>
      <c r="G11091" s="447"/>
      <c r="H11091" s="447"/>
    </row>
    <row r="11092" spans="1:8" s="23" customFormat="1" x14ac:dyDescent="0.25">
      <c r="A11092" s="445"/>
      <c r="B11092" s="446"/>
      <c r="C11092" s="446"/>
      <c r="G11092" s="447"/>
      <c r="H11092" s="447"/>
    </row>
    <row r="11093" spans="1:8" s="23" customFormat="1" x14ac:dyDescent="0.25">
      <c r="A11093" s="445"/>
      <c r="B11093" s="446"/>
      <c r="C11093" s="446"/>
      <c r="G11093" s="447"/>
      <c r="H11093" s="447"/>
    </row>
    <row r="11094" spans="1:8" s="23" customFormat="1" x14ac:dyDescent="0.25">
      <c r="A11094" s="445"/>
      <c r="B11094" s="446"/>
      <c r="C11094" s="446"/>
      <c r="G11094" s="447"/>
      <c r="H11094" s="447"/>
    </row>
    <row r="11095" spans="1:8" s="23" customFormat="1" x14ac:dyDescent="0.25">
      <c r="A11095" s="445"/>
      <c r="B11095" s="446"/>
      <c r="C11095" s="446"/>
      <c r="G11095" s="447"/>
      <c r="H11095" s="447"/>
    </row>
    <row r="11096" spans="1:8" s="23" customFormat="1" x14ac:dyDescent="0.25">
      <c r="A11096" s="445"/>
      <c r="B11096" s="446"/>
      <c r="C11096" s="446"/>
      <c r="G11096" s="447"/>
      <c r="H11096" s="447"/>
    </row>
    <row r="11097" spans="1:8" s="23" customFormat="1" x14ac:dyDescent="0.25">
      <c r="A11097" s="445"/>
      <c r="B11097" s="446"/>
      <c r="C11097" s="446"/>
      <c r="G11097" s="447"/>
      <c r="H11097" s="447"/>
    </row>
    <row r="11098" spans="1:8" s="23" customFormat="1" x14ac:dyDescent="0.25">
      <c r="A11098" s="445"/>
      <c r="B11098" s="446"/>
      <c r="C11098" s="446"/>
      <c r="G11098" s="447"/>
      <c r="H11098" s="447"/>
    </row>
    <row r="11099" spans="1:8" s="23" customFormat="1" x14ac:dyDescent="0.25">
      <c r="A11099" s="445"/>
      <c r="B11099" s="446"/>
      <c r="C11099" s="446"/>
      <c r="G11099" s="447"/>
      <c r="H11099" s="447"/>
    </row>
    <row r="11100" spans="1:8" s="23" customFormat="1" x14ac:dyDescent="0.25">
      <c r="A11100" s="445"/>
      <c r="B11100" s="446"/>
      <c r="C11100" s="446"/>
      <c r="G11100" s="447"/>
      <c r="H11100" s="447"/>
    </row>
    <row r="11101" spans="1:8" s="23" customFormat="1" x14ac:dyDescent="0.25">
      <c r="A11101" s="445"/>
      <c r="B11101" s="446"/>
      <c r="C11101" s="446"/>
      <c r="G11101" s="447"/>
      <c r="H11101" s="447"/>
    </row>
    <row r="11102" spans="1:8" s="23" customFormat="1" x14ac:dyDescent="0.25">
      <c r="A11102" s="445"/>
      <c r="B11102" s="446"/>
      <c r="C11102" s="446"/>
      <c r="G11102" s="447"/>
      <c r="H11102" s="447"/>
    </row>
    <row r="11103" spans="1:8" s="23" customFormat="1" x14ac:dyDescent="0.25">
      <c r="A11103" s="445"/>
      <c r="B11103" s="446"/>
      <c r="C11103" s="446"/>
      <c r="G11103" s="447"/>
      <c r="H11103" s="447"/>
    </row>
    <row r="11104" spans="1:8" s="23" customFormat="1" x14ac:dyDescent="0.25">
      <c r="A11104" s="445"/>
      <c r="B11104" s="446"/>
      <c r="C11104" s="446"/>
      <c r="G11104" s="447"/>
      <c r="H11104" s="447"/>
    </row>
    <row r="11105" spans="1:8" s="23" customFormat="1" x14ac:dyDescent="0.25">
      <c r="A11105" s="445"/>
      <c r="B11105" s="446"/>
      <c r="C11105" s="446"/>
      <c r="G11105" s="447"/>
      <c r="H11105" s="447"/>
    </row>
    <row r="11106" spans="1:8" s="23" customFormat="1" x14ac:dyDescent="0.25">
      <c r="A11106" s="445"/>
      <c r="B11106" s="446"/>
      <c r="C11106" s="446"/>
      <c r="G11106" s="447"/>
      <c r="H11106" s="447"/>
    </row>
    <row r="11107" spans="1:8" s="23" customFormat="1" x14ac:dyDescent="0.25">
      <c r="A11107" s="445"/>
      <c r="B11107" s="446"/>
      <c r="C11107" s="446"/>
      <c r="G11107" s="447"/>
      <c r="H11107" s="447"/>
    </row>
    <row r="11108" spans="1:8" s="23" customFormat="1" x14ac:dyDescent="0.25">
      <c r="A11108" s="445"/>
      <c r="B11108" s="446"/>
      <c r="C11108" s="446"/>
      <c r="G11108" s="447"/>
      <c r="H11108" s="447"/>
    </row>
    <row r="11109" spans="1:8" s="23" customFormat="1" x14ac:dyDescent="0.25">
      <c r="A11109" s="445"/>
      <c r="B11109" s="446"/>
      <c r="C11109" s="446"/>
      <c r="G11109" s="447"/>
      <c r="H11109" s="447"/>
    </row>
    <row r="11110" spans="1:8" s="23" customFormat="1" x14ac:dyDescent="0.25">
      <c r="A11110" s="445"/>
      <c r="B11110" s="446"/>
      <c r="C11110" s="446"/>
      <c r="G11110" s="447"/>
      <c r="H11110" s="447"/>
    </row>
    <row r="11111" spans="1:8" s="23" customFormat="1" x14ac:dyDescent="0.25">
      <c r="A11111" s="445"/>
      <c r="B11111" s="446"/>
      <c r="C11111" s="446"/>
      <c r="G11111" s="447"/>
      <c r="H11111" s="447"/>
    </row>
    <row r="11112" spans="1:8" s="23" customFormat="1" x14ac:dyDescent="0.25">
      <c r="A11112" s="445"/>
      <c r="B11112" s="446"/>
      <c r="C11112" s="446"/>
      <c r="G11112" s="447"/>
      <c r="H11112" s="447"/>
    </row>
    <row r="11113" spans="1:8" s="23" customFormat="1" x14ac:dyDescent="0.25">
      <c r="A11113" s="445"/>
      <c r="B11113" s="446"/>
      <c r="C11113" s="446"/>
      <c r="G11113" s="447"/>
      <c r="H11113" s="447"/>
    </row>
    <row r="11114" spans="1:8" s="23" customFormat="1" x14ac:dyDescent="0.25">
      <c r="A11114" s="445"/>
      <c r="B11114" s="446"/>
      <c r="C11114" s="446"/>
      <c r="G11114" s="447"/>
      <c r="H11114" s="447"/>
    </row>
    <row r="11115" spans="1:8" s="23" customFormat="1" x14ac:dyDescent="0.25">
      <c r="A11115" s="445"/>
      <c r="B11115" s="446"/>
      <c r="C11115" s="446"/>
      <c r="G11115" s="447"/>
      <c r="H11115" s="447"/>
    </row>
    <row r="11116" spans="1:8" s="23" customFormat="1" x14ac:dyDescent="0.25">
      <c r="A11116" s="445"/>
      <c r="B11116" s="446"/>
      <c r="C11116" s="446"/>
      <c r="G11116" s="447"/>
      <c r="H11116" s="447"/>
    </row>
    <row r="11117" spans="1:8" s="23" customFormat="1" x14ac:dyDescent="0.25">
      <c r="A11117" s="445"/>
      <c r="B11117" s="446"/>
      <c r="C11117" s="446"/>
      <c r="G11117" s="447"/>
      <c r="H11117" s="447"/>
    </row>
    <row r="11118" spans="1:8" s="23" customFormat="1" x14ac:dyDescent="0.25">
      <c r="A11118" s="445"/>
      <c r="B11118" s="446"/>
      <c r="C11118" s="446"/>
      <c r="G11118" s="447"/>
      <c r="H11118" s="447"/>
    </row>
    <row r="11119" spans="1:8" s="23" customFormat="1" x14ac:dyDescent="0.25">
      <c r="A11119" s="445"/>
      <c r="B11119" s="446"/>
      <c r="C11119" s="446"/>
      <c r="G11119" s="447"/>
      <c r="H11119" s="447"/>
    </row>
    <row r="11120" spans="1:8" s="23" customFormat="1" x14ac:dyDescent="0.25">
      <c r="A11120" s="445"/>
      <c r="B11120" s="446"/>
      <c r="C11120" s="446"/>
      <c r="G11120" s="447"/>
      <c r="H11120" s="447"/>
    </row>
    <row r="11121" spans="1:8" s="23" customFormat="1" x14ac:dyDescent="0.25">
      <c r="A11121" s="445"/>
      <c r="B11121" s="446"/>
      <c r="C11121" s="446"/>
      <c r="G11121" s="447"/>
      <c r="H11121" s="447"/>
    </row>
    <row r="11122" spans="1:8" s="23" customFormat="1" x14ac:dyDescent="0.25">
      <c r="A11122" s="445"/>
      <c r="B11122" s="446"/>
      <c r="C11122" s="446"/>
      <c r="G11122" s="447"/>
      <c r="H11122" s="447"/>
    </row>
    <row r="11123" spans="1:8" s="23" customFormat="1" x14ac:dyDescent="0.25">
      <c r="A11123" s="445"/>
      <c r="B11123" s="446"/>
      <c r="C11123" s="446"/>
      <c r="G11123" s="447"/>
      <c r="H11123" s="447"/>
    </row>
    <row r="11124" spans="1:8" s="23" customFormat="1" x14ac:dyDescent="0.25">
      <c r="A11124" s="445"/>
      <c r="B11124" s="446"/>
      <c r="C11124" s="446"/>
      <c r="G11124" s="447"/>
      <c r="H11124" s="447"/>
    </row>
    <row r="11125" spans="1:8" s="23" customFormat="1" x14ac:dyDescent="0.25">
      <c r="A11125" s="445"/>
      <c r="B11125" s="446"/>
      <c r="C11125" s="446"/>
      <c r="G11125" s="447"/>
      <c r="H11125" s="447"/>
    </row>
    <row r="11126" spans="1:8" s="23" customFormat="1" x14ac:dyDescent="0.25">
      <c r="A11126" s="445"/>
      <c r="B11126" s="446"/>
      <c r="C11126" s="446"/>
      <c r="G11126" s="447"/>
      <c r="H11126" s="447"/>
    </row>
    <row r="11127" spans="1:8" s="23" customFormat="1" x14ac:dyDescent="0.25">
      <c r="A11127" s="445"/>
      <c r="B11127" s="446"/>
      <c r="C11127" s="446"/>
      <c r="G11127" s="447"/>
      <c r="H11127" s="447"/>
    </row>
    <row r="11128" spans="1:8" s="23" customFormat="1" x14ac:dyDescent="0.25">
      <c r="A11128" s="445"/>
      <c r="B11128" s="446"/>
      <c r="C11128" s="446"/>
      <c r="G11128" s="447"/>
      <c r="H11128" s="447"/>
    </row>
    <row r="11129" spans="1:8" s="23" customFormat="1" x14ac:dyDescent="0.25">
      <c r="A11129" s="445"/>
      <c r="B11129" s="446"/>
      <c r="C11129" s="446"/>
      <c r="G11129" s="447"/>
      <c r="H11129" s="447"/>
    </row>
    <row r="11130" spans="1:8" s="23" customFormat="1" x14ac:dyDescent="0.25">
      <c r="A11130" s="445"/>
      <c r="B11130" s="446"/>
      <c r="C11130" s="446"/>
      <c r="G11130" s="447"/>
      <c r="H11130" s="447"/>
    </row>
    <row r="11131" spans="1:8" s="23" customFormat="1" x14ac:dyDescent="0.25">
      <c r="A11131" s="445"/>
      <c r="B11131" s="446"/>
      <c r="C11131" s="446"/>
      <c r="G11131" s="447"/>
      <c r="H11131" s="447"/>
    </row>
    <row r="11132" spans="1:8" s="23" customFormat="1" x14ac:dyDescent="0.25">
      <c r="A11132" s="445"/>
      <c r="B11132" s="446"/>
      <c r="C11132" s="446"/>
      <c r="G11132" s="447"/>
      <c r="H11132" s="447"/>
    </row>
    <row r="11133" spans="1:8" s="23" customFormat="1" x14ac:dyDescent="0.25">
      <c r="A11133" s="445"/>
      <c r="B11133" s="446"/>
      <c r="C11133" s="446"/>
      <c r="G11133" s="447"/>
      <c r="H11133" s="447"/>
    </row>
    <row r="11134" spans="1:8" s="23" customFormat="1" x14ac:dyDescent="0.25">
      <c r="A11134" s="445"/>
      <c r="B11134" s="446"/>
      <c r="C11134" s="446"/>
      <c r="G11134" s="447"/>
      <c r="H11134" s="447"/>
    </row>
    <row r="11135" spans="1:8" s="23" customFormat="1" x14ac:dyDescent="0.25">
      <c r="A11135" s="445"/>
      <c r="B11135" s="446"/>
      <c r="C11135" s="446"/>
      <c r="G11135" s="447"/>
      <c r="H11135" s="447"/>
    </row>
    <row r="11136" spans="1:8" s="23" customFormat="1" x14ac:dyDescent="0.25">
      <c r="A11136" s="445"/>
      <c r="B11136" s="446"/>
      <c r="C11136" s="446"/>
      <c r="G11136" s="447"/>
      <c r="H11136" s="447"/>
    </row>
    <row r="11137" spans="1:8" s="23" customFormat="1" x14ac:dyDescent="0.25">
      <c r="A11137" s="445"/>
      <c r="B11137" s="446"/>
      <c r="C11137" s="446"/>
      <c r="G11137" s="447"/>
      <c r="H11137" s="447"/>
    </row>
    <row r="11138" spans="1:8" s="23" customFormat="1" x14ac:dyDescent="0.25">
      <c r="A11138" s="445"/>
      <c r="B11138" s="446"/>
      <c r="C11138" s="446"/>
      <c r="G11138" s="447"/>
      <c r="H11138" s="447"/>
    </row>
    <row r="11139" spans="1:8" s="23" customFormat="1" x14ac:dyDescent="0.25">
      <c r="A11139" s="445"/>
      <c r="B11139" s="446"/>
      <c r="C11139" s="446"/>
      <c r="G11139" s="447"/>
      <c r="H11139" s="447"/>
    </row>
    <row r="11140" spans="1:8" s="23" customFormat="1" x14ac:dyDescent="0.25">
      <c r="A11140" s="445"/>
      <c r="B11140" s="446"/>
      <c r="C11140" s="446"/>
      <c r="G11140" s="447"/>
      <c r="H11140" s="447"/>
    </row>
    <row r="11141" spans="1:8" s="23" customFormat="1" x14ac:dyDescent="0.25">
      <c r="A11141" s="445"/>
      <c r="B11141" s="446"/>
      <c r="C11141" s="446"/>
      <c r="G11141" s="447"/>
      <c r="H11141" s="447"/>
    </row>
    <row r="11142" spans="1:8" s="23" customFormat="1" x14ac:dyDescent="0.25">
      <c r="A11142" s="445"/>
      <c r="B11142" s="446"/>
      <c r="C11142" s="446"/>
      <c r="G11142" s="447"/>
      <c r="H11142" s="447"/>
    </row>
    <row r="11143" spans="1:8" s="23" customFormat="1" x14ac:dyDescent="0.25">
      <c r="A11143" s="445"/>
      <c r="B11143" s="446"/>
      <c r="C11143" s="446"/>
      <c r="G11143" s="447"/>
      <c r="H11143" s="447"/>
    </row>
    <row r="11144" spans="1:8" s="23" customFormat="1" x14ac:dyDescent="0.25">
      <c r="A11144" s="445"/>
      <c r="B11144" s="446"/>
      <c r="C11144" s="446"/>
      <c r="G11144" s="447"/>
      <c r="H11144" s="447"/>
    </row>
    <row r="11145" spans="1:8" s="23" customFormat="1" x14ac:dyDescent="0.25">
      <c r="A11145" s="445"/>
      <c r="B11145" s="446"/>
      <c r="C11145" s="446"/>
      <c r="G11145" s="447"/>
      <c r="H11145" s="447"/>
    </row>
    <row r="11146" spans="1:8" s="23" customFormat="1" x14ac:dyDescent="0.25">
      <c r="A11146" s="445"/>
      <c r="B11146" s="446"/>
      <c r="C11146" s="446"/>
      <c r="G11146" s="447"/>
      <c r="H11146" s="447"/>
    </row>
    <row r="11147" spans="1:8" s="23" customFormat="1" x14ac:dyDescent="0.25">
      <c r="A11147" s="445"/>
      <c r="B11147" s="446"/>
      <c r="C11147" s="446"/>
      <c r="G11147" s="447"/>
      <c r="H11147" s="447"/>
    </row>
    <row r="11148" spans="1:8" s="23" customFormat="1" x14ac:dyDescent="0.25">
      <c r="A11148" s="445"/>
      <c r="B11148" s="446"/>
      <c r="C11148" s="446"/>
      <c r="G11148" s="447"/>
      <c r="H11148" s="447"/>
    </row>
    <row r="11149" spans="1:8" s="23" customFormat="1" x14ac:dyDescent="0.25">
      <c r="A11149" s="445"/>
      <c r="B11149" s="446"/>
      <c r="C11149" s="446"/>
      <c r="G11149" s="447"/>
      <c r="H11149" s="447"/>
    </row>
    <row r="11150" spans="1:8" s="23" customFormat="1" x14ac:dyDescent="0.25">
      <c r="A11150" s="445"/>
      <c r="B11150" s="446"/>
      <c r="C11150" s="446"/>
      <c r="G11150" s="447"/>
      <c r="H11150" s="447"/>
    </row>
    <row r="11151" spans="1:8" s="23" customFormat="1" x14ac:dyDescent="0.25">
      <c r="A11151" s="445"/>
      <c r="B11151" s="446"/>
      <c r="C11151" s="446"/>
      <c r="G11151" s="447"/>
      <c r="H11151" s="447"/>
    </row>
    <row r="11152" spans="1:8" s="23" customFormat="1" x14ac:dyDescent="0.25">
      <c r="A11152" s="445"/>
      <c r="B11152" s="446"/>
      <c r="C11152" s="446"/>
      <c r="G11152" s="447"/>
      <c r="H11152" s="447"/>
    </row>
    <row r="11153" spans="1:8" s="23" customFormat="1" x14ac:dyDescent="0.25">
      <c r="A11153" s="445"/>
      <c r="B11153" s="446"/>
      <c r="C11153" s="446"/>
      <c r="G11153" s="447"/>
      <c r="H11153" s="447"/>
    </row>
    <row r="11154" spans="1:8" s="23" customFormat="1" x14ac:dyDescent="0.25">
      <c r="A11154" s="445"/>
      <c r="B11154" s="446"/>
      <c r="C11154" s="446"/>
      <c r="G11154" s="447"/>
      <c r="H11154" s="447"/>
    </row>
    <row r="11155" spans="1:8" s="23" customFormat="1" x14ac:dyDescent="0.25">
      <c r="A11155" s="445"/>
      <c r="B11155" s="446"/>
      <c r="C11155" s="446"/>
      <c r="G11155" s="447"/>
      <c r="H11155" s="447"/>
    </row>
    <row r="11156" spans="1:8" s="23" customFormat="1" x14ac:dyDescent="0.25">
      <c r="A11156" s="445"/>
      <c r="B11156" s="446"/>
      <c r="C11156" s="446"/>
      <c r="G11156" s="447"/>
      <c r="H11156" s="447"/>
    </row>
    <row r="11157" spans="1:8" s="23" customFormat="1" x14ac:dyDescent="0.25">
      <c r="A11157" s="445"/>
      <c r="B11157" s="446"/>
      <c r="C11157" s="446"/>
      <c r="G11157" s="447"/>
      <c r="H11157" s="447"/>
    </row>
    <row r="11158" spans="1:8" s="23" customFormat="1" x14ac:dyDescent="0.25">
      <c r="A11158" s="445"/>
      <c r="B11158" s="446"/>
      <c r="C11158" s="446"/>
      <c r="G11158" s="447"/>
      <c r="H11158" s="447"/>
    </row>
    <row r="11159" spans="1:8" s="23" customFormat="1" x14ac:dyDescent="0.25">
      <c r="A11159" s="445"/>
      <c r="B11159" s="446"/>
      <c r="C11159" s="446"/>
      <c r="G11159" s="447"/>
      <c r="H11159" s="447"/>
    </row>
    <row r="11160" spans="1:8" s="23" customFormat="1" x14ac:dyDescent="0.25">
      <c r="A11160" s="445"/>
      <c r="B11160" s="446"/>
      <c r="C11160" s="446"/>
      <c r="G11160" s="447"/>
      <c r="H11160" s="447"/>
    </row>
    <row r="11161" spans="1:8" s="23" customFormat="1" x14ac:dyDescent="0.25">
      <c r="A11161" s="445"/>
      <c r="B11161" s="446"/>
      <c r="C11161" s="446"/>
      <c r="G11161" s="447"/>
      <c r="H11161" s="447"/>
    </row>
    <row r="11162" spans="1:8" s="23" customFormat="1" x14ac:dyDescent="0.25">
      <c r="A11162" s="445"/>
      <c r="B11162" s="446"/>
      <c r="C11162" s="446"/>
      <c r="G11162" s="447"/>
      <c r="H11162" s="447"/>
    </row>
    <row r="11163" spans="1:8" s="23" customFormat="1" x14ac:dyDescent="0.25">
      <c r="A11163" s="445"/>
      <c r="B11163" s="446"/>
      <c r="C11163" s="446"/>
      <c r="G11163" s="447"/>
      <c r="H11163" s="447"/>
    </row>
    <row r="11164" spans="1:8" s="23" customFormat="1" x14ac:dyDescent="0.25">
      <c r="A11164" s="445"/>
      <c r="B11164" s="446"/>
      <c r="C11164" s="446"/>
      <c r="G11164" s="447"/>
      <c r="H11164" s="447"/>
    </row>
    <row r="11165" spans="1:8" s="23" customFormat="1" x14ac:dyDescent="0.25">
      <c r="A11165" s="445"/>
      <c r="B11165" s="446"/>
      <c r="C11165" s="446"/>
      <c r="G11165" s="447"/>
      <c r="H11165" s="447"/>
    </row>
    <row r="11166" spans="1:8" s="23" customFormat="1" x14ac:dyDescent="0.25">
      <c r="A11166" s="445"/>
      <c r="B11166" s="446"/>
      <c r="C11166" s="446"/>
      <c r="G11166" s="447"/>
      <c r="H11166" s="447"/>
    </row>
    <row r="11167" spans="1:8" s="23" customFormat="1" x14ac:dyDescent="0.25">
      <c r="A11167" s="445"/>
      <c r="B11167" s="446"/>
      <c r="C11167" s="446"/>
      <c r="G11167" s="447"/>
      <c r="H11167" s="447"/>
    </row>
    <row r="11168" spans="1:8" s="23" customFormat="1" x14ac:dyDescent="0.25">
      <c r="A11168" s="445"/>
      <c r="B11168" s="446"/>
      <c r="C11168" s="446"/>
      <c r="G11168" s="447"/>
      <c r="H11168" s="447"/>
    </row>
    <row r="11169" spans="1:8" s="23" customFormat="1" x14ac:dyDescent="0.25">
      <c r="A11169" s="445"/>
      <c r="B11169" s="446"/>
      <c r="C11169" s="446"/>
      <c r="G11169" s="447"/>
      <c r="H11169" s="447"/>
    </row>
    <row r="11170" spans="1:8" s="23" customFormat="1" x14ac:dyDescent="0.25">
      <c r="A11170" s="445"/>
      <c r="B11170" s="446"/>
      <c r="C11170" s="446"/>
      <c r="G11170" s="447"/>
      <c r="H11170" s="447"/>
    </row>
    <row r="11171" spans="1:8" s="23" customFormat="1" x14ac:dyDescent="0.25">
      <c r="A11171" s="445"/>
      <c r="B11171" s="446"/>
      <c r="C11171" s="446"/>
      <c r="G11171" s="447"/>
      <c r="H11171" s="447"/>
    </row>
    <row r="11172" spans="1:8" s="23" customFormat="1" x14ac:dyDescent="0.25">
      <c r="A11172" s="445"/>
      <c r="B11172" s="446"/>
      <c r="C11172" s="446"/>
      <c r="G11172" s="447"/>
      <c r="H11172" s="447"/>
    </row>
    <row r="11173" spans="1:8" s="23" customFormat="1" x14ac:dyDescent="0.25">
      <c r="A11173" s="445"/>
      <c r="B11173" s="446"/>
      <c r="C11173" s="446"/>
      <c r="G11173" s="447"/>
      <c r="H11173" s="447"/>
    </row>
    <row r="11174" spans="1:8" s="23" customFormat="1" x14ac:dyDescent="0.25">
      <c r="A11174" s="445"/>
      <c r="B11174" s="446"/>
      <c r="C11174" s="446"/>
      <c r="G11174" s="447"/>
      <c r="H11174" s="447"/>
    </row>
    <row r="11175" spans="1:8" s="23" customFormat="1" x14ac:dyDescent="0.25">
      <c r="A11175" s="445"/>
      <c r="B11175" s="446"/>
      <c r="C11175" s="446"/>
      <c r="G11175" s="447"/>
      <c r="H11175" s="447"/>
    </row>
    <row r="11176" spans="1:8" s="23" customFormat="1" x14ac:dyDescent="0.25">
      <c r="A11176" s="445"/>
      <c r="B11176" s="446"/>
      <c r="C11176" s="446"/>
      <c r="G11176" s="447"/>
      <c r="H11176" s="447"/>
    </row>
    <row r="11177" spans="1:8" s="23" customFormat="1" x14ac:dyDescent="0.25">
      <c r="A11177" s="445"/>
      <c r="B11177" s="446"/>
      <c r="C11177" s="446"/>
      <c r="G11177" s="447"/>
      <c r="H11177" s="447"/>
    </row>
    <row r="11178" spans="1:8" s="23" customFormat="1" x14ac:dyDescent="0.25">
      <c r="A11178" s="445"/>
      <c r="B11178" s="446"/>
      <c r="C11178" s="446"/>
      <c r="G11178" s="447"/>
      <c r="H11178" s="447"/>
    </row>
    <row r="11179" spans="1:8" s="23" customFormat="1" x14ac:dyDescent="0.25">
      <c r="A11179" s="445"/>
      <c r="B11179" s="446"/>
      <c r="C11179" s="446"/>
      <c r="G11179" s="447"/>
      <c r="H11179" s="447"/>
    </row>
    <row r="11180" spans="1:8" s="23" customFormat="1" x14ac:dyDescent="0.25">
      <c r="A11180" s="445"/>
      <c r="B11180" s="446"/>
      <c r="C11180" s="446"/>
      <c r="G11180" s="447"/>
      <c r="H11180" s="447"/>
    </row>
    <row r="11181" spans="1:8" s="23" customFormat="1" x14ac:dyDescent="0.25">
      <c r="A11181" s="445"/>
      <c r="B11181" s="446"/>
      <c r="C11181" s="446"/>
      <c r="G11181" s="447"/>
      <c r="H11181" s="447"/>
    </row>
    <row r="11182" spans="1:8" s="23" customFormat="1" x14ac:dyDescent="0.25">
      <c r="A11182" s="445"/>
      <c r="B11182" s="446"/>
      <c r="C11182" s="446"/>
      <c r="G11182" s="447"/>
      <c r="H11182" s="447"/>
    </row>
    <row r="11183" spans="1:8" s="23" customFormat="1" x14ac:dyDescent="0.25">
      <c r="A11183" s="445"/>
      <c r="B11183" s="446"/>
      <c r="C11183" s="446"/>
      <c r="G11183" s="447"/>
      <c r="H11183" s="447"/>
    </row>
    <row r="11184" spans="1:8" s="23" customFormat="1" x14ac:dyDescent="0.25">
      <c r="A11184" s="445"/>
      <c r="B11184" s="446"/>
      <c r="C11184" s="446"/>
      <c r="G11184" s="447"/>
      <c r="H11184" s="447"/>
    </row>
    <row r="11185" spans="1:8" s="23" customFormat="1" x14ac:dyDescent="0.25">
      <c r="A11185" s="445"/>
      <c r="B11185" s="446"/>
      <c r="C11185" s="446"/>
      <c r="G11185" s="447"/>
      <c r="H11185" s="447"/>
    </row>
    <row r="11186" spans="1:8" s="23" customFormat="1" x14ac:dyDescent="0.25">
      <c r="A11186" s="445"/>
      <c r="B11186" s="446"/>
      <c r="C11186" s="446"/>
      <c r="G11186" s="447"/>
      <c r="H11186" s="447"/>
    </row>
    <row r="11187" spans="1:8" s="23" customFormat="1" x14ac:dyDescent="0.25">
      <c r="A11187" s="445"/>
      <c r="B11187" s="446"/>
      <c r="C11187" s="446"/>
      <c r="G11187" s="447"/>
      <c r="H11187" s="447"/>
    </row>
    <row r="11188" spans="1:8" s="23" customFormat="1" x14ac:dyDescent="0.25">
      <c r="A11188" s="445"/>
      <c r="B11188" s="446"/>
      <c r="C11188" s="446"/>
      <c r="G11188" s="447"/>
      <c r="H11188" s="447"/>
    </row>
    <row r="11189" spans="1:8" s="23" customFormat="1" x14ac:dyDescent="0.25">
      <c r="A11189" s="445"/>
      <c r="B11189" s="446"/>
      <c r="C11189" s="446"/>
      <c r="G11189" s="447"/>
      <c r="H11189" s="447"/>
    </row>
    <row r="11190" spans="1:8" s="23" customFormat="1" x14ac:dyDescent="0.25">
      <c r="A11190" s="445"/>
      <c r="B11190" s="446"/>
      <c r="C11190" s="446"/>
      <c r="G11190" s="447"/>
      <c r="H11190" s="447"/>
    </row>
    <row r="11191" spans="1:8" s="23" customFormat="1" x14ac:dyDescent="0.25">
      <c r="A11191" s="445"/>
      <c r="B11191" s="446"/>
      <c r="C11191" s="446"/>
      <c r="G11191" s="447"/>
      <c r="H11191" s="447"/>
    </row>
    <row r="11192" spans="1:8" s="23" customFormat="1" x14ac:dyDescent="0.25">
      <c r="A11192" s="445"/>
      <c r="B11192" s="446"/>
      <c r="C11192" s="446"/>
      <c r="G11192" s="447"/>
      <c r="H11192" s="447"/>
    </row>
    <row r="11193" spans="1:8" s="23" customFormat="1" x14ac:dyDescent="0.25">
      <c r="A11193" s="445"/>
      <c r="B11193" s="446"/>
      <c r="C11193" s="446"/>
      <c r="G11193" s="447"/>
      <c r="H11193" s="447"/>
    </row>
    <row r="11194" spans="1:8" s="23" customFormat="1" x14ac:dyDescent="0.25">
      <c r="A11194" s="445"/>
      <c r="B11194" s="446"/>
      <c r="C11194" s="446"/>
      <c r="G11194" s="447"/>
      <c r="H11194" s="447"/>
    </row>
    <row r="11195" spans="1:8" s="23" customFormat="1" x14ac:dyDescent="0.25">
      <c r="A11195" s="445"/>
      <c r="B11195" s="446"/>
      <c r="C11195" s="446"/>
      <c r="G11195" s="447"/>
      <c r="H11195" s="447"/>
    </row>
    <row r="11196" spans="1:8" s="23" customFormat="1" x14ac:dyDescent="0.25">
      <c r="A11196" s="445"/>
      <c r="B11196" s="446"/>
      <c r="C11196" s="446"/>
      <c r="G11196" s="447"/>
      <c r="H11196" s="447"/>
    </row>
    <row r="11197" spans="1:8" s="23" customFormat="1" x14ac:dyDescent="0.25">
      <c r="A11197" s="445"/>
      <c r="B11197" s="446"/>
      <c r="C11197" s="446"/>
      <c r="G11197" s="447"/>
      <c r="H11197" s="447"/>
    </row>
    <row r="11198" spans="1:8" s="23" customFormat="1" x14ac:dyDescent="0.25">
      <c r="A11198" s="445"/>
      <c r="B11198" s="446"/>
      <c r="C11198" s="446"/>
      <c r="G11198" s="447"/>
      <c r="H11198" s="447"/>
    </row>
    <row r="11199" spans="1:8" s="23" customFormat="1" x14ac:dyDescent="0.25">
      <c r="A11199" s="445"/>
      <c r="B11199" s="446"/>
      <c r="C11199" s="446"/>
      <c r="G11199" s="447"/>
      <c r="H11199" s="447"/>
    </row>
    <row r="11200" spans="1:8" s="23" customFormat="1" x14ac:dyDescent="0.25">
      <c r="A11200" s="445"/>
      <c r="B11200" s="446"/>
      <c r="C11200" s="446"/>
      <c r="G11200" s="447"/>
      <c r="H11200" s="447"/>
    </row>
    <row r="11201" spans="1:8" s="23" customFormat="1" x14ac:dyDescent="0.25">
      <c r="A11201" s="445"/>
      <c r="B11201" s="446"/>
      <c r="C11201" s="446"/>
      <c r="G11201" s="447"/>
      <c r="H11201" s="447"/>
    </row>
    <row r="11202" spans="1:8" s="23" customFormat="1" x14ac:dyDescent="0.25">
      <c r="A11202" s="445"/>
      <c r="B11202" s="446"/>
      <c r="C11202" s="446"/>
      <c r="G11202" s="447"/>
      <c r="H11202" s="447"/>
    </row>
    <row r="11203" spans="1:8" s="23" customFormat="1" x14ac:dyDescent="0.25">
      <c r="A11203" s="445"/>
      <c r="B11203" s="446"/>
      <c r="C11203" s="446"/>
      <c r="G11203" s="447"/>
      <c r="H11203" s="447"/>
    </row>
    <row r="11204" spans="1:8" s="23" customFormat="1" x14ac:dyDescent="0.25">
      <c r="A11204" s="445"/>
      <c r="B11204" s="446"/>
      <c r="C11204" s="446"/>
      <c r="G11204" s="447"/>
      <c r="H11204" s="447"/>
    </row>
    <row r="11205" spans="1:8" s="23" customFormat="1" x14ac:dyDescent="0.25">
      <c r="A11205" s="445"/>
      <c r="B11205" s="446"/>
      <c r="C11205" s="446"/>
      <c r="G11205" s="447"/>
      <c r="H11205" s="447"/>
    </row>
    <row r="11206" spans="1:8" s="23" customFormat="1" x14ac:dyDescent="0.25">
      <c r="A11206" s="445"/>
      <c r="B11206" s="446"/>
      <c r="C11206" s="446"/>
      <c r="G11206" s="447"/>
      <c r="H11206" s="447"/>
    </row>
    <row r="11207" spans="1:8" s="23" customFormat="1" x14ac:dyDescent="0.25">
      <c r="A11207" s="445"/>
      <c r="B11207" s="446"/>
      <c r="C11207" s="446"/>
      <c r="G11207" s="447"/>
      <c r="H11207" s="447"/>
    </row>
    <row r="11208" spans="1:8" s="23" customFormat="1" x14ac:dyDescent="0.25">
      <c r="A11208" s="445"/>
      <c r="B11208" s="446"/>
      <c r="C11208" s="446"/>
      <c r="G11208" s="447"/>
      <c r="H11208" s="447"/>
    </row>
    <row r="11209" spans="1:8" s="23" customFormat="1" x14ac:dyDescent="0.25">
      <c r="A11209" s="445"/>
      <c r="B11209" s="446"/>
      <c r="C11209" s="446"/>
      <c r="G11209" s="447"/>
      <c r="H11209" s="447"/>
    </row>
    <row r="11210" spans="1:8" s="23" customFormat="1" x14ac:dyDescent="0.25">
      <c r="A11210" s="445"/>
      <c r="B11210" s="446"/>
      <c r="C11210" s="446"/>
      <c r="G11210" s="447"/>
      <c r="H11210" s="447"/>
    </row>
    <row r="11211" spans="1:8" s="23" customFormat="1" x14ac:dyDescent="0.25">
      <c r="A11211" s="445"/>
      <c r="B11211" s="446"/>
      <c r="C11211" s="446"/>
      <c r="G11211" s="447"/>
      <c r="H11211" s="447"/>
    </row>
    <row r="11212" spans="1:8" s="23" customFormat="1" x14ac:dyDescent="0.25">
      <c r="A11212" s="445"/>
      <c r="B11212" s="446"/>
      <c r="C11212" s="446"/>
      <c r="G11212" s="447"/>
      <c r="H11212" s="447"/>
    </row>
    <row r="11213" spans="1:8" s="23" customFormat="1" x14ac:dyDescent="0.25">
      <c r="A11213" s="445"/>
      <c r="B11213" s="446"/>
      <c r="C11213" s="446"/>
      <c r="G11213" s="447"/>
      <c r="H11213" s="447"/>
    </row>
    <row r="11214" spans="1:8" s="23" customFormat="1" x14ac:dyDescent="0.25">
      <c r="A11214" s="445"/>
      <c r="B11214" s="446"/>
      <c r="C11214" s="446"/>
      <c r="G11214" s="447"/>
      <c r="H11214" s="447"/>
    </row>
    <row r="11215" spans="1:8" s="23" customFormat="1" x14ac:dyDescent="0.25">
      <c r="A11215" s="445"/>
      <c r="B11215" s="446"/>
      <c r="C11215" s="446"/>
      <c r="G11215" s="447"/>
      <c r="H11215" s="447"/>
    </row>
    <row r="11216" spans="1:8" s="23" customFormat="1" x14ac:dyDescent="0.25">
      <c r="A11216" s="445"/>
      <c r="B11216" s="446"/>
      <c r="C11216" s="446"/>
      <c r="G11216" s="447"/>
      <c r="H11216" s="447"/>
    </row>
    <row r="11217" spans="1:8" s="23" customFormat="1" x14ac:dyDescent="0.25">
      <c r="A11217" s="445"/>
      <c r="B11217" s="446"/>
      <c r="C11217" s="446"/>
      <c r="G11217" s="447"/>
      <c r="H11217" s="447"/>
    </row>
    <row r="11218" spans="1:8" s="23" customFormat="1" x14ac:dyDescent="0.25">
      <c r="A11218" s="445"/>
      <c r="B11218" s="446"/>
      <c r="C11218" s="446"/>
      <c r="G11218" s="447"/>
      <c r="H11218" s="447"/>
    </row>
    <row r="11219" spans="1:8" s="23" customFormat="1" x14ac:dyDescent="0.25">
      <c r="A11219" s="445"/>
      <c r="B11219" s="446"/>
      <c r="C11219" s="446"/>
      <c r="G11219" s="447"/>
      <c r="H11219" s="447"/>
    </row>
    <row r="11220" spans="1:8" s="23" customFormat="1" x14ac:dyDescent="0.25">
      <c r="A11220" s="445"/>
      <c r="B11220" s="446"/>
      <c r="C11220" s="446"/>
      <c r="G11220" s="447"/>
      <c r="H11220" s="447"/>
    </row>
    <row r="11221" spans="1:8" s="23" customFormat="1" x14ac:dyDescent="0.25">
      <c r="A11221" s="445"/>
      <c r="B11221" s="446"/>
      <c r="C11221" s="446"/>
      <c r="G11221" s="447"/>
      <c r="H11221" s="447"/>
    </row>
    <row r="11222" spans="1:8" s="23" customFormat="1" x14ac:dyDescent="0.25">
      <c r="A11222" s="445"/>
      <c r="B11222" s="446"/>
      <c r="C11222" s="446"/>
      <c r="G11222" s="447"/>
      <c r="H11222" s="447"/>
    </row>
    <row r="11223" spans="1:8" s="23" customFormat="1" x14ac:dyDescent="0.25">
      <c r="A11223" s="445"/>
      <c r="B11223" s="446"/>
      <c r="C11223" s="446"/>
      <c r="G11223" s="447"/>
      <c r="H11223" s="447"/>
    </row>
    <row r="11224" spans="1:8" s="23" customFormat="1" x14ac:dyDescent="0.25">
      <c r="A11224" s="445"/>
      <c r="B11224" s="446"/>
      <c r="C11224" s="446"/>
      <c r="G11224" s="447"/>
      <c r="H11224" s="447"/>
    </row>
    <row r="11225" spans="1:8" s="23" customFormat="1" x14ac:dyDescent="0.25">
      <c r="A11225" s="445"/>
      <c r="B11225" s="446"/>
      <c r="C11225" s="446"/>
      <c r="G11225" s="447"/>
      <c r="H11225" s="447"/>
    </row>
    <row r="11226" spans="1:8" s="23" customFormat="1" x14ac:dyDescent="0.25">
      <c r="A11226" s="445"/>
      <c r="B11226" s="446"/>
      <c r="C11226" s="446"/>
      <c r="G11226" s="447"/>
      <c r="H11226" s="447"/>
    </row>
    <row r="11227" spans="1:8" s="23" customFormat="1" x14ac:dyDescent="0.25">
      <c r="A11227" s="445"/>
      <c r="B11227" s="446"/>
      <c r="C11227" s="446"/>
      <c r="G11227" s="447"/>
      <c r="H11227" s="447"/>
    </row>
    <row r="11228" spans="1:8" s="23" customFormat="1" x14ac:dyDescent="0.25">
      <c r="A11228" s="445"/>
      <c r="B11228" s="446"/>
      <c r="C11228" s="446"/>
      <c r="G11228" s="447"/>
      <c r="H11228" s="447"/>
    </row>
    <row r="11229" spans="1:8" s="23" customFormat="1" x14ac:dyDescent="0.25">
      <c r="A11229" s="445"/>
      <c r="B11229" s="446"/>
      <c r="C11229" s="446"/>
      <c r="G11229" s="447"/>
      <c r="H11229" s="447"/>
    </row>
    <row r="11230" spans="1:8" s="23" customFormat="1" x14ac:dyDescent="0.25">
      <c r="A11230" s="445"/>
      <c r="B11230" s="446"/>
      <c r="C11230" s="446"/>
      <c r="G11230" s="447"/>
      <c r="H11230" s="447"/>
    </row>
    <row r="11231" spans="1:8" s="23" customFormat="1" x14ac:dyDescent="0.25">
      <c r="A11231" s="445"/>
      <c r="B11231" s="446"/>
      <c r="C11231" s="446"/>
      <c r="G11231" s="447"/>
      <c r="H11231" s="447"/>
    </row>
    <row r="11232" spans="1:8" s="23" customFormat="1" x14ac:dyDescent="0.25">
      <c r="A11232" s="445"/>
      <c r="B11232" s="446"/>
      <c r="C11232" s="446"/>
      <c r="G11232" s="447"/>
      <c r="H11232" s="447"/>
    </row>
    <row r="11233" spans="1:8" s="23" customFormat="1" x14ac:dyDescent="0.25">
      <c r="A11233" s="445"/>
      <c r="B11233" s="446"/>
      <c r="C11233" s="446"/>
      <c r="G11233" s="447"/>
      <c r="H11233" s="447"/>
    </row>
    <row r="11234" spans="1:8" s="23" customFormat="1" x14ac:dyDescent="0.25">
      <c r="A11234" s="445"/>
      <c r="B11234" s="446"/>
      <c r="C11234" s="446"/>
      <c r="G11234" s="447"/>
      <c r="H11234" s="447"/>
    </row>
    <row r="11235" spans="1:8" s="23" customFormat="1" x14ac:dyDescent="0.25">
      <c r="A11235" s="445"/>
      <c r="B11235" s="446"/>
      <c r="C11235" s="446"/>
      <c r="G11235" s="447"/>
      <c r="H11235" s="447"/>
    </row>
    <row r="11236" spans="1:8" s="23" customFormat="1" x14ac:dyDescent="0.25">
      <c r="A11236" s="445"/>
      <c r="B11236" s="446"/>
      <c r="C11236" s="446"/>
      <c r="G11236" s="447"/>
      <c r="H11236" s="447"/>
    </row>
    <row r="11237" spans="1:8" s="23" customFormat="1" x14ac:dyDescent="0.25">
      <c r="A11237" s="445"/>
      <c r="B11237" s="446"/>
      <c r="C11237" s="446"/>
      <c r="G11237" s="447"/>
      <c r="H11237" s="447"/>
    </row>
    <row r="11238" spans="1:8" s="23" customFormat="1" x14ac:dyDescent="0.25">
      <c r="A11238" s="445"/>
      <c r="B11238" s="446"/>
      <c r="C11238" s="446"/>
      <c r="G11238" s="447"/>
      <c r="H11238" s="447"/>
    </row>
    <row r="11239" spans="1:8" s="23" customFormat="1" x14ac:dyDescent="0.25">
      <c r="A11239" s="445"/>
      <c r="B11239" s="446"/>
      <c r="C11239" s="446"/>
      <c r="G11239" s="447"/>
      <c r="H11239" s="447"/>
    </row>
    <row r="11240" spans="1:8" s="23" customFormat="1" x14ac:dyDescent="0.25">
      <c r="A11240" s="445"/>
      <c r="B11240" s="446"/>
      <c r="C11240" s="446"/>
      <c r="G11240" s="447"/>
      <c r="H11240" s="447"/>
    </row>
    <row r="11241" spans="1:8" s="23" customFormat="1" x14ac:dyDescent="0.25">
      <c r="A11241" s="445"/>
      <c r="B11241" s="446"/>
      <c r="C11241" s="446"/>
      <c r="G11241" s="447"/>
      <c r="H11241" s="447"/>
    </row>
    <row r="11242" spans="1:8" s="23" customFormat="1" x14ac:dyDescent="0.25">
      <c r="A11242" s="445"/>
      <c r="B11242" s="446"/>
      <c r="C11242" s="446"/>
      <c r="G11242" s="447"/>
      <c r="H11242" s="447"/>
    </row>
    <row r="11243" spans="1:8" s="23" customFormat="1" x14ac:dyDescent="0.25">
      <c r="A11243" s="445"/>
      <c r="B11243" s="446"/>
      <c r="C11243" s="446"/>
      <c r="G11243" s="447"/>
      <c r="H11243" s="447"/>
    </row>
    <row r="11244" spans="1:8" s="23" customFormat="1" x14ac:dyDescent="0.25">
      <c r="A11244" s="445"/>
      <c r="B11244" s="446"/>
      <c r="C11244" s="446"/>
      <c r="G11244" s="447"/>
      <c r="H11244" s="447"/>
    </row>
    <row r="11245" spans="1:8" s="23" customFormat="1" x14ac:dyDescent="0.25">
      <c r="A11245" s="445"/>
      <c r="B11245" s="446"/>
      <c r="C11245" s="446"/>
      <c r="G11245" s="447"/>
      <c r="H11245" s="447"/>
    </row>
    <row r="11246" spans="1:8" s="23" customFormat="1" x14ac:dyDescent="0.25">
      <c r="A11246" s="445"/>
      <c r="B11246" s="446"/>
      <c r="C11246" s="446"/>
      <c r="G11246" s="447"/>
      <c r="H11246" s="447"/>
    </row>
    <row r="11247" spans="1:8" s="23" customFormat="1" x14ac:dyDescent="0.25">
      <c r="A11247" s="445"/>
      <c r="B11247" s="446"/>
      <c r="C11247" s="446"/>
      <c r="G11247" s="447"/>
      <c r="H11247" s="447"/>
    </row>
    <row r="11248" spans="1:8" s="23" customFormat="1" x14ac:dyDescent="0.25">
      <c r="A11248" s="445"/>
      <c r="B11248" s="446"/>
      <c r="C11248" s="446"/>
      <c r="G11248" s="447"/>
      <c r="H11248" s="447"/>
    </row>
    <row r="11249" spans="1:8" s="23" customFormat="1" x14ac:dyDescent="0.25">
      <c r="A11249" s="445"/>
      <c r="B11249" s="446"/>
      <c r="C11249" s="446"/>
      <c r="G11249" s="447"/>
      <c r="H11249" s="447"/>
    </row>
    <row r="11250" spans="1:8" s="23" customFormat="1" x14ac:dyDescent="0.25">
      <c r="A11250" s="445"/>
      <c r="B11250" s="446"/>
      <c r="C11250" s="446"/>
      <c r="G11250" s="447"/>
      <c r="H11250" s="447"/>
    </row>
    <row r="11251" spans="1:8" s="23" customFormat="1" x14ac:dyDescent="0.25">
      <c r="A11251" s="445"/>
      <c r="B11251" s="446"/>
      <c r="C11251" s="446"/>
      <c r="G11251" s="447"/>
      <c r="H11251" s="447"/>
    </row>
    <row r="11252" spans="1:8" s="23" customFormat="1" x14ac:dyDescent="0.25">
      <c r="A11252" s="445"/>
      <c r="B11252" s="446"/>
      <c r="C11252" s="446"/>
      <c r="G11252" s="447"/>
      <c r="H11252" s="447"/>
    </row>
    <row r="11253" spans="1:8" s="23" customFormat="1" x14ac:dyDescent="0.25">
      <c r="A11253" s="445"/>
      <c r="B11253" s="446"/>
      <c r="C11253" s="446"/>
      <c r="G11253" s="447"/>
      <c r="H11253" s="447"/>
    </row>
    <row r="11254" spans="1:8" s="23" customFormat="1" x14ac:dyDescent="0.25">
      <c r="A11254" s="445"/>
      <c r="B11254" s="446"/>
      <c r="C11254" s="446"/>
      <c r="G11254" s="447"/>
      <c r="H11254" s="447"/>
    </row>
    <row r="11255" spans="1:8" s="23" customFormat="1" x14ac:dyDescent="0.25">
      <c r="A11255" s="445"/>
      <c r="B11255" s="446"/>
      <c r="C11255" s="446"/>
      <c r="G11255" s="447"/>
      <c r="H11255" s="447"/>
    </row>
    <row r="11256" spans="1:8" s="23" customFormat="1" x14ac:dyDescent="0.25">
      <c r="A11256" s="445"/>
      <c r="B11256" s="446"/>
      <c r="C11256" s="446"/>
      <c r="G11256" s="447"/>
      <c r="H11256" s="447"/>
    </row>
    <row r="11257" spans="1:8" s="23" customFormat="1" x14ac:dyDescent="0.25">
      <c r="A11257" s="445"/>
      <c r="B11257" s="446"/>
      <c r="C11257" s="446"/>
      <c r="G11257" s="447"/>
      <c r="H11257" s="447"/>
    </row>
    <row r="11258" spans="1:8" s="23" customFormat="1" x14ac:dyDescent="0.25">
      <c r="A11258" s="445"/>
      <c r="B11258" s="446"/>
      <c r="C11258" s="446"/>
      <c r="G11258" s="447"/>
      <c r="H11258" s="447"/>
    </row>
    <row r="11259" spans="1:8" s="23" customFormat="1" x14ac:dyDescent="0.25">
      <c r="A11259" s="445"/>
      <c r="B11259" s="446"/>
      <c r="C11259" s="446"/>
      <c r="G11259" s="447"/>
      <c r="H11259" s="447"/>
    </row>
    <row r="11260" spans="1:8" s="23" customFormat="1" x14ac:dyDescent="0.25">
      <c r="A11260" s="445"/>
      <c r="B11260" s="446"/>
      <c r="C11260" s="446"/>
      <c r="G11260" s="447"/>
      <c r="H11260" s="447"/>
    </row>
    <row r="11261" spans="1:8" s="23" customFormat="1" x14ac:dyDescent="0.25">
      <c r="A11261" s="445"/>
      <c r="B11261" s="446"/>
      <c r="C11261" s="446"/>
      <c r="G11261" s="447"/>
      <c r="H11261" s="447"/>
    </row>
    <row r="11262" spans="1:8" s="23" customFormat="1" x14ac:dyDescent="0.25">
      <c r="A11262" s="445"/>
      <c r="B11262" s="446"/>
      <c r="C11262" s="446"/>
      <c r="G11262" s="447"/>
      <c r="H11262" s="447"/>
    </row>
    <row r="11263" spans="1:8" s="23" customFormat="1" x14ac:dyDescent="0.25">
      <c r="A11263" s="445"/>
      <c r="B11263" s="446"/>
      <c r="C11263" s="446"/>
      <c r="G11263" s="447"/>
      <c r="H11263" s="447"/>
    </row>
    <row r="11264" spans="1:8" s="23" customFormat="1" x14ac:dyDescent="0.25">
      <c r="A11264" s="445"/>
      <c r="B11264" s="446"/>
      <c r="C11264" s="446"/>
      <c r="G11264" s="447"/>
      <c r="H11264" s="447"/>
    </row>
    <row r="11265" spans="1:8" s="23" customFormat="1" x14ac:dyDescent="0.25">
      <c r="A11265" s="445"/>
      <c r="B11265" s="446"/>
      <c r="C11265" s="446"/>
      <c r="G11265" s="447"/>
      <c r="H11265" s="447"/>
    </row>
    <row r="11266" spans="1:8" s="23" customFormat="1" x14ac:dyDescent="0.25">
      <c r="A11266" s="445"/>
      <c r="B11266" s="446"/>
      <c r="C11266" s="446"/>
      <c r="G11266" s="447"/>
      <c r="H11266" s="447"/>
    </row>
    <row r="11267" spans="1:8" s="23" customFormat="1" x14ac:dyDescent="0.25">
      <c r="A11267" s="445"/>
      <c r="B11267" s="446"/>
      <c r="C11267" s="446"/>
      <c r="G11267" s="447"/>
      <c r="H11267" s="447"/>
    </row>
    <row r="11268" spans="1:8" s="23" customFormat="1" x14ac:dyDescent="0.25">
      <c r="A11268" s="445"/>
      <c r="B11268" s="446"/>
      <c r="C11268" s="446"/>
      <c r="G11268" s="447"/>
      <c r="H11268" s="447"/>
    </row>
    <row r="11269" spans="1:8" s="23" customFormat="1" x14ac:dyDescent="0.25">
      <c r="A11269" s="445"/>
      <c r="B11269" s="446"/>
      <c r="C11269" s="446"/>
      <c r="G11269" s="447"/>
      <c r="H11269" s="447"/>
    </row>
    <row r="11270" spans="1:8" s="23" customFormat="1" x14ac:dyDescent="0.25">
      <c r="A11270" s="445"/>
      <c r="B11270" s="446"/>
      <c r="C11270" s="446"/>
      <c r="G11270" s="447"/>
      <c r="H11270" s="447"/>
    </row>
    <row r="11271" spans="1:8" s="23" customFormat="1" x14ac:dyDescent="0.25">
      <c r="A11271" s="445"/>
      <c r="B11271" s="446"/>
      <c r="C11271" s="446"/>
      <c r="G11271" s="447"/>
      <c r="H11271" s="447"/>
    </row>
    <row r="11272" spans="1:8" s="23" customFormat="1" x14ac:dyDescent="0.25">
      <c r="A11272" s="445"/>
      <c r="B11272" s="446"/>
      <c r="C11272" s="446"/>
      <c r="G11272" s="447"/>
      <c r="H11272" s="447"/>
    </row>
    <row r="11273" spans="1:8" s="23" customFormat="1" x14ac:dyDescent="0.25">
      <c r="A11273" s="445"/>
      <c r="B11273" s="446"/>
      <c r="C11273" s="446"/>
      <c r="G11273" s="447"/>
      <c r="H11273" s="447"/>
    </row>
    <row r="11274" spans="1:8" s="23" customFormat="1" x14ac:dyDescent="0.25">
      <c r="A11274" s="445"/>
      <c r="B11274" s="446"/>
      <c r="C11274" s="446"/>
      <c r="G11274" s="447"/>
      <c r="H11274" s="447"/>
    </row>
    <row r="11275" spans="1:8" s="23" customFormat="1" x14ac:dyDescent="0.25">
      <c r="A11275" s="445"/>
      <c r="B11275" s="446"/>
      <c r="C11275" s="446"/>
      <c r="G11275" s="447"/>
      <c r="H11275" s="447"/>
    </row>
    <row r="11276" spans="1:8" s="23" customFormat="1" x14ac:dyDescent="0.25">
      <c r="A11276" s="445"/>
      <c r="B11276" s="446"/>
      <c r="C11276" s="446"/>
      <c r="G11276" s="447"/>
      <c r="H11276" s="447"/>
    </row>
    <row r="11277" spans="1:8" s="23" customFormat="1" x14ac:dyDescent="0.25">
      <c r="A11277" s="445"/>
      <c r="B11277" s="446"/>
      <c r="C11277" s="446"/>
      <c r="G11277" s="447"/>
      <c r="H11277" s="447"/>
    </row>
    <row r="11278" spans="1:8" s="23" customFormat="1" x14ac:dyDescent="0.25">
      <c r="A11278" s="445"/>
      <c r="B11278" s="446"/>
      <c r="C11278" s="446"/>
      <c r="G11278" s="447"/>
      <c r="H11278" s="447"/>
    </row>
    <row r="11279" spans="1:8" s="23" customFormat="1" x14ac:dyDescent="0.25">
      <c r="A11279" s="17"/>
      <c r="B11279" s="446"/>
      <c r="C11279" s="446"/>
      <c r="G11279" s="447"/>
      <c r="H11279" s="447"/>
    </row>
    <row r="11280" spans="1:8" s="23" customFormat="1" x14ac:dyDescent="0.25">
      <c r="A11280" s="17"/>
      <c r="B11280" s="446"/>
      <c r="C11280" s="446"/>
      <c r="G11280" s="447"/>
      <c r="H11280" s="447"/>
    </row>
    <row r="11281" spans="1:8" s="23" customFormat="1" x14ac:dyDescent="0.25">
      <c r="A11281" s="17"/>
      <c r="B11281" s="446"/>
      <c r="C11281" s="446"/>
      <c r="G11281" s="447"/>
      <c r="H11281" s="447"/>
    </row>
    <row r="11282" spans="1:8" s="23" customFormat="1" x14ac:dyDescent="0.25">
      <c r="A11282" s="17"/>
      <c r="B11282" s="446"/>
      <c r="C11282" s="446"/>
      <c r="G11282" s="447"/>
      <c r="H11282" s="447"/>
    </row>
    <row r="11283" spans="1:8" s="23" customFormat="1" x14ac:dyDescent="0.25">
      <c r="A11283" s="17"/>
      <c r="B11283" s="446"/>
      <c r="C11283" s="446"/>
      <c r="G11283" s="447"/>
      <c r="H11283" s="447"/>
    </row>
    <row r="11284" spans="1:8" s="23" customFormat="1" x14ac:dyDescent="0.25">
      <c r="A11284" s="17"/>
      <c r="B11284" s="446"/>
      <c r="C11284" s="446"/>
      <c r="G11284" s="447"/>
      <c r="H11284" s="447"/>
    </row>
    <row r="11285" spans="1:8" s="23" customFormat="1" x14ac:dyDescent="0.25">
      <c r="A11285" s="17"/>
      <c r="B11285" s="446"/>
      <c r="C11285" s="446"/>
      <c r="G11285" s="447"/>
      <c r="H11285" s="447"/>
    </row>
    <row r="11286" spans="1:8" s="23" customFormat="1" x14ac:dyDescent="0.25">
      <c r="A11286" s="17"/>
      <c r="B11286" s="446"/>
      <c r="C11286" s="446"/>
      <c r="G11286" s="447"/>
      <c r="H11286" s="447"/>
    </row>
    <row r="11287" spans="1:8" s="23" customFormat="1" x14ac:dyDescent="0.25">
      <c r="A11287" s="17"/>
      <c r="B11287" s="446"/>
      <c r="C11287" s="446"/>
      <c r="G11287" s="447"/>
      <c r="H11287" s="447"/>
    </row>
    <row r="11288" spans="1:8" s="23" customFormat="1" x14ac:dyDescent="0.25">
      <c r="A11288" s="17"/>
      <c r="B11288" s="446"/>
      <c r="C11288" s="446"/>
      <c r="G11288" s="447"/>
      <c r="H11288" s="447"/>
    </row>
    <row r="11289" spans="1:8" s="23" customFormat="1" x14ac:dyDescent="0.25">
      <c r="A11289" s="17"/>
      <c r="B11289" s="446"/>
      <c r="C11289" s="446"/>
      <c r="G11289" s="447"/>
      <c r="H11289" s="447"/>
    </row>
    <row r="11290" spans="1:8" s="23" customFormat="1" x14ac:dyDescent="0.25">
      <c r="A11290" s="17"/>
      <c r="B11290" s="446"/>
      <c r="C11290" s="446"/>
      <c r="G11290" s="447"/>
      <c r="H11290" s="447"/>
    </row>
    <row r="11291" spans="1:8" s="23" customFormat="1" x14ac:dyDescent="0.25">
      <c r="A11291" s="17"/>
      <c r="B11291" s="446"/>
      <c r="C11291" s="446"/>
      <c r="G11291" s="447"/>
      <c r="H11291" s="447"/>
    </row>
    <row r="11292" spans="1:8" s="23" customFormat="1" x14ac:dyDescent="0.25">
      <c r="A11292" s="17"/>
      <c r="B11292" s="446"/>
      <c r="C11292" s="446"/>
      <c r="G11292" s="447"/>
      <c r="H11292" s="447"/>
    </row>
    <row r="11293" spans="1:8" s="23" customFormat="1" x14ac:dyDescent="0.25">
      <c r="A11293" s="17"/>
      <c r="B11293" s="446"/>
      <c r="C11293" s="446"/>
      <c r="G11293" s="447"/>
      <c r="H11293" s="447"/>
    </row>
    <row r="11294" spans="1:8" s="23" customFormat="1" x14ac:dyDescent="0.25">
      <c r="A11294" s="17"/>
      <c r="B11294" s="446"/>
      <c r="C11294" s="446"/>
      <c r="G11294" s="447"/>
      <c r="H11294" s="447"/>
    </row>
    <row r="11295" spans="1:8" s="23" customFormat="1" x14ac:dyDescent="0.25">
      <c r="A11295" s="17"/>
      <c r="B11295" s="446"/>
      <c r="C11295" s="446"/>
      <c r="G11295" s="447"/>
      <c r="H11295" s="447"/>
    </row>
    <row r="11296" spans="1:8" s="23" customFormat="1" x14ac:dyDescent="0.25">
      <c r="A11296" s="17"/>
      <c r="B11296" s="446"/>
      <c r="C11296" s="446"/>
      <c r="G11296" s="447"/>
      <c r="H11296" s="447"/>
    </row>
    <row r="11297" spans="1:8" s="23" customFormat="1" x14ac:dyDescent="0.25">
      <c r="A11297" s="17"/>
      <c r="B11297" s="446"/>
      <c r="C11297" s="446"/>
      <c r="G11297" s="447"/>
      <c r="H11297" s="447"/>
    </row>
    <row r="11298" spans="1:8" s="23" customFormat="1" x14ac:dyDescent="0.25">
      <c r="A11298" s="17"/>
      <c r="B11298" s="446"/>
      <c r="C11298" s="446"/>
      <c r="G11298" s="447"/>
      <c r="H11298" s="447"/>
    </row>
    <row r="11299" spans="1:8" s="23" customFormat="1" x14ac:dyDescent="0.25">
      <c r="A11299" s="17"/>
      <c r="B11299" s="446"/>
      <c r="C11299" s="446"/>
      <c r="G11299" s="447"/>
      <c r="H11299" s="447"/>
    </row>
    <row r="11300" spans="1:8" s="23" customFormat="1" x14ac:dyDescent="0.25">
      <c r="A11300" s="17"/>
      <c r="B11300" s="446"/>
      <c r="C11300" s="446"/>
      <c r="G11300" s="447"/>
      <c r="H11300" s="447"/>
    </row>
    <row r="11301" spans="1:8" s="23" customFormat="1" x14ac:dyDescent="0.25">
      <c r="A11301" s="17"/>
      <c r="B11301" s="446"/>
      <c r="C11301" s="446"/>
      <c r="G11301" s="447"/>
      <c r="H11301" s="447"/>
    </row>
    <row r="11302" spans="1:8" s="23" customFormat="1" x14ac:dyDescent="0.25">
      <c r="A11302" s="17"/>
      <c r="B11302" s="446"/>
      <c r="C11302" s="446"/>
      <c r="G11302" s="447"/>
      <c r="H11302" s="447"/>
    </row>
    <row r="11303" spans="1:8" s="23" customFormat="1" x14ac:dyDescent="0.25">
      <c r="A11303" s="17"/>
      <c r="B11303" s="446"/>
      <c r="C11303" s="446"/>
      <c r="G11303" s="447"/>
      <c r="H11303" s="447"/>
    </row>
    <row r="11304" spans="1:8" s="23" customFormat="1" x14ac:dyDescent="0.25">
      <c r="A11304" s="17"/>
      <c r="B11304" s="446"/>
      <c r="C11304" s="446"/>
      <c r="G11304" s="447"/>
      <c r="H11304" s="447"/>
    </row>
    <row r="11305" spans="1:8" s="23" customFormat="1" x14ac:dyDescent="0.25">
      <c r="A11305" s="17"/>
      <c r="B11305" s="446"/>
      <c r="C11305" s="446"/>
      <c r="G11305" s="447"/>
      <c r="H11305" s="447"/>
    </row>
    <row r="11306" spans="1:8" s="23" customFormat="1" x14ac:dyDescent="0.25">
      <c r="A11306" s="17"/>
      <c r="B11306" s="446"/>
      <c r="C11306" s="446"/>
      <c r="G11306" s="447"/>
      <c r="H11306" s="447"/>
    </row>
    <row r="11307" spans="1:8" s="23" customFormat="1" x14ac:dyDescent="0.25">
      <c r="A11307" s="17"/>
      <c r="B11307" s="446"/>
      <c r="C11307" s="446"/>
      <c r="G11307" s="447"/>
      <c r="H11307" s="447"/>
    </row>
    <row r="11308" spans="1:8" s="23" customFormat="1" x14ac:dyDescent="0.25">
      <c r="A11308" s="17"/>
      <c r="B11308" s="446"/>
      <c r="C11308" s="446"/>
      <c r="G11308" s="447"/>
      <c r="H11308" s="447"/>
    </row>
    <row r="11309" spans="1:8" s="23" customFormat="1" x14ac:dyDescent="0.25">
      <c r="A11309" s="17"/>
      <c r="B11309" s="446"/>
      <c r="C11309" s="446"/>
      <c r="G11309" s="447"/>
      <c r="H11309" s="447"/>
    </row>
    <row r="11310" spans="1:8" s="23" customFormat="1" x14ac:dyDescent="0.25">
      <c r="A11310" s="17"/>
      <c r="B11310" s="446"/>
      <c r="C11310" s="446"/>
      <c r="G11310" s="447"/>
      <c r="H11310" s="447"/>
    </row>
    <row r="11311" spans="1:8" s="23" customFormat="1" x14ac:dyDescent="0.25">
      <c r="A11311" s="17"/>
      <c r="B11311" s="446"/>
      <c r="C11311" s="446"/>
      <c r="G11311" s="447"/>
      <c r="H11311" s="447"/>
    </row>
    <row r="11312" spans="1:8" s="23" customFormat="1" x14ac:dyDescent="0.25">
      <c r="A11312" s="17"/>
      <c r="B11312" s="446"/>
      <c r="C11312" s="446"/>
      <c r="G11312" s="447"/>
      <c r="H11312" s="447"/>
    </row>
    <row r="11313" spans="1:8" s="23" customFormat="1" x14ac:dyDescent="0.25">
      <c r="A11313" s="17"/>
      <c r="B11313" s="446"/>
      <c r="C11313" s="446"/>
      <c r="G11313" s="447"/>
      <c r="H11313" s="447"/>
    </row>
    <row r="11314" spans="1:8" s="23" customFormat="1" x14ac:dyDescent="0.25">
      <c r="A11314" s="17"/>
      <c r="B11314" s="446"/>
      <c r="C11314" s="446"/>
      <c r="G11314" s="447"/>
      <c r="H11314" s="447"/>
    </row>
    <row r="11315" spans="1:8" s="23" customFormat="1" x14ac:dyDescent="0.25">
      <c r="A11315" s="17"/>
      <c r="B11315" s="446"/>
      <c r="C11315" s="446"/>
      <c r="G11315" s="447"/>
      <c r="H11315" s="447"/>
    </row>
    <row r="11316" spans="1:8" s="23" customFormat="1" x14ac:dyDescent="0.25">
      <c r="A11316" s="17"/>
      <c r="B11316" s="446"/>
      <c r="C11316" s="446"/>
      <c r="G11316" s="447"/>
      <c r="H11316" s="447"/>
    </row>
    <row r="11317" spans="1:8" s="23" customFormat="1" x14ac:dyDescent="0.25">
      <c r="A11317" s="17"/>
      <c r="B11317" s="446"/>
      <c r="C11317" s="446"/>
      <c r="G11317" s="447"/>
      <c r="H11317" s="447"/>
    </row>
    <row r="11318" spans="1:8" s="23" customFormat="1" x14ac:dyDescent="0.25">
      <c r="A11318" s="17"/>
      <c r="B11318" s="446"/>
      <c r="C11318" s="446"/>
      <c r="G11318" s="447"/>
      <c r="H11318" s="447"/>
    </row>
    <row r="11319" spans="1:8" s="23" customFormat="1" x14ac:dyDescent="0.25">
      <c r="A11319" s="17"/>
      <c r="B11319" s="446"/>
      <c r="C11319" s="446"/>
      <c r="G11319" s="447"/>
      <c r="H11319" s="447"/>
    </row>
    <row r="11320" spans="1:8" s="23" customFormat="1" x14ac:dyDescent="0.25">
      <c r="A11320" s="17"/>
      <c r="B11320" s="446"/>
      <c r="C11320" s="446"/>
      <c r="G11320" s="447"/>
      <c r="H11320" s="447"/>
    </row>
    <row r="11321" spans="1:8" s="23" customFormat="1" x14ac:dyDescent="0.25">
      <c r="A11321" s="17"/>
      <c r="B11321" s="446"/>
      <c r="C11321" s="446"/>
      <c r="G11321" s="447"/>
      <c r="H11321" s="447"/>
    </row>
    <row r="11322" spans="1:8" s="23" customFormat="1" x14ac:dyDescent="0.25">
      <c r="A11322" s="17"/>
      <c r="B11322" s="446"/>
      <c r="C11322" s="446"/>
      <c r="G11322" s="447"/>
      <c r="H11322" s="447"/>
    </row>
    <row r="11323" spans="1:8" s="23" customFormat="1" x14ac:dyDescent="0.25">
      <c r="A11323" s="17"/>
      <c r="B11323" s="446"/>
      <c r="C11323" s="446"/>
      <c r="G11323" s="447"/>
      <c r="H11323" s="447"/>
    </row>
    <row r="11324" spans="1:8" s="23" customFormat="1" x14ac:dyDescent="0.25">
      <c r="A11324" s="17"/>
      <c r="B11324" s="446"/>
      <c r="C11324" s="446"/>
      <c r="G11324" s="447"/>
      <c r="H11324" s="447"/>
    </row>
    <row r="11325" spans="1:8" s="23" customFormat="1" x14ac:dyDescent="0.25">
      <c r="A11325" s="17"/>
      <c r="B11325" s="446"/>
      <c r="C11325" s="446"/>
      <c r="G11325" s="447"/>
      <c r="H11325" s="447"/>
    </row>
    <row r="11326" spans="1:8" s="23" customFormat="1" x14ac:dyDescent="0.25">
      <c r="A11326" s="17"/>
      <c r="B11326" s="446"/>
      <c r="C11326" s="446"/>
      <c r="G11326" s="447"/>
      <c r="H11326" s="447"/>
    </row>
    <row r="11327" spans="1:8" s="23" customFormat="1" x14ac:dyDescent="0.25">
      <c r="A11327" s="17"/>
      <c r="B11327" s="446"/>
      <c r="C11327" s="446"/>
      <c r="G11327" s="447"/>
      <c r="H11327" s="447"/>
    </row>
    <row r="11328" spans="1:8" s="23" customFormat="1" x14ac:dyDescent="0.25">
      <c r="A11328" s="17"/>
      <c r="B11328" s="446"/>
      <c r="C11328" s="446"/>
      <c r="G11328" s="447"/>
      <c r="H11328" s="447"/>
    </row>
    <row r="11329" spans="1:8" s="23" customFormat="1" x14ac:dyDescent="0.25">
      <c r="A11329" s="17"/>
      <c r="B11329" s="446"/>
      <c r="C11329" s="446"/>
      <c r="G11329" s="447"/>
      <c r="H11329" s="447"/>
    </row>
    <row r="11330" spans="1:8" s="23" customFormat="1" x14ac:dyDescent="0.25">
      <c r="A11330" s="17"/>
      <c r="B11330" s="446"/>
      <c r="C11330" s="446"/>
      <c r="G11330" s="447"/>
      <c r="H11330" s="447"/>
    </row>
    <row r="11331" spans="1:8" s="23" customFormat="1" x14ac:dyDescent="0.25">
      <c r="A11331" s="17"/>
      <c r="B11331" s="446"/>
      <c r="C11331" s="446"/>
      <c r="G11331" s="447"/>
      <c r="H11331" s="447"/>
    </row>
    <row r="11332" spans="1:8" s="23" customFormat="1" x14ac:dyDescent="0.25">
      <c r="A11332" s="17"/>
      <c r="B11332" s="446"/>
      <c r="C11332" s="446"/>
      <c r="G11332" s="447"/>
      <c r="H11332" s="447"/>
    </row>
    <row r="11333" spans="1:8" s="23" customFormat="1" x14ac:dyDescent="0.25">
      <c r="A11333" s="17"/>
      <c r="B11333" s="446"/>
      <c r="C11333" s="446"/>
      <c r="G11333" s="447"/>
      <c r="H11333" s="447"/>
    </row>
    <row r="11334" spans="1:8" s="23" customFormat="1" x14ac:dyDescent="0.25">
      <c r="A11334" s="17"/>
      <c r="B11334" s="446"/>
      <c r="C11334" s="446"/>
      <c r="G11334" s="447"/>
      <c r="H11334" s="447"/>
    </row>
    <row r="11335" spans="1:8" s="23" customFormat="1" x14ac:dyDescent="0.25">
      <c r="A11335" s="17"/>
      <c r="B11335" s="446"/>
      <c r="C11335" s="446"/>
      <c r="G11335" s="447"/>
      <c r="H11335" s="447"/>
    </row>
    <row r="11336" spans="1:8" s="23" customFormat="1" x14ac:dyDescent="0.25">
      <c r="A11336" s="17"/>
      <c r="B11336" s="446"/>
      <c r="C11336" s="446"/>
      <c r="G11336" s="447"/>
      <c r="H11336" s="447"/>
    </row>
    <row r="11337" spans="1:8" s="23" customFormat="1" x14ac:dyDescent="0.25">
      <c r="A11337" s="17"/>
      <c r="B11337" s="446"/>
      <c r="C11337" s="446"/>
      <c r="G11337" s="447"/>
      <c r="H11337" s="447"/>
    </row>
    <row r="11338" spans="1:8" s="23" customFormat="1" x14ac:dyDescent="0.25">
      <c r="A11338" s="17"/>
      <c r="B11338" s="446"/>
      <c r="C11338" s="446"/>
      <c r="G11338" s="447"/>
      <c r="H11338" s="447"/>
    </row>
    <row r="11339" spans="1:8" s="23" customFormat="1" x14ac:dyDescent="0.25">
      <c r="A11339" s="17"/>
      <c r="B11339" s="446"/>
      <c r="C11339" s="446"/>
      <c r="G11339" s="447"/>
      <c r="H11339" s="447"/>
    </row>
    <row r="11340" spans="1:8" s="23" customFormat="1" x14ac:dyDescent="0.25">
      <c r="A11340" s="17"/>
      <c r="B11340" s="446"/>
      <c r="C11340" s="446"/>
      <c r="G11340" s="447"/>
      <c r="H11340" s="447"/>
    </row>
    <row r="11341" spans="1:8" s="23" customFormat="1" x14ac:dyDescent="0.25">
      <c r="A11341" s="17"/>
      <c r="B11341" s="446"/>
      <c r="C11341" s="446"/>
      <c r="G11341" s="447"/>
      <c r="H11341" s="447"/>
    </row>
    <row r="11342" spans="1:8" s="23" customFormat="1" x14ac:dyDescent="0.25">
      <c r="A11342" s="17"/>
      <c r="B11342" s="446"/>
      <c r="C11342" s="446"/>
      <c r="G11342" s="447"/>
      <c r="H11342" s="447"/>
    </row>
    <row r="11343" spans="1:8" s="23" customFormat="1" x14ac:dyDescent="0.25">
      <c r="A11343" s="17"/>
      <c r="B11343" s="446"/>
      <c r="C11343" s="446"/>
      <c r="G11343" s="447"/>
      <c r="H11343" s="447"/>
    </row>
    <row r="11344" spans="1:8" s="23" customFormat="1" x14ac:dyDescent="0.25">
      <c r="A11344" s="17"/>
      <c r="B11344" s="446"/>
      <c r="C11344" s="446"/>
      <c r="G11344" s="447"/>
      <c r="H11344" s="447"/>
    </row>
    <row r="11345" spans="1:8" s="23" customFormat="1" x14ac:dyDescent="0.25">
      <c r="A11345" s="17"/>
      <c r="B11345" s="446"/>
      <c r="C11345" s="446"/>
      <c r="G11345" s="447"/>
      <c r="H11345" s="447"/>
    </row>
    <row r="11346" spans="1:8" s="23" customFormat="1" x14ac:dyDescent="0.25">
      <c r="A11346" s="17"/>
      <c r="B11346" s="446"/>
      <c r="C11346" s="446"/>
      <c r="G11346" s="447"/>
      <c r="H11346" s="447"/>
    </row>
    <row r="11347" spans="1:8" s="23" customFormat="1" x14ac:dyDescent="0.25">
      <c r="A11347" s="17"/>
      <c r="B11347" s="446"/>
      <c r="C11347" s="446"/>
      <c r="G11347" s="447"/>
      <c r="H11347" s="447"/>
    </row>
    <row r="11348" spans="1:8" s="23" customFormat="1" x14ac:dyDescent="0.25">
      <c r="A11348" s="17"/>
      <c r="B11348" s="446"/>
      <c r="C11348" s="446"/>
      <c r="G11348" s="447"/>
      <c r="H11348" s="447"/>
    </row>
    <row r="11349" spans="1:8" s="23" customFormat="1" x14ac:dyDescent="0.25">
      <c r="A11349" s="17"/>
      <c r="B11349" s="446"/>
      <c r="C11349" s="446"/>
      <c r="G11349" s="447"/>
      <c r="H11349" s="447"/>
    </row>
    <row r="11350" spans="1:8" s="23" customFormat="1" x14ac:dyDescent="0.25">
      <c r="A11350" s="17"/>
      <c r="B11350" s="446"/>
      <c r="C11350" s="446"/>
      <c r="G11350" s="447"/>
      <c r="H11350" s="447"/>
    </row>
    <row r="11351" spans="1:8" s="23" customFormat="1" x14ac:dyDescent="0.25">
      <c r="A11351" s="17"/>
      <c r="B11351" s="446"/>
      <c r="C11351" s="446"/>
      <c r="G11351" s="447"/>
      <c r="H11351" s="447"/>
    </row>
    <row r="11352" spans="1:8" s="23" customFormat="1" x14ac:dyDescent="0.25">
      <c r="A11352" s="17"/>
      <c r="B11352" s="446"/>
      <c r="C11352" s="446"/>
      <c r="G11352" s="447"/>
      <c r="H11352" s="447"/>
    </row>
    <row r="11353" spans="1:8" s="23" customFormat="1" x14ac:dyDescent="0.25">
      <c r="A11353" s="17"/>
      <c r="B11353" s="446"/>
      <c r="C11353" s="446"/>
      <c r="G11353" s="447"/>
      <c r="H11353" s="447"/>
    </row>
    <row r="11354" spans="1:8" s="23" customFormat="1" x14ac:dyDescent="0.25">
      <c r="A11354" s="17"/>
      <c r="B11354" s="446"/>
      <c r="C11354" s="446"/>
      <c r="G11354" s="447"/>
      <c r="H11354" s="447"/>
    </row>
    <row r="11355" spans="1:8" s="23" customFormat="1" x14ac:dyDescent="0.25">
      <c r="A11355" s="17"/>
      <c r="B11355" s="446"/>
      <c r="C11355" s="446"/>
      <c r="G11355" s="447"/>
      <c r="H11355" s="447"/>
    </row>
    <row r="11356" spans="1:8" s="23" customFormat="1" x14ac:dyDescent="0.25">
      <c r="A11356" s="17"/>
      <c r="B11356" s="446"/>
      <c r="C11356" s="446"/>
      <c r="G11356" s="447"/>
      <c r="H11356" s="447"/>
    </row>
    <row r="11357" spans="1:8" s="23" customFormat="1" x14ac:dyDescent="0.25">
      <c r="A11357" s="17"/>
      <c r="B11357" s="446"/>
      <c r="C11357" s="446"/>
      <c r="G11357" s="447"/>
      <c r="H11357" s="447"/>
    </row>
    <row r="11358" spans="1:8" s="23" customFormat="1" x14ac:dyDescent="0.25">
      <c r="A11358" s="17"/>
      <c r="B11358" s="446"/>
      <c r="C11358" s="446"/>
      <c r="G11358" s="447"/>
      <c r="H11358" s="447"/>
    </row>
    <row r="11359" spans="1:8" s="23" customFormat="1" x14ac:dyDescent="0.25">
      <c r="A11359" s="17"/>
      <c r="B11359" s="446"/>
      <c r="C11359" s="446"/>
      <c r="G11359" s="447"/>
      <c r="H11359" s="447"/>
    </row>
    <row r="11360" spans="1:8" s="23" customFormat="1" x14ac:dyDescent="0.25">
      <c r="A11360" s="17"/>
      <c r="B11360" s="446"/>
      <c r="C11360" s="446"/>
      <c r="G11360" s="447"/>
      <c r="H11360" s="447"/>
    </row>
    <row r="11361" spans="1:8" s="23" customFormat="1" x14ac:dyDescent="0.25">
      <c r="A11361" s="17"/>
      <c r="B11361" s="446"/>
      <c r="C11361" s="446"/>
      <c r="G11361" s="447"/>
      <c r="H11361" s="447"/>
    </row>
    <row r="11362" spans="1:8" s="23" customFormat="1" x14ac:dyDescent="0.25">
      <c r="A11362" s="17"/>
      <c r="B11362" s="446"/>
      <c r="C11362" s="446"/>
      <c r="G11362" s="447"/>
      <c r="H11362" s="447"/>
    </row>
    <row r="11363" spans="1:8" s="23" customFormat="1" x14ac:dyDescent="0.25">
      <c r="A11363" s="17"/>
      <c r="B11363" s="446"/>
      <c r="C11363" s="446"/>
      <c r="G11363" s="447"/>
      <c r="H11363" s="447"/>
    </row>
    <row r="11364" spans="1:8" s="23" customFormat="1" x14ac:dyDescent="0.25">
      <c r="A11364" s="17"/>
      <c r="B11364" s="446"/>
      <c r="C11364" s="446"/>
      <c r="G11364" s="447"/>
      <c r="H11364" s="447"/>
    </row>
    <row r="11365" spans="1:8" s="23" customFormat="1" x14ac:dyDescent="0.25">
      <c r="A11365" s="17"/>
      <c r="B11365" s="446"/>
      <c r="C11365" s="446"/>
      <c r="G11365" s="447"/>
      <c r="H11365" s="447"/>
    </row>
    <row r="11366" spans="1:8" s="23" customFormat="1" x14ac:dyDescent="0.25">
      <c r="A11366" s="17"/>
      <c r="B11366" s="446"/>
      <c r="C11366" s="446"/>
      <c r="G11366" s="447"/>
      <c r="H11366" s="447"/>
    </row>
    <row r="11367" spans="1:8" s="23" customFormat="1" x14ac:dyDescent="0.25">
      <c r="A11367" s="17"/>
      <c r="B11367" s="446"/>
      <c r="C11367" s="446"/>
      <c r="G11367" s="447"/>
      <c r="H11367" s="447"/>
    </row>
    <row r="11368" spans="1:8" s="23" customFormat="1" x14ac:dyDescent="0.25">
      <c r="A11368" s="17"/>
      <c r="B11368" s="446"/>
      <c r="C11368" s="446"/>
      <c r="G11368" s="447"/>
      <c r="H11368" s="447"/>
    </row>
    <row r="11369" spans="1:8" s="23" customFormat="1" x14ac:dyDescent="0.25">
      <c r="A11369" s="17"/>
      <c r="B11369" s="446"/>
      <c r="C11369" s="446"/>
      <c r="G11369" s="447"/>
      <c r="H11369" s="447"/>
    </row>
    <row r="11370" spans="1:8" s="23" customFormat="1" x14ac:dyDescent="0.25">
      <c r="A11370" s="17"/>
      <c r="B11370" s="446"/>
      <c r="C11370" s="446"/>
      <c r="G11370" s="447"/>
      <c r="H11370" s="447"/>
    </row>
    <row r="11371" spans="1:8" s="23" customFormat="1" x14ac:dyDescent="0.25">
      <c r="A11371" s="17"/>
      <c r="B11371" s="446"/>
      <c r="C11371" s="446"/>
      <c r="G11371" s="447"/>
      <c r="H11371" s="447"/>
    </row>
    <row r="11372" spans="1:8" s="23" customFormat="1" x14ac:dyDescent="0.25">
      <c r="A11372" s="17"/>
      <c r="B11372" s="446"/>
      <c r="C11372" s="446"/>
      <c r="G11372" s="447"/>
      <c r="H11372" s="447"/>
    </row>
    <row r="11373" spans="1:8" s="23" customFormat="1" x14ac:dyDescent="0.25">
      <c r="A11373" s="17"/>
      <c r="B11373" s="446"/>
      <c r="C11373" s="446"/>
      <c r="G11373" s="447"/>
      <c r="H11373" s="447"/>
    </row>
    <row r="11374" spans="1:8" s="23" customFormat="1" x14ac:dyDescent="0.25">
      <c r="A11374" s="17"/>
      <c r="B11374" s="446"/>
      <c r="C11374" s="446"/>
      <c r="G11374" s="447"/>
      <c r="H11374" s="447"/>
    </row>
    <row r="11375" spans="1:8" s="23" customFormat="1" x14ac:dyDescent="0.25">
      <c r="A11375" s="17"/>
      <c r="B11375" s="446"/>
      <c r="C11375" s="446"/>
      <c r="G11375" s="447"/>
      <c r="H11375" s="447"/>
    </row>
    <row r="11376" spans="1:8" s="23" customFormat="1" x14ac:dyDescent="0.25">
      <c r="A11376" s="17"/>
      <c r="B11376" s="446"/>
      <c r="C11376" s="446"/>
      <c r="G11376" s="447"/>
      <c r="H11376" s="447"/>
    </row>
    <row r="11377" spans="1:8" s="23" customFormat="1" x14ac:dyDescent="0.25">
      <c r="A11377" s="17"/>
      <c r="B11377" s="446"/>
      <c r="C11377" s="446"/>
      <c r="G11377" s="447"/>
      <c r="H11377" s="447"/>
    </row>
    <row r="11378" spans="1:8" s="23" customFormat="1" x14ac:dyDescent="0.25">
      <c r="A11378" s="17"/>
      <c r="B11378" s="446"/>
      <c r="C11378" s="446"/>
      <c r="G11378" s="447"/>
      <c r="H11378" s="447"/>
    </row>
    <row r="11379" spans="1:8" s="23" customFormat="1" x14ac:dyDescent="0.25">
      <c r="A11379" s="17"/>
      <c r="B11379" s="446"/>
      <c r="C11379" s="446"/>
      <c r="G11379" s="447"/>
      <c r="H11379" s="447"/>
    </row>
    <row r="11380" spans="1:8" s="23" customFormat="1" x14ac:dyDescent="0.25">
      <c r="A11380" s="17"/>
      <c r="B11380" s="446"/>
      <c r="C11380" s="446"/>
      <c r="G11380" s="447"/>
      <c r="H11380" s="447"/>
    </row>
    <row r="11381" spans="1:8" s="23" customFormat="1" x14ac:dyDescent="0.25">
      <c r="A11381" s="17"/>
      <c r="B11381" s="446"/>
      <c r="C11381" s="446"/>
      <c r="G11381" s="447"/>
      <c r="H11381" s="447"/>
    </row>
    <row r="11382" spans="1:8" s="23" customFormat="1" x14ac:dyDescent="0.25">
      <c r="A11382" s="17"/>
      <c r="B11382" s="446"/>
      <c r="C11382" s="446"/>
      <c r="G11382" s="447"/>
      <c r="H11382" s="447"/>
    </row>
    <row r="11383" spans="1:8" s="23" customFormat="1" x14ac:dyDescent="0.25">
      <c r="A11383" s="17"/>
      <c r="B11383" s="446"/>
      <c r="C11383" s="446"/>
      <c r="G11383" s="447"/>
      <c r="H11383" s="447"/>
    </row>
    <row r="11384" spans="1:8" s="23" customFormat="1" x14ac:dyDescent="0.25">
      <c r="A11384" s="17"/>
      <c r="B11384" s="446"/>
      <c r="C11384" s="446"/>
      <c r="G11384" s="447"/>
      <c r="H11384" s="447"/>
    </row>
    <row r="11385" spans="1:8" s="23" customFormat="1" x14ac:dyDescent="0.25">
      <c r="A11385" s="17"/>
      <c r="B11385" s="446"/>
      <c r="C11385" s="446"/>
      <c r="G11385" s="447"/>
      <c r="H11385" s="447"/>
    </row>
    <row r="11386" spans="1:8" s="23" customFormat="1" x14ac:dyDescent="0.25">
      <c r="A11386" s="17"/>
      <c r="B11386" s="446"/>
      <c r="C11386" s="446"/>
      <c r="G11386" s="447"/>
      <c r="H11386" s="447"/>
    </row>
    <row r="11387" spans="1:8" s="23" customFormat="1" x14ac:dyDescent="0.25">
      <c r="A11387" s="17"/>
      <c r="B11387" s="446"/>
      <c r="C11387" s="446"/>
      <c r="G11387" s="447"/>
      <c r="H11387" s="447"/>
    </row>
    <row r="11388" spans="1:8" s="23" customFormat="1" x14ac:dyDescent="0.25">
      <c r="A11388" s="17"/>
      <c r="B11388" s="446"/>
      <c r="C11388" s="446"/>
      <c r="G11388" s="447"/>
      <c r="H11388" s="447"/>
    </row>
    <row r="11389" spans="1:8" s="23" customFormat="1" x14ac:dyDescent="0.25">
      <c r="A11389" s="17"/>
      <c r="B11389" s="446"/>
      <c r="C11389" s="446"/>
      <c r="G11389" s="447"/>
      <c r="H11389" s="447"/>
    </row>
    <row r="11390" spans="1:8" s="23" customFormat="1" x14ac:dyDescent="0.25">
      <c r="A11390" s="17"/>
      <c r="B11390" s="446"/>
      <c r="C11390" s="446"/>
      <c r="G11390" s="447"/>
      <c r="H11390" s="447"/>
    </row>
    <row r="11391" spans="1:8" s="23" customFormat="1" x14ac:dyDescent="0.25">
      <c r="A11391" s="17"/>
      <c r="B11391" s="446"/>
      <c r="C11391" s="446"/>
      <c r="G11391" s="447"/>
      <c r="H11391" s="447"/>
    </row>
    <row r="11392" spans="1:8" s="23" customFormat="1" x14ac:dyDescent="0.25">
      <c r="A11392" s="17"/>
      <c r="B11392" s="446"/>
      <c r="C11392" s="446"/>
      <c r="G11392" s="447"/>
      <c r="H11392" s="447"/>
    </row>
    <row r="11393" spans="1:8" s="23" customFormat="1" x14ac:dyDescent="0.25">
      <c r="A11393" s="17"/>
      <c r="B11393" s="446"/>
      <c r="C11393" s="446"/>
      <c r="G11393" s="447"/>
      <c r="H11393" s="447"/>
    </row>
    <row r="11394" spans="1:8" s="23" customFormat="1" x14ac:dyDescent="0.25">
      <c r="A11394" s="17"/>
      <c r="B11394" s="446"/>
      <c r="C11394" s="446"/>
      <c r="G11394" s="447"/>
      <c r="H11394" s="447"/>
    </row>
    <row r="11395" spans="1:8" s="23" customFormat="1" x14ac:dyDescent="0.25">
      <c r="A11395" s="17"/>
      <c r="B11395" s="446"/>
      <c r="C11395" s="446"/>
      <c r="G11395" s="447"/>
      <c r="H11395" s="447"/>
    </row>
    <row r="11396" spans="1:8" s="23" customFormat="1" x14ac:dyDescent="0.25">
      <c r="A11396" s="17"/>
      <c r="B11396" s="446"/>
      <c r="C11396" s="446"/>
      <c r="G11396" s="447"/>
      <c r="H11396" s="447"/>
    </row>
    <row r="11397" spans="1:8" s="23" customFormat="1" x14ac:dyDescent="0.25">
      <c r="A11397" s="17"/>
      <c r="B11397" s="446"/>
      <c r="C11397" s="446"/>
      <c r="G11397" s="447"/>
      <c r="H11397" s="447"/>
    </row>
    <row r="11398" spans="1:8" s="23" customFormat="1" x14ac:dyDescent="0.25">
      <c r="A11398" s="17"/>
      <c r="B11398" s="446"/>
      <c r="C11398" s="446"/>
      <c r="G11398" s="447"/>
      <c r="H11398" s="447"/>
    </row>
    <row r="11399" spans="1:8" s="23" customFormat="1" x14ac:dyDescent="0.25">
      <c r="A11399" s="17"/>
      <c r="B11399" s="446"/>
      <c r="C11399" s="446"/>
      <c r="G11399" s="447"/>
      <c r="H11399" s="447"/>
    </row>
    <row r="11400" spans="1:8" s="23" customFormat="1" x14ac:dyDescent="0.25">
      <c r="A11400" s="17"/>
      <c r="B11400" s="446"/>
      <c r="C11400" s="446"/>
      <c r="G11400" s="447"/>
      <c r="H11400" s="447"/>
    </row>
    <row r="11401" spans="1:8" s="23" customFormat="1" x14ac:dyDescent="0.25">
      <c r="A11401" s="17"/>
      <c r="B11401" s="446"/>
      <c r="C11401" s="446"/>
      <c r="G11401" s="447"/>
      <c r="H11401" s="447"/>
    </row>
    <row r="11402" spans="1:8" s="23" customFormat="1" x14ac:dyDescent="0.25">
      <c r="A11402" s="17"/>
      <c r="B11402" s="446"/>
      <c r="C11402" s="446"/>
      <c r="G11402" s="447"/>
      <c r="H11402" s="447"/>
    </row>
    <row r="11403" spans="1:8" s="23" customFormat="1" x14ac:dyDescent="0.25">
      <c r="A11403" s="17"/>
      <c r="B11403" s="446"/>
      <c r="C11403" s="446"/>
      <c r="G11403" s="447"/>
      <c r="H11403" s="447"/>
    </row>
    <row r="11404" spans="1:8" s="23" customFormat="1" x14ac:dyDescent="0.25">
      <c r="A11404" s="17"/>
      <c r="B11404" s="446"/>
      <c r="C11404" s="446"/>
      <c r="G11404" s="447"/>
      <c r="H11404" s="447"/>
    </row>
    <row r="11405" spans="1:8" s="23" customFormat="1" x14ac:dyDescent="0.25">
      <c r="A11405" s="17"/>
      <c r="B11405" s="446"/>
      <c r="C11405" s="446"/>
      <c r="G11405" s="447"/>
      <c r="H11405" s="447"/>
    </row>
    <row r="11406" spans="1:8" s="23" customFormat="1" x14ac:dyDescent="0.25">
      <c r="A11406" s="17"/>
      <c r="B11406" s="446"/>
      <c r="C11406" s="446"/>
      <c r="G11406" s="447"/>
      <c r="H11406" s="447"/>
    </row>
    <row r="11407" spans="1:8" s="23" customFormat="1" x14ac:dyDescent="0.25">
      <c r="A11407" s="17"/>
      <c r="B11407" s="446"/>
      <c r="C11407" s="446"/>
      <c r="G11407" s="447"/>
      <c r="H11407" s="447"/>
    </row>
    <row r="11408" spans="1:8" s="23" customFormat="1" x14ac:dyDescent="0.25">
      <c r="A11408" s="17"/>
      <c r="B11408" s="446"/>
      <c r="C11408" s="446"/>
      <c r="G11408" s="447"/>
      <c r="H11408" s="447"/>
    </row>
    <row r="11409" spans="1:8" s="23" customFormat="1" x14ac:dyDescent="0.25">
      <c r="A11409" s="17"/>
      <c r="B11409" s="446"/>
      <c r="C11409" s="446"/>
      <c r="G11409" s="447"/>
      <c r="H11409" s="447"/>
    </row>
    <row r="11410" spans="1:8" s="23" customFormat="1" x14ac:dyDescent="0.25">
      <c r="A11410" s="17"/>
      <c r="B11410" s="446"/>
      <c r="C11410" s="446"/>
      <c r="G11410" s="447"/>
      <c r="H11410" s="447"/>
    </row>
    <row r="11411" spans="1:8" s="23" customFormat="1" x14ac:dyDescent="0.25">
      <c r="A11411" s="17"/>
      <c r="B11411" s="446"/>
      <c r="C11411" s="446"/>
      <c r="G11411" s="447"/>
      <c r="H11411" s="447"/>
    </row>
    <row r="11412" spans="1:8" s="23" customFormat="1" x14ac:dyDescent="0.25">
      <c r="A11412" s="17"/>
      <c r="B11412" s="446"/>
      <c r="C11412" s="446"/>
      <c r="G11412" s="447"/>
      <c r="H11412" s="447"/>
    </row>
    <row r="11413" spans="1:8" s="23" customFormat="1" x14ac:dyDescent="0.25">
      <c r="A11413" s="17"/>
      <c r="B11413" s="446"/>
      <c r="C11413" s="446"/>
      <c r="G11413" s="447"/>
      <c r="H11413" s="447"/>
    </row>
    <row r="11414" spans="1:8" s="23" customFormat="1" x14ac:dyDescent="0.25">
      <c r="A11414" s="17"/>
      <c r="B11414" s="446"/>
      <c r="C11414" s="446"/>
      <c r="G11414" s="447"/>
      <c r="H11414" s="447"/>
    </row>
    <row r="11415" spans="1:8" s="23" customFormat="1" x14ac:dyDescent="0.25">
      <c r="A11415" s="17"/>
      <c r="B11415" s="446"/>
      <c r="C11415" s="446"/>
      <c r="G11415" s="447"/>
      <c r="H11415" s="447"/>
    </row>
    <row r="11416" spans="1:8" s="23" customFormat="1" x14ac:dyDescent="0.25">
      <c r="A11416" s="17"/>
      <c r="B11416" s="446"/>
      <c r="C11416" s="446"/>
      <c r="G11416" s="447"/>
      <c r="H11416" s="447"/>
    </row>
    <row r="11417" spans="1:8" s="23" customFormat="1" x14ac:dyDescent="0.25">
      <c r="A11417" s="17"/>
      <c r="B11417" s="446"/>
      <c r="C11417" s="446"/>
      <c r="G11417" s="447"/>
      <c r="H11417" s="447"/>
    </row>
    <row r="11418" spans="1:8" s="23" customFormat="1" x14ac:dyDescent="0.25">
      <c r="A11418" s="17"/>
      <c r="B11418" s="446"/>
      <c r="C11418" s="446"/>
      <c r="G11418" s="447"/>
      <c r="H11418" s="447"/>
    </row>
    <row r="11419" spans="1:8" s="23" customFormat="1" x14ac:dyDescent="0.25">
      <c r="A11419" s="17"/>
      <c r="B11419" s="446"/>
      <c r="C11419" s="446"/>
      <c r="G11419" s="447"/>
      <c r="H11419" s="447"/>
    </row>
    <row r="11420" spans="1:8" s="23" customFormat="1" x14ac:dyDescent="0.25">
      <c r="A11420" s="17"/>
      <c r="B11420" s="446"/>
      <c r="C11420" s="446"/>
      <c r="G11420" s="447"/>
      <c r="H11420" s="447"/>
    </row>
    <row r="11421" spans="1:8" s="23" customFormat="1" x14ac:dyDescent="0.25">
      <c r="A11421" s="17"/>
      <c r="B11421" s="446"/>
      <c r="C11421" s="446"/>
      <c r="G11421" s="447"/>
      <c r="H11421" s="447"/>
    </row>
    <row r="11422" spans="1:8" s="23" customFormat="1" x14ac:dyDescent="0.25">
      <c r="A11422" s="17"/>
      <c r="B11422" s="446"/>
      <c r="C11422" s="446"/>
      <c r="G11422" s="447"/>
      <c r="H11422" s="447"/>
    </row>
    <row r="11423" spans="1:8" s="23" customFormat="1" x14ac:dyDescent="0.25">
      <c r="A11423" s="17"/>
      <c r="B11423" s="446"/>
      <c r="C11423" s="446"/>
      <c r="G11423" s="447"/>
      <c r="H11423" s="447"/>
    </row>
    <row r="11424" spans="1:8" s="23" customFormat="1" x14ac:dyDescent="0.25">
      <c r="A11424" s="17"/>
      <c r="B11424" s="446"/>
      <c r="C11424" s="446"/>
      <c r="G11424" s="447"/>
      <c r="H11424" s="447"/>
    </row>
    <row r="11425" spans="1:8" s="23" customFormat="1" x14ac:dyDescent="0.25">
      <c r="A11425" s="17"/>
      <c r="B11425" s="446"/>
      <c r="C11425" s="446"/>
      <c r="G11425" s="447"/>
      <c r="H11425" s="447"/>
    </row>
    <row r="11426" spans="1:8" s="23" customFormat="1" x14ac:dyDescent="0.25">
      <c r="A11426" s="17"/>
      <c r="B11426" s="446"/>
      <c r="C11426" s="446"/>
      <c r="G11426" s="447"/>
      <c r="H11426" s="447"/>
    </row>
    <row r="11427" spans="1:8" s="23" customFormat="1" x14ac:dyDescent="0.25">
      <c r="A11427" s="17"/>
      <c r="B11427" s="446"/>
      <c r="C11427" s="446"/>
      <c r="G11427" s="447"/>
      <c r="H11427" s="447"/>
    </row>
    <row r="11428" spans="1:8" s="23" customFormat="1" x14ac:dyDescent="0.25">
      <c r="A11428" s="17"/>
      <c r="B11428" s="446"/>
      <c r="C11428" s="446"/>
      <c r="G11428" s="447"/>
      <c r="H11428" s="447"/>
    </row>
    <row r="11429" spans="1:8" s="23" customFormat="1" x14ac:dyDescent="0.25">
      <c r="A11429" s="17"/>
      <c r="B11429" s="446"/>
      <c r="C11429" s="446"/>
      <c r="G11429" s="447"/>
      <c r="H11429" s="447"/>
    </row>
    <row r="11430" spans="1:8" s="23" customFormat="1" x14ac:dyDescent="0.25">
      <c r="A11430" s="17"/>
      <c r="B11430" s="446"/>
      <c r="C11430" s="446"/>
      <c r="G11430" s="447"/>
      <c r="H11430" s="447"/>
    </row>
    <row r="11431" spans="1:8" s="23" customFormat="1" x14ac:dyDescent="0.25">
      <c r="A11431" s="17"/>
      <c r="B11431" s="446"/>
      <c r="C11431" s="446"/>
      <c r="G11431" s="447"/>
      <c r="H11431" s="447"/>
    </row>
    <row r="11432" spans="1:8" s="23" customFormat="1" x14ac:dyDescent="0.25">
      <c r="A11432" s="17"/>
      <c r="B11432" s="446"/>
      <c r="C11432" s="446"/>
      <c r="G11432" s="447"/>
      <c r="H11432" s="447"/>
    </row>
    <row r="11433" spans="1:8" s="23" customFormat="1" x14ac:dyDescent="0.25">
      <c r="A11433" s="17"/>
      <c r="B11433" s="446"/>
      <c r="C11433" s="446"/>
      <c r="G11433" s="447"/>
      <c r="H11433" s="447"/>
    </row>
    <row r="11434" spans="1:8" s="23" customFormat="1" x14ac:dyDescent="0.25">
      <c r="A11434" s="17"/>
      <c r="B11434" s="446"/>
      <c r="C11434" s="446"/>
      <c r="G11434" s="447"/>
      <c r="H11434" s="447"/>
    </row>
    <row r="11435" spans="1:8" s="23" customFormat="1" x14ac:dyDescent="0.25">
      <c r="A11435" s="17"/>
      <c r="B11435" s="446"/>
      <c r="C11435" s="446"/>
      <c r="G11435" s="447"/>
      <c r="H11435" s="447"/>
    </row>
    <row r="11436" spans="1:8" s="23" customFormat="1" x14ac:dyDescent="0.25">
      <c r="A11436" s="17"/>
      <c r="B11436" s="446"/>
      <c r="C11436" s="446"/>
      <c r="G11436" s="447"/>
      <c r="H11436" s="447"/>
    </row>
    <row r="11437" spans="1:8" s="23" customFormat="1" x14ac:dyDescent="0.25">
      <c r="A11437" s="17"/>
      <c r="B11437" s="446"/>
      <c r="C11437" s="446"/>
      <c r="G11437" s="447"/>
      <c r="H11437" s="447"/>
    </row>
    <row r="11438" spans="1:8" s="23" customFormat="1" x14ac:dyDescent="0.25">
      <c r="A11438" s="17"/>
      <c r="B11438" s="446"/>
      <c r="C11438" s="446"/>
      <c r="G11438" s="447"/>
      <c r="H11438" s="447"/>
    </row>
    <row r="11439" spans="1:8" s="23" customFormat="1" x14ac:dyDescent="0.25">
      <c r="A11439" s="17"/>
      <c r="B11439" s="446"/>
      <c r="C11439" s="446"/>
      <c r="G11439" s="447"/>
      <c r="H11439" s="447"/>
    </row>
    <row r="11440" spans="1:8" s="23" customFormat="1" x14ac:dyDescent="0.25">
      <c r="A11440" s="17"/>
      <c r="B11440" s="446"/>
      <c r="C11440" s="446"/>
      <c r="G11440" s="447"/>
      <c r="H11440" s="447"/>
    </row>
    <row r="11441" spans="1:8" s="23" customFormat="1" x14ac:dyDescent="0.25">
      <c r="A11441" s="17"/>
      <c r="B11441" s="446"/>
      <c r="C11441" s="446"/>
      <c r="G11441" s="447"/>
      <c r="H11441" s="447"/>
    </row>
    <row r="11442" spans="1:8" s="23" customFormat="1" x14ac:dyDescent="0.25">
      <c r="A11442" s="17"/>
      <c r="B11442" s="446"/>
      <c r="C11442" s="446"/>
      <c r="G11442" s="447"/>
      <c r="H11442" s="447"/>
    </row>
    <row r="11443" spans="1:8" s="23" customFormat="1" x14ac:dyDescent="0.25">
      <c r="A11443" s="17"/>
      <c r="B11443" s="446"/>
      <c r="C11443" s="446"/>
      <c r="G11443" s="447"/>
      <c r="H11443" s="447"/>
    </row>
    <row r="11444" spans="1:8" s="23" customFormat="1" x14ac:dyDescent="0.25">
      <c r="A11444" s="17"/>
      <c r="B11444" s="446"/>
      <c r="C11444" s="446"/>
      <c r="G11444" s="447"/>
      <c r="H11444" s="447"/>
    </row>
    <row r="11445" spans="1:8" s="23" customFormat="1" x14ac:dyDescent="0.25">
      <c r="A11445" s="17"/>
      <c r="B11445" s="446"/>
      <c r="C11445" s="446"/>
      <c r="G11445" s="447"/>
      <c r="H11445" s="447"/>
    </row>
    <row r="11446" spans="1:8" s="23" customFormat="1" x14ac:dyDescent="0.25">
      <c r="A11446" s="17"/>
      <c r="B11446" s="446"/>
      <c r="C11446" s="446"/>
      <c r="G11446" s="447"/>
      <c r="H11446" s="447"/>
    </row>
    <row r="11447" spans="1:8" s="23" customFormat="1" x14ac:dyDescent="0.25">
      <c r="A11447" s="17"/>
      <c r="B11447" s="446"/>
      <c r="C11447" s="446"/>
      <c r="G11447" s="447"/>
      <c r="H11447" s="447"/>
    </row>
    <row r="11448" spans="1:8" s="23" customFormat="1" x14ac:dyDescent="0.25">
      <c r="A11448" s="17"/>
      <c r="B11448" s="446"/>
      <c r="C11448" s="446"/>
      <c r="G11448" s="447"/>
      <c r="H11448" s="447"/>
    </row>
    <row r="11449" spans="1:8" s="23" customFormat="1" x14ac:dyDescent="0.25">
      <c r="A11449" s="17"/>
      <c r="B11449" s="446"/>
      <c r="C11449" s="446"/>
      <c r="G11449" s="447"/>
      <c r="H11449" s="447"/>
    </row>
    <row r="11450" spans="1:8" s="23" customFormat="1" x14ac:dyDescent="0.25">
      <c r="A11450" s="17"/>
      <c r="B11450" s="446"/>
      <c r="C11450" s="446"/>
      <c r="G11450" s="447"/>
      <c r="H11450" s="447"/>
    </row>
    <row r="11451" spans="1:8" s="23" customFormat="1" x14ac:dyDescent="0.25">
      <c r="A11451" s="17"/>
      <c r="B11451" s="446"/>
      <c r="C11451" s="446"/>
      <c r="G11451" s="447"/>
      <c r="H11451" s="447"/>
    </row>
    <row r="11452" spans="1:8" s="23" customFormat="1" x14ac:dyDescent="0.25">
      <c r="A11452" s="17"/>
      <c r="B11452" s="446"/>
      <c r="C11452" s="446"/>
      <c r="G11452" s="447"/>
      <c r="H11452" s="447"/>
    </row>
    <row r="11453" spans="1:8" s="23" customFormat="1" x14ac:dyDescent="0.25">
      <c r="A11453" s="17"/>
      <c r="B11453" s="446"/>
      <c r="C11453" s="446"/>
      <c r="G11453" s="447"/>
      <c r="H11453" s="447"/>
    </row>
    <row r="11454" spans="1:8" s="23" customFormat="1" x14ac:dyDescent="0.25">
      <c r="A11454" s="17"/>
      <c r="B11454" s="446"/>
      <c r="C11454" s="446"/>
      <c r="G11454" s="447"/>
      <c r="H11454" s="447"/>
    </row>
    <row r="11455" spans="1:8" s="23" customFormat="1" x14ac:dyDescent="0.25">
      <c r="A11455" s="17"/>
      <c r="B11455" s="446"/>
      <c r="C11455" s="446"/>
      <c r="G11455" s="447"/>
      <c r="H11455" s="447"/>
    </row>
    <row r="11456" spans="1:8" s="23" customFormat="1" x14ac:dyDescent="0.25">
      <c r="A11456" s="17"/>
      <c r="B11456" s="446"/>
      <c r="C11456" s="446"/>
      <c r="G11456" s="447"/>
      <c r="H11456" s="447"/>
    </row>
    <row r="11457" spans="1:8" s="23" customFormat="1" x14ac:dyDescent="0.25">
      <c r="A11457" s="17"/>
      <c r="B11457" s="446"/>
      <c r="C11457" s="446"/>
      <c r="G11457" s="447"/>
      <c r="H11457" s="447"/>
    </row>
    <row r="11458" spans="1:8" s="23" customFormat="1" x14ac:dyDescent="0.25">
      <c r="A11458" s="17"/>
      <c r="B11458" s="446"/>
      <c r="C11458" s="446"/>
      <c r="G11458" s="447"/>
      <c r="H11458" s="447"/>
    </row>
    <row r="11459" spans="1:8" s="23" customFormat="1" x14ac:dyDescent="0.25">
      <c r="A11459" s="17"/>
      <c r="B11459" s="446"/>
      <c r="C11459" s="446"/>
      <c r="G11459" s="447"/>
      <c r="H11459" s="447"/>
    </row>
    <row r="11460" spans="1:8" s="23" customFormat="1" x14ac:dyDescent="0.25">
      <c r="A11460" s="17"/>
      <c r="B11460" s="446"/>
      <c r="C11460" s="446"/>
      <c r="G11460" s="447"/>
      <c r="H11460" s="447"/>
    </row>
    <row r="11461" spans="1:8" s="23" customFormat="1" x14ac:dyDescent="0.25">
      <c r="A11461" s="17"/>
      <c r="B11461" s="446"/>
      <c r="C11461" s="446"/>
      <c r="G11461" s="447"/>
      <c r="H11461" s="447"/>
    </row>
    <row r="11462" spans="1:8" s="23" customFormat="1" x14ac:dyDescent="0.25">
      <c r="A11462" s="17"/>
      <c r="B11462" s="446"/>
      <c r="C11462" s="446"/>
      <c r="G11462" s="447"/>
      <c r="H11462" s="447"/>
    </row>
    <row r="11463" spans="1:8" s="23" customFormat="1" x14ac:dyDescent="0.25">
      <c r="A11463" s="17"/>
      <c r="B11463" s="446"/>
      <c r="C11463" s="446"/>
      <c r="G11463" s="447"/>
      <c r="H11463" s="447"/>
    </row>
    <row r="11464" spans="1:8" s="23" customFormat="1" x14ac:dyDescent="0.25">
      <c r="A11464" s="17"/>
      <c r="B11464" s="446"/>
      <c r="C11464" s="446"/>
      <c r="G11464" s="447"/>
      <c r="H11464" s="447"/>
    </row>
    <row r="11465" spans="1:8" s="23" customFormat="1" x14ac:dyDescent="0.25">
      <c r="A11465" s="17"/>
      <c r="B11465" s="446"/>
      <c r="C11465" s="446"/>
      <c r="G11465" s="447"/>
      <c r="H11465" s="447"/>
    </row>
    <row r="11466" spans="1:8" s="23" customFormat="1" x14ac:dyDescent="0.25">
      <c r="A11466" s="17"/>
      <c r="B11466" s="446"/>
      <c r="C11466" s="446"/>
      <c r="G11466" s="447"/>
      <c r="H11466" s="447"/>
    </row>
    <row r="11467" spans="1:8" s="23" customFormat="1" x14ac:dyDescent="0.25">
      <c r="A11467" s="17"/>
      <c r="B11467" s="446"/>
      <c r="C11467" s="446"/>
      <c r="G11467" s="447"/>
      <c r="H11467" s="447"/>
    </row>
    <row r="11468" spans="1:8" s="23" customFormat="1" x14ac:dyDescent="0.25">
      <c r="A11468" s="17"/>
      <c r="B11468" s="446"/>
      <c r="C11468" s="446"/>
      <c r="G11468" s="447"/>
      <c r="H11468" s="447"/>
    </row>
    <row r="11469" spans="1:8" s="23" customFormat="1" x14ac:dyDescent="0.25">
      <c r="A11469" s="17"/>
      <c r="B11469" s="446"/>
      <c r="C11469" s="446"/>
      <c r="G11469" s="447"/>
      <c r="H11469" s="447"/>
    </row>
    <row r="11470" spans="1:8" s="23" customFormat="1" x14ac:dyDescent="0.25">
      <c r="A11470" s="17"/>
      <c r="B11470" s="446"/>
      <c r="C11470" s="446"/>
      <c r="G11470" s="447"/>
      <c r="H11470" s="447"/>
    </row>
    <row r="11471" spans="1:8" s="23" customFormat="1" x14ac:dyDescent="0.25">
      <c r="A11471" s="17"/>
      <c r="B11471" s="446"/>
      <c r="C11471" s="446"/>
      <c r="G11471" s="447"/>
      <c r="H11471" s="447"/>
    </row>
    <row r="11472" spans="1:8" s="23" customFormat="1" x14ac:dyDescent="0.25">
      <c r="A11472" s="17"/>
      <c r="B11472" s="446"/>
      <c r="C11472" s="446"/>
      <c r="G11472" s="447"/>
      <c r="H11472" s="447"/>
    </row>
    <row r="11473" spans="1:8" s="23" customFormat="1" x14ac:dyDescent="0.25">
      <c r="A11473" s="17"/>
      <c r="B11473" s="446"/>
      <c r="C11473" s="446"/>
      <c r="G11473" s="447"/>
      <c r="H11473" s="447"/>
    </row>
    <row r="11474" spans="1:8" s="23" customFormat="1" x14ac:dyDescent="0.25">
      <c r="A11474" s="17"/>
      <c r="B11474" s="446"/>
      <c r="C11474" s="446"/>
      <c r="G11474" s="447"/>
      <c r="H11474" s="447"/>
    </row>
    <row r="11475" spans="1:8" s="23" customFormat="1" x14ac:dyDescent="0.25">
      <c r="A11475" s="17"/>
      <c r="B11475" s="446"/>
      <c r="C11475" s="446"/>
      <c r="G11475" s="447"/>
      <c r="H11475" s="447"/>
    </row>
    <row r="11476" spans="1:8" s="23" customFormat="1" x14ac:dyDescent="0.25">
      <c r="A11476" s="17"/>
      <c r="B11476" s="446"/>
      <c r="C11476" s="446"/>
      <c r="G11476" s="447"/>
      <c r="H11476" s="447"/>
    </row>
    <row r="11477" spans="1:8" s="23" customFormat="1" x14ac:dyDescent="0.25">
      <c r="A11477" s="17"/>
      <c r="B11477" s="446"/>
      <c r="C11477" s="446"/>
      <c r="G11477" s="447"/>
      <c r="H11477" s="447"/>
    </row>
    <row r="11478" spans="1:8" s="23" customFormat="1" x14ac:dyDescent="0.25">
      <c r="A11478" s="17"/>
      <c r="B11478" s="446"/>
      <c r="C11478" s="446"/>
      <c r="G11478" s="447"/>
      <c r="H11478" s="447"/>
    </row>
    <row r="11479" spans="1:8" s="23" customFormat="1" x14ac:dyDescent="0.25">
      <c r="A11479" s="17"/>
      <c r="B11479" s="446"/>
      <c r="C11479" s="446"/>
      <c r="G11479" s="447"/>
      <c r="H11479" s="447"/>
    </row>
    <row r="11480" spans="1:8" s="23" customFormat="1" x14ac:dyDescent="0.25">
      <c r="A11480" s="17"/>
      <c r="B11480" s="446"/>
      <c r="C11480" s="446"/>
      <c r="G11480" s="447"/>
      <c r="H11480" s="447"/>
    </row>
    <row r="11481" spans="1:8" s="23" customFormat="1" x14ac:dyDescent="0.25">
      <c r="A11481" s="17"/>
      <c r="B11481" s="446"/>
      <c r="C11481" s="446"/>
      <c r="G11481" s="447"/>
      <c r="H11481" s="447"/>
    </row>
    <row r="11482" spans="1:8" s="23" customFormat="1" x14ac:dyDescent="0.25">
      <c r="A11482" s="17"/>
      <c r="B11482" s="446"/>
      <c r="C11482" s="446"/>
      <c r="G11482" s="447"/>
      <c r="H11482" s="447"/>
    </row>
    <row r="11483" spans="1:8" s="23" customFormat="1" x14ac:dyDescent="0.25">
      <c r="A11483" s="17"/>
      <c r="B11483" s="446"/>
      <c r="C11483" s="446"/>
      <c r="G11483" s="447"/>
      <c r="H11483" s="447"/>
    </row>
    <row r="11484" spans="1:8" s="23" customFormat="1" x14ac:dyDescent="0.25">
      <c r="A11484" s="17"/>
      <c r="B11484" s="446"/>
      <c r="C11484" s="446"/>
      <c r="G11484" s="447"/>
      <c r="H11484" s="447"/>
    </row>
    <row r="11485" spans="1:8" s="23" customFormat="1" x14ac:dyDescent="0.25">
      <c r="A11485" s="17"/>
      <c r="B11485" s="446"/>
      <c r="C11485" s="446"/>
      <c r="G11485" s="447"/>
      <c r="H11485" s="447"/>
    </row>
    <row r="11486" spans="1:8" s="23" customFormat="1" x14ac:dyDescent="0.25">
      <c r="A11486" s="17"/>
      <c r="B11486" s="446"/>
      <c r="C11486" s="446"/>
      <c r="G11486" s="447"/>
      <c r="H11486" s="447"/>
    </row>
    <row r="11487" spans="1:8" s="23" customFormat="1" x14ac:dyDescent="0.25">
      <c r="A11487" s="17"/>
      <c r="B11487" s="446"/>
      <c r="C11487" s="446"/>
      <c r="G11487" s="447"/>
      <c r="H11487" s="447"/>
    </row>
    <row r="11488" spans="1:8" s="23" customFormat="1" x14ac:dyDescent="0.25">
      <c r="A11488" s="17"/>
      <c r="B11488" s="446"/>
      <c r="C11488" s="446"/>
      <c r="G11488" s="447"/>
      <c r="H11488" s="447"/>
    </row>
    <row r="11489" spans="1:8" s="23" customFormat="1" x14ac:dyDescent="0.25">
      <c r="A11489" s="17"/>
      <c r="B11489" s="446"/>
      <c r="C11489" s="446"/>
      <c r="G11489" s="447"/>
      <c r="H11489" s="447"/>
    </row>
    <row r="11490" spans="1:8" s="23" customFormat="1" x14ac:dyDescent="0.25">
      <c r="A11490" s="17"/>
      <c r="B11490" s="446"/>
      <c r="C11490" s="446"/>
      <c r="G11490" s="447"/>
      <c r="H11490" s="447"/>
    </row>
    <row r="11491" spans="1:8" s="23" customFormat="1" x14ac:dyDescent="0.25">
      <c r="A11491" s="17"/>
      <c r="B11491" s="446"/>
      <c r="C11491" s="446"/>
      <c r="G11491" s="447"/>
      <c r="H11491" s="447"/>
    </row>
    <row r="11492" spans="1:8" s="23" customFormat="1" x14ac:dyDescent="0.25">
      <c r="A11492" s="17"/>
      <c r="B11492" s="446"/>
      <c r="C11492" s="446"/>
      <c r="G11492" s="447"/>
      <c r="H11492" s="447"/>
    </row>
    <row r="11493" spans="1:8" s="23" customFormat="1" x14ac:dyDescent="0.25">
      <c r="A11493" s="17"/>
      <c r="B11493" s="446"/>
      <c r="C11493" s="446"/>
      <c r="G11493" s="447"/>
      <c r="H11493" s="447"/>
    </row>
    <row r="11494" spans="1:8" s="23" customFormat="1" x14ac:dyDescent="0.25">
      <c r="A11494" s="17"/>
      <c r="B11494" s="446"/>
      <c r="C11494" s="446"/>
      <c r="G11494" s="447"/>
      <c r="H11494" s="447"/>
    </row>
    <row r="11495" spans="1:8" s="23" customFormat="1" x14ac:dyDescent="0.25">
      <c r="A11495" s="17"/>
      <c r="B11495" s="446"/>
      <c r="C11495" s="446"/>
      <c r="G11495" s="447"/>
      <c r="H11495" s="447"/>
    </row>
    <row r="11496" spans="1:8" s="23" customFormat="1" x14ac:dyDescent="0.25">
      <c r="A11496" s="17"/>
      <c r="B11496" s="446"/>
      <c r="C11496" s="446"/>
      <c r="G11496" s="447"/>
      <c r="H11496" s="447"/>
    </row>
    <row r="11497" spans="1:8" s="23" customFormat="1" x14ac:dyDescent="0.25">
      <c r="A11497" s="17"/>
      <c r="B11497" s="446"/>
      <c r="C11497" s="446"/>
      <c r="G11497" s="447"/>
      <c r="H11497" s="447"/>
    </row>
    <row r="11498" spans="1:8" s="23" customFormat="1" x14ac:dyDescent="0.25">
      <c r="A11498" s="17"/>
      <c r="B11498" s="446"/>
      <c r="C11498" s="446"/>
      <c r="G11498" s="447"/>
      <c r="H11498" s="447"/>
    </row>
    <row r="11499" spans="1:8" s="23" customFormat="1" x14ac:dyDescent="0.25">
      <c r="A11499" s="17"/>
      <c r="B11499" s="446"/>
      <c r="C11499" s="446"/>
      <c r="G11499" s="447"/>
      <c r="H11499" s="447"/>
    </row>
    <row r="11500" spans="1:8" s="23" customFormat="1" x14ac:dyDescent="0.25">
      <c r="A11500" s="17"/>
      <c r="B11500" s="446"/>
      <c r="C11500" s="446"/>
      <c r="G11500" s="447"/>
      <c r="H11500" s="447"/>
    </row>
    <row r="11501" spans="1:8" s="23" customFormat="1" x14ac:dyDescent="0.25">
      <c r="A11501" s="17"/>
      <c r="B11501" s="446"/>
      <c r="C11501" s="446"/>
      <c r="G11501" s="447"/>
      <c r="H11501" s="447"/>
    </row>
    <row r="11502" spans="1:8" s="23" customFormat="1" x14ac:dyDescent="0.25">
      <c r="A11502" s="17"/>
      <c r="B11502" s="446"/>
      <c r="C11502" s="446"/>
      <c r="G11502" s="447"/>
      <c r="H11502" s="447"/>
    </row>
    <row r="11503" spans="1:8" s="23" customFormat="1" x14ac:dyDescent="0.25">
      <c r="A11503" s="17"/>
      <c r="B11503" s="446"/>
      <c r="C11503" s="446"/>
      <c r="G11503" s="447"/>
      <c r="H11503" s="447"/>
    </row>
    <row r="11504" spans="1:8" s="23" customFormat="1" x14ac:dyDescent="0.25">
      <c r="A11504" s="17"/>
      <c r="B11504" s="446"/>
      <c r="C11504" s="446"/>
      <c r="G11504" s="447"/>
      <c r="H11504" s="447"/>
    </row>
    <row r="11505" spans="1:8" s="23" customFormat="1" x14ac:dyDescent="0.25">
      <c r="A11505" s="17"/>
      <c r="B11505" s="446"/>
      <c r="C11505" s="446"/>
      <c r="G11505" s="447"/>
      <c r="H11505" s="447"/>
    </row>
    <row r="11506" spans="1:8" s="23" customFormat="1" x14ac:dyDescent="0.25">
      <c r="A11506" s="17"/>
      <c r="B11506" s="446"/>
      <c r="C11506" s="446"/>
      <c r="G11506" s="447"/>
      <c r="H11506" s="447"/>
    </row>
    <row r="11507" spans="1:8" s="23" customFormat="1" x14ac:dyDescent="0.25">
      <c r="A11507" s="17"/>
      <c r="B11507" s="446"/>
      <c r="C11507" s="446"/>
      <c r="G11507" s="447"/>
      <c r="H11507" s="447"/>
    </row>
    <row r="11508" spans="1:8" s="23" customFormat="1" x14ac:dyDescent="0.25">
      <c r="A11508" s="17"/>
      <c r="B11508" s="446"/>
      <c r="C11508" s="446"/>
      <c r="G11508" s="447"/>
      <c r="H11508" s="447"/>
    </row>
    <row r="11509" spans="1:8" s="23" customFormat="1" x14ac:dyDescent="0.25">
      <c r="A11509" s="17"/>
      <c r="B11509" s="446"/>
      <c r="C11509" s="446"/>
      <c r="G11509" s="447"/>
      <c r="H11509" s="447"/>
    </row>
    <row r="11510" spans="1:8" s="23" customFormat="1" x14ac:dyDescent="0.25">
      <c r="A11510" s="17"/>
      <c r="B11510" s="446"/>
      <c r="C11510" s="446"/>
      <c r="G11510" s="447"/>
      <c r="H11510" s="447"/>
    </row>
    <row r="11511" spans="1:8" s="23" customFormat="1" x14ac:dyDescent="0.25">
      <c r="A11511" s="17"/>
      <c r="B11511" s="446"/>
      <c r="C11511" s="446"/>
      <c r="G11511" s="447"/>
      <c r="H11511" s="447"/>
    </row>
    <row r="11512" spans="1:8" s="23" customFormat="1" x14ac:dyDescent="0.25">
      <c r="A11512" s="17"/>
      <c r="B11512" s="446"/>
      <c r="C11512" s="446"/>
      <c r="G11512" s="447"/>
      <c r="H11512" s="447"/>
    </row>
    <row r="11513" spans="1:8" s="23" customFormat="1" x14ac:dyDescent="0.25">
      <c r="A11513" s="17"/>
      <c r="B11513" s="446"/>
      <c r="C11513" s="446"/>
      <c r="G11513" s="447"/>
      <c r="H11513" s="447"/>
    </row>
    <row r="11514" spans="1:8" s="23" customFormat="1" x14ac:dyDescent="0.25">
      <c r="A11514" s="17"/>
      <c r="B11514" s="446"/>
      <c r="C11514" s="446"/>
      <c r="G11514" s="447"/>
      <c r="H11514" s="447"/>
    </row>
    <row r="11515" spans="1:8" s="23" customFormat="1" x14ac:dyDescent="0.25">
      <c r="A11515" s="17"/>
      <c r="B11515" s="446"/>
      <c r="C11515" s="446"/>
      <c r="G11515" s="447"/>
      <c r="H11515" s="447"/>
    </row>
    <row r="11516" spans="1:8" s="23" customFormat="1" x14ac:dyDescent="0.25">
      <c r="A11516" s="17"/>
      <c r="B11516" s="446"/>
      <c r="C11516" s="446"/>
      <c r="G11516" s="447"/>
      <c r="H11516" s="447"/>
    </row>
    <row r="11517" spans="1:8" s="23" customFormat="1" x14ac:dyDescent="0.25">
      <c r="A11517" s="17"/>
      <c r="B11517" s="446"/>
      <c r="C11517" s="446"/>
      <c r="G11517" s="447"/>
      <c r="H11517" s="447"/>
    </row>
    <row r="11518" spans="1:8" s="23" customFormat="1" x14ac:dyDescent="0.25">
      <c r="A11518" s="17"/>
      <c r="B11518" s="446"/>
      <c r="C11518" s="446"/>
      <c r="G11518" s="447"/>
      <c r="H11518" s="447"/>
    </row>
    <row r="11519" spans="1:8" s="23" customFormat="1" x14ac:dyDescent="0.25">
      <c r="A11519" s="17"/>
      <c r="B11519" s="446"/>
      <c r="C11519" s="446"/>
      <c r="G11519" s="447"/>
      <c r="H11519" s="447"/>
    </row>
    <row r="11520" spans="1:8" s="23" customFormat="1" x14ac:dyDescent="0.25">
      <c r="A11520" s="17"/>
      <c r="B11520" s="446"/>
      <c r="C11520" s="446"/>
      <c r="G11520" s="447"/>
      <c r="H11520" s="447"/>
    </row>
    <row r="11521" spans="1:8" s="23" customFormat="1" x14ac:dyDescent="0.25">
      <c r="A11521" s="17"/>
      <c r="B11521" s="446"/>
      <c r="C11521" s="446"/>
      <c r="G11521" s="447"/>
      <c r="H11521" s="447"/>
    </row>
    <row r="11522" spans="1:8" s="23" customFormat="1" x14ac:dyDescent="0.25">
      <c r="A11522" s="17"/>
      <c r="B11522" s="446"/>
      <c r="C11522" s="446"/>
      <c r="G11522" s="447"/>
      <c r="H11522" s="447"/>
    </row>
    <row r="11523" spans="1:8" s="23" customFormat="1" x14ac:dyDescent="0.25">
      <c r="A11523" s="17"/>
      <c r="B11523" s="446"/>
      <c r="C11523" s="446"/>
      <c r="G11523" s="447"/>
      <c r="H11523" s="447"/>
    </row>
    <row r="11524" spans="1:8" s="23" customFormat="1" x14ac:dyDescent="0.25">
      <c r="A11524" s="17"/>
      <c r="B11524" s="446"/>
      <c r="C11524" s="446"/>
      <c r="G11524" s="447"/>
      <c r="H11524" s="447"/>
    </row>
    <row r="11525" spans="1:8" s="23" customFormat="1" x14ac:dyDescent="0.25">
      <c r="A11525" s="17"/>
      <c r="B11525" s="446"/>
      <c r="C11525" s="446"/>
      <c r="G11525" s="447"/>
      <c r="H11525" s="447"/>
    </row>
    <row r="11526" spans="1:8" s="23" customFormat="1" x14ac:dyDescent="0.25">
      <c r="A11526" s="17"/>
      <c r="B11526" s="446"/>
      <c r="C11526" s="446"/>
      <c r="G11526" s="447"/>
      <c r="H11526" s="447"/>
    </row>
    <row r="11527" spans="1:8" s="23" customFormat="1" x14ac:dyDescent="0.25">
      <c r="A11527" s="17"/>
      <c r="B11527" s="446"/>
      <c r="C11527" s="446"/>
      <c r="G11527" s="447"/>
      <c r="H11527" s="447"/>
    </row>
    <row r="11528" spans="1:8" s="23" customFormat="1" x14ac:dyDescent="0.25">
      <c r="A11528" s="17"/>
      <c r="B11528" s="446"/>
      <c r="C11528" s="446"/>
      <c r="G11528" s="447"/>
      <c r="H11528" s="447"/>
    </row>
    <row r="11529" spans="1:8" s="23" customFormat="1" x14ac:dyDescent="0.25">
      <c r="A11529" s="17"/>
      <c r="B11529" s="446"/>
      <c r="C11529" s="446"/>
      <c r="G11529" s="447"/>
      <c r="H11529" s="447"/>
    </row>
    <row r="11530" spans="1:8" s="23" customFormat="1" x14ac:dyDescent="0.25">
      <c r="A11530" s="17"/>
      <c r="B11530" s="446"/>
      <c r="C11530" s="446"/>
      <c r="G11530" s="447"/>
      <c r="H11530" s="447"/>
    </row>
    <row r="11531" spans="1:8" s="23" customFormat="1" x14ac:dyDescent="0.25">
      <c r="A11531" s="17"/>
      <c r="B11531" s="446"/>
      <c r="C11531" s="446"/>
      <c r="G11531" s="447"/>
      <c r="H11531" s="447"/>
    </row>
    <row r="11532" spans="1:8" s="23" customFormat="1" x14ac:dyDescent="0.25">
      <c r="A11532" s="17"/>
      <c r="B11532" s="446"/>
      <c r="C11532" s="446"/>
      <c r="G11532" s="447"/>
      <c r="H11532" s="447"/>
    </row>
    <row r="11533" spans="1:8" s="23" customFormat="1" x14ac:dyDescent="0.25">
      <c r="A11533" s="17"/>
      <c r="B11533" s="446"/>
      <c r="C11533" s="446"/>
      <c r="G11533" s="447"/>
      <c r="H11533" s="447"/>
    </row>
    <row r="11534" spans="1:8" s="23" customFormat="1" x14ac:dyDescent="0.25">
      <c r="A11534" s="17"/>
      <c r="B11534" s="446"/>
      <c r="C11534" s="446"/>
      <c r="G11534" s="447"/>
      <c r="H11534" s="447"/>
    </row>
    <row r="11535" spans="1:8" s="23" customFormat="1" x14ac:dyDescent="0.25">
      <c r="A11535" s="17"/>
      <c r="B11535" s="446"/>
      <c r="C11535" s="446"/>
      <c r="G11535" s="447"/>
      <c r="H11535" s="447"/>
    </row>
    <row r="11536" spans="1:8" s="23" customFormat="1" x14ac:dyDescent="0.25">
      <c r="A11536" s="17"/>
      <c r="B11536" s="446"/>
      <c r="C11536" s="446"/>
      <c r="G11536" s="447"/>
      <c r="H11536" s="447"/>
    </row>
    <row r="11537" spans="1:8" s="23" customFormat="1" x14ac:dyDescent="0.25">
      <c r="A11537" s="17"/>
      <c r="B11537" s="446"/>
      <c r="C11537" s="446"/>
      <c r="G11537" s="447"/>
      <c r="H11537" s="447"/>
    </row>
    <row r="11538" spans="1:8" s="23" customFormat="1" x14ac:dyDescent="0.25">
      <c r="A11538" s="17"/>
      <c r="B11538" s="446"/>
      <c r="C11538" s="446"/>
      <c r="G11538" s="447"/>
      <c r="H11538" s="447"/>
    </row>
    <row r="11539" spans="1:8" s="23" customFormat="1" x14ac:dyDescent="0.25">
      <c r="A11539" s="17"/>
      <c r="B11539" s="446"/>
      <c r="C11539" s="446"/>
      <c r="G11539" s="447"/>
      <c r="H11539" s="447"/>
    </row>
    <row r="11540" spans="1:8" s="23" customFormat="1" x14ac:dyDescent="0.25">
      <c r="A11540" s="17"/>
      <c r="B11540" s="446"/>
      <c r="C11540" s="446"/>
      <c r="G11540" s="447"/>
      <c r="H11540" s="447"/>
    </row>
    <row r="11541" spans="1:8" s="23" customFormat="1" x14ac:dyDescent="0.25">
      <c r="A11541" s="17"/>
      <c r="B11541" s="446"/>
      <c r="C11541" s="446"/>
      <c r="G11541" s="447"/>
      <c r="H11541" s="447"/>
    </row>
    <row r="11542" spans="1:8" s="23" customFormat="1" x14ac:dyDescent="0.25">
      <c r="A11542" s="17"/>
      <c r="B11542" s="446"/>
      <c r="C11542" s="446"/>
      <c r="G11542" s="447"/>
      <c r="H11542" s="447"/>
    </row>
    <row r="11543" spans="1:8" s="23" customFormat="1" x14ac:dyDescent="0.25">
      <c r="A11543" s="17"/>
      <c r="B11543" s="446"/>
      <c r="C11543" s="446"/>
      <c r="G11543" s="447"/>
      <c r="H11543" s="447"/>
    </row>
    <row r="11544" spans="1:8" s="23" customFormat="1" x14ac:dyDescent="0.25">
      <c r="A11544" s="17"/>
      <c r="B11544" s="446"/>
      <c r="C11544" s="446"/>
      <c r="G11544" s="447"/>
      <c r="H11544" s="447"/>
    </row>
    <row r="11545" spans="1:8" s="23" customFormat="1" x14ac:dyDescent="0.25">
      <c r="A11545" s="17"/>
      <c r="B11545" s="446"/>
      <c r="C11545" s="446"/>
      <c r="G11545" s="447"/>
      <c r="H11545" s="447"/>
    </row>
    <row r="11546" spans="1:8" s="23" customFormat="1" x14ac:dyDescent="0.25">
      <c r="A11546" s="17"/>
      <c r="B11546" s="446"/>
      <c r="C11546" s="446"/>
      <c r="G11546" s="447"/>
      <c r="H11546" s="447"/>
    </row>
    <row r="11547" spans="1:8" s="23" customFormat="1" x14ac:dyDescent="0.25">
      <c r="A11547" s="17"/>
      <c r="B11547" s="446"/>
      <c r="C11547" s="446"/>
      <c r="G11547" s="447"/>
      <c r="H11547" s="447"/>
    </row>
    <row r="11548" spans="1:8" s="23" customFormat="1" x14ac:dyDescent="0.25">
      <c r="A11548" s="17"/>
      <c r="B11548" s="446"/>
      <c r="C11548" s="446"/>
      <c r="G11548" s="447"/>
      <c r="H11548" s="447"/>
    </row>
    <row r="11549" spans="1:8" s="23" customFormat="1" x14ac:dyDescent="0.25">
      <c r="A11549" s="17"/>
      <c r="B11549" s="446"/>
      <c r="C11549" s="446"/>
      <c r="G11549" s="447"/>
      <c r="H11549" s="447"/>
    </row>
    <row r="11550" spans="1:8" s="23" customFormat="1" x14ac:dyDescent="0.25">
      <c r="A11550" s="17"/>
      <c r="B11550" s="446"/>
      <c r="C11550" s="446"/>
      <c r="G11550" s="447"/>
      <c r="H11550" s="447"/>
    </row>
    <row r="11551" spans="1:8" s="23" customFormat="1" x14ac:dyDescent="0.25">
      <c r="A11551" s="17"/>
      <c r="B11551" s="446"/>
      <c r="C11551" s="446"/>
      <c r="G11551" s="447"/>
      <c r="H11551" s="447"/>
    </row>
    <row r="11552" spans="1:8" s="23" customFormat="1" x14ac:dyDescent="0.25">
      <c r="A11552" s="17"/>
      <c r="B11552" s="446"/>
      <c r="C11552" s="446"/>
      <c r="G11552" s="447"/>
      <c r="H11552" s="447"/>
    </row>
    <row r="11553" spans="1:8" s="23" customFormat="1" x14ac:dyDescent="0.25">
      <c r="A11553" s="17"/>
      <c r="B11553" s="446"/>
      <c r="C11553" s="446"/>
      <c r="G11553" s="447"/>
      <c r="H11553" s="447"/>
    </row>
    <row r="11554" spans="1:8" s="23" customFormat="1" x14ac:dyDescent="0.25">
      <c r="A11554" s="17"/>
      <c r="B11554" s="446"/>
      <c r="C11554" s="446"/>
      <c r="G11554" s="447"/>
      <c r="H11554" s="447"/>
    </row>
    <row r="11555" spans="1:8" s="23" customFormat="1" x14ac:dyDescent="0.25">
      <c r="A11555" s="17"/>
      <c r="B11555" s="446"/>
      <c r="C11555" s="446"/>
      <c r="G11555" s="447"/>
      <c r="H11555" s="447"/>
    </row>
    <row r="11556" spans="1:8" s="23" customFormat="1" x14ac:dyDescent="0.25">
      <c r="A11556" s="17"/>
      <c r="B11556" s="446"/>
      <c r="C11556" s="446"/>
      <c r="G11556" s="447"/>
      <c r="H11556" s="447"/>
    </row>
    <row r="11557" spans="1:8" s="23" customFormat="1" x14ac:dyDescent="0.25">
      <c r="A11557" s="17"/>
      <c r="B11557" s="446"/>
      <c r="C11557" s="446"/>
      <c r="G11557" s="447"/>
      <c r="H11557" s="447"/>
    </row>
    <row r="11558" spans="1:8" s="23" customFormat="1" x14ac:dyDescent="0.25">
      <c r="A11558" s="17"/>
      <c r="B11558" s="446"/>
      <c r="C11558" s="446"/>
      <c r="G11558" s="447"/>
      <c r="H11558" s="447"/>
    </row>
    <row r="11559" spans="1:8" s="23" customFormat="1" x14ac:dyDescent="0.25">
      <c r="A11559" s="17"/>
      <c r="B11559" s="446"/>
      <c r="C11559" s="446"/>
      <c r="G11559" s="447"/>
      <c r="H11559" s="447"/>
    </row>
    <row r="11560" spans="1:8" s="23" customFormat="1" x14ac:dyDescent="0.25">
      <c r="A11560" s="17"/>
      <c r="B11560" s="446"/>
      <c r="C11560" s="446"/>
      <c r="G11560" s="447"/>
      <c r="H11560" s="447"/>
    </row>
    <row r="11561" spans="1:8" s="23" customFormat="1" x14ac:dyDescent="0.25">
      <c r="A11561" s="17"/>
      <c r="B11561" s="446"/>
      <c r="C11561" s="446"/>
      <c r="G11561" s="447"/>
      <c r="H11561" s="447"/>
    </row>
    <row r="11562" spans="1:8" s="23" customFormat="1" x14ac:dyDescent="0.25">
      <c r="A11562" s="17"/>
      <c r="B11562" s="446"/>
      <c r="C11562" s="446"/>
      <c r="G11562" s="447"/>
      <c r="H11562" s="447"/>
    </row>
    <row r="11563" spans="1:8" s="23" customFormat="1" x14ac:dyDescent="0.25">
      <c r="A11563" s="17"/>
      <c r="B11563" s="446"/>
      <c r="C11563" s="446"/>
      <c r="G11563" s="447"/>
      <c r="H11563" s="447"/>
    </row>
    <row r="11564" spans="1:8" s="23" customFormat="1" x14ac:dyDescent="0.25">
      <c r="A11564" s="17"/>
      <c r="B11564" s="446"/>
      <c r="C11564" s="446"/>
      <c r="G11564" s="447"/>
      <c r="H11564" s="447"/>
    </row>
    <row r="11565" spans="1:8" s="23" customFormat="1" x14ac:dyDescent="0.25">
      <c r="A11565" s="17"/>
      <c r="B11565" s="446"/>
      <c r="C11565" s="446"/>
      <c r="G11565" s="447"/>
      <c r="H11565" s="447"/>
    </row>
    <row r="11566" spans="1:8" s="23" customFormat="1" x14ac:dyDescent="0.25">
      <c r="A11566" s="17"/>
      <c r="B11566" s="446"/>
      <c r="C11566" s="446"/>
      <c r="G11566" s="447"/>
      <c r="H11566" s="447"/>
    </row>
    <row r="11567" spans="1:8" s="23" customFormat="1" x14ac:dyDescent="0.25">
      <c r="A11567" s="17"/>
      <c r="B11567" s="446"/>
      <c r="C11567" s="446"/>
      <c r="G11567" s="447"/>
      <c r="H11567" s="447"/>
    </row>
    <row r="11568" spans="1:8" s="23" customFormat="1" x14ac:dyDescent="0.25">
      <c r="A11568" s="17"/>
      <c r="B11568" s="446"/>
      <c r="C11568" s="446"/>
      <c r="G11568" s="447"/>
      <c r="H11568" s="447"/>
    </row>
    <row r="11569" spans="1:8" s="23" customFormat="1" x14ac:dyDescent="0.25">
      <c r="A11569" s="17"/>
      <c r="B11569" s="446"/>
      <c r="C11569" s="446"/>
      <c r="G11569" s="447"/>
      <c r="H11569" s="447"/>
    </row>
    <row r="11570" spans="1:8" s="23" customFormat="1" x14ac:dyDescent="0.25">
      <c r="A11570" s="17"/>
      <c r="B11570" s="446"/>
      <c r="C11570" s="446"/>
      <c r="G11570" s="447"/>
      <c r="H11570" s="447"/>
    </row>
    <row r="11571" spans="1:8" s="23" customFormat="1" x14ac:dyDescent="0.25">
      <c r="A11571" s="17"/>
      <c r="B11571" s="446"/>
      <c r="C11571" s="446"/>
      <c r="G11571" s="447"/>
      <c r="H11571" s="447"/>
    </row>
    <row r="11572" spans="1:8" s="23" customFormat="1" x14ac:dyDescent="0.25">
      <c r="A11572" s="17"/>
      <c r="B11572" s="446"/>
      <c r="C11572" s="446"/>
      <c r="G11572" s="447"/>
      <c r="H11572" s="447"/>
    </row>
    <row r="11573" spans="1:8" s="23" customFormat="1" x14ac:dyDescent="0.25">
      <c r="A11573" s="17"/>
      <c r="B11573" s="446"/>
      <c r="C11573" s="446"/>
      <c r="G11573" s="447"/>
      <c r="H11573" s="447"/>
    </row>
    <row r="11574" spans="1:8" s="23" customFormat="1" x14ac:dyDescent="0.25">
      <c r="A11574" s="17"/>
      <c r="B11574" s="446"/>
      <c r="C11574" s="446"/>
      <c r="G11574" s="447"/>
      <c r="H11574" s="447"/>
    </row>
    <row r="11575" spans="1:8" s="23" customFormat="1" x14ac:dyDescent="0.25">
      <c r="A11575" s="17"/>
      <c r="B11575" s="446"/>
      <c r="C11575" s="446"/>
      <c r="G11575" s="447"/>
      <c r="H11575" s="447"/>
    </row>
    <row r="11576" spans="1:8" s="23" customFormat="1" x14ac:dyDescent="0.25">
      <c r="A11576" s="17"/>
      <c r="B11576" s="446"/>
      <c r="C11576" s="446"/>
      <c r="G11576" s="447"/>
      <c r="H11576" s="447"/>
    </row>
    <row r="11577" spans="1:8" s="23" customFormat="1" x14ac:dyDescent="0.25">
      <c r="A11577" s="17"/>
      <c r="B11577" s="446"/>
      <c r="C11577" s="446"/>
      <c r="G11577" s="447"/>
      <c r="H11577" s="447"/>
    </row>
    <row r="11578" spans="1:8" s="23" customFormat="1" x14ac:dyDescent="0.25">
      <c r="A11578" s="17"/>
      <c r="B11578" s="446"/>
      <c r="C11578" s="446"/>
      <c r="G11578" s="447"/>
      <c r="H11578" s="447"/>
    </row>
    <row r="11579" spans="1:8" s="23" customFormat="1" x14ac:dyDescent="0.25">
      <c r="A11579" s="17"/>
      <c r="B11579" s="446"/>
      <c r="C11579" s="446"/>
      <c r="G11579" s="447"/>
      <c r="H11579" s="447"/>
    </row>
    <row r="11580" spans="1:8" s="23" customFormat="1" x14ac:dyDescent="0.25">
      <c r="A11580" s="17"/>
      <c r="B11580" s="446"/>
      <c r="C11580" s="446"/>
      <c r="G11580" s="447"/>
      <c r="H11580" s="447"/>
    </row>
    <row r="11581" spans="1:8" s="23" customFormat="1" x14ac:dyDescent="0.25">
      <c r="A11581" s="17"/>
      <c r="B11581" s="446"/>
      <c r="C11581" s="446"/>
      <c r="G11581" s="447"/>
      <c r="H11581" s="447"/>
    </row>
    <row r="11582" spans="1:8" s="23" customFormat="1" x14ac:dyDescent="0.25">
      <c r="A11582" s="17"/>
      <c r="B11582" s="446"/>
      <c r="C11582" s="446"/>
      <c r="G11582" s="447"/>
      <c r="H11582" s="447"/>
    </row>
    <row r="11583" spans="1:8" s="23" customFormat="1" x14ac:dyDescent="0.25">
      <c r="A11583" s="17"/>
      <c r="B11583" s="446"/>
      <c r="C11583" s="446"/>
      <c r="G11583" s="447"/>
      <c r="H11583" s="447"/>
    </row>
    <row r="11584" spans="1:8" s="23" customFormat="1" x14ac:dyDescent="0.25">
      <c r="A11584" s="17"/>
      <c r="B11584" s="446"/>
      <c r="C11584" s="446"/>
      <c r="G11584" s="447"/>
      <c r="H11584" s="447"/>
    </row>
    <row r="11585" spans="1:8" s="23" customFormat="1" x14ac:dyDescent="0.25">
      <c r="A11585" s="17"/>
      <c r="B11585" s="446"/>
      <c r="C11585" s="446"/>
      <c r="G11585" s="447"/>
      <c r="H11585" s="447"/>
    </row>
    <row r="11586" spans="1:8" s="23" customFormat="1" x14ac:dyDescent="0.25">
      <c r="A11586" s="17"/>
      <c r="B11586" s="446"/>
      <c r="C11586" s="446"/>
      <c r="G11586" s="447"/>
      <c r="H11586" s="447"/>
    </row>
    <row r="11587" spans="1:8" s="23" customFormat="1" x14ac:dyDescent="0.25">
      <c r="A11587" s="17"/>
      <c r="B11587" s="446"/>
      <c r="C11587" s="446"/>
      <c r="G11587" s="447"/>
      <c r="H11587" s="447"/>
    </row>
    <row r="11588" spans="1:8" s="23" customFormat="1" x14ac:dyDescent="0.25">
      <c r="A11588" s="17"/>
      <c r="B11588" s="446"/>
      <c r="C11588" s="446"/>
      <c r="G11588" s="447"/>
      <c r="H11588" s="447"/>
    </row>
    <row r="11589" spans="1:8" s="23" customFormat="1" x14ac:dyDescent="0.25">
      <c r="A11589" s="17"/>
      <c r="B11589" s="446"/>
      <c r="C11589" s="446"/>
      <c r="G11589" s="447"/>
      <c r="H11589" s="447"/>
    </row>
    <row r="11590" spans="1:8" s="23" customFormat="1" x14ac:dyDescent="0.25">
      <c r="A11590" s="17"/>
      <c r="B11590" s="446"/>
      <c r="C11590" s="446"/>
      <c r="G11590" s="447"/>
      <c r="H11590" s="447"/>
    </row>
    <row r="11591" spans="1:8" s="23" customFormat="1" x14ac:dyDescent="0.25">
      <c r="A11591" s="17"/>
      <c r="B11591" s="446"/>
      <c r="C11591" s="446"/>
      <c r="G11591" s="447"/>
      <c r="H11591" s="447"/>
    </row>
    <row r="11592" spans="1:8" s="23" customFormat="1" x14ac:dyDescent="0.25">
      <c r="A11592" s="17"/>
      <c r="B11592" s="446"/>
      <c r="C11592" s="446"/>
      <c r="G11592" s="447"/>
      <c r="H11592" s="447"/>
    </row>
    <row r="11593" spans="1:8" s="23" customFormat="1" x14ac:dyDescent="0.25">
      <c r="A11593" s="17"/>
      <c r="B11593" s="446"/>
      <c r="C11593" s="446"/>
      <c r="G11593" s="447"/>
      <c r="H11593" s="447"/>
    </row>
    <row r="11594" spans="1:8" s="23" customFormat="1" x14ac:dyDescent="0.25">
      <c r="A11594" s="17"/>
      <c r="B11594" s="446"/>
      <c r="C11594" s="446"/>
      <c r="G11594" s="447"/>
      <c r="H11594" s="447"/>
    </row>
    <row r="11595" spans="1:8" s="23" customFormat="1" x14ac:dyDescent="0.25">
      <c r="A11595" s="17"/>
      <c r="B11595" s="446"/>
      <c r="C11595" s="446"/>
      <c r="G11595" s="447"/>
      <c r="H11595" s="447"/>
    </row>
    <row r="11596" spans="1:8" x14ac:dyDescent="0.25"/>
    <row r="11597" spans="1:8" x14ac:dyDescent="0.25"/>
    <row r="11598" spans="1:8" x14ac:dyDescent="0.25"/>
    <row r="11599" spans="1:8" x14ac:dyDescent="0.25"/>
    <row r="11600" spans="1:8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</sheetData>
  <sheetProtection autoFilter="0" pivotTables="0"/>
  <conditionalFormatting sqref="J3 H3">
    <cfRule type="expression" dxfId="0" priority="1" stopIfTrue="1">
      <formula>$J$2&lt;8000</formula>
    </cfRule>
  </conditionalFormatting>
  <dataValidations count="4">
    <dataValidation type="whole" operator="greaterThanOrEqual" allowBlank="1" showInputMessage="1" showErrorMessage="1" errorTitle="Cantidad incorrecta" error="Ahora podes pedir por unidad! Pero tenes un mínimo (ver columna &quot;MINIMO DE UNIDADES&quot;)" sqref="H19:H509 H1348:H1368 H1370:H1375 H1377:H1379 H1381:H1382 H1384:H1386 H1388:H1393 H533:H536 H538:H543 H545:H546 H548:H550 H552:H554 H515:H531 H1219:H1244 H511:H513 H556:H559 H561:H1217 H1257:H1261 H1263:H1270 H1272:H1275 H1277:H1284 H1286:H1346">
      <formula1>G19</formula1>
    </dataValidation>
    <dataValidation type="decimal" operator="greaterThanOrEqual" allowBlank="1" showInputMessage="1" showErrorMessage="1" sqref="H1395:H1411">
      <formula1>1234567890</formula1>
    </dataValidation>
    <dataValidation type="whole" operator="equal" allowBlank="1" showInputMessage="1" showErrorMessage="1" sqref="H1412:H11595 K1:XFD18 H1:H18 H1218:I1218 H1347:I1347 H1245:I1256 A1124 H1369:I1369 A1394 A1369 A1376 A1380 A1383 A1387 I1348:I1368 H1376:I1376 I1370:I1375 H1380:J1380 I1377:I1379 H1383:I1383 I1381:I1382 H1387:I1387 I1384:I1386 A1:A1113 H560 H532 H537 H544 H547 H551 H555 I1395:J1048576 A1395:G1048576 H514 H510 I1219:I1244 J1106:J1379 J1050:J1081 I1:I1217 J1083:J1102 J1:J1048 C138:E317 C1:G137 C318:C697 I1388:I1393 J1381:J1394 B1:B1256 F138:G1256 H1394:I1394 C699:C1256 I1257:I1261 I1263:I1270 I1272:I1275 I1277:I1284 I1286:I1346 A1126:A1363 B1287:G1394 D319:E1256">
      <formula1>1234567890</formula1>
    </dataValidation>
    <dataValidation type="custom" allowBlank="1" showInputMessage="1" showErrorMessage="1" errorTitle="Cantidad incorrecta" error="Debe ingresar una cantidad por bulto (1), medio bulto (0,5) o 1/4 bulto (0,25). Detrás de la coma sólo se admiten los números ,0 ,25 ,5 y ,75" sqref="H11596:H66406">
      <formula1>IF(ISERROR(MOD(H11596*4,1)=0),TRUE(),MOD(H11596*4,1)=0)</formula1>
    </dataValidation>
  </dataValidations>
  <pageMargins left="0.7" right="0.7" top="0.75" bottom="0.75" header="0.3" footer="0.3"/>
  <pageSetup orientation="portrait" r:id="rId1"/>
  <ignoredErrors>
    <ignoredError sqref="I1:I1048576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J1922"/>
  <sheetViews>
    <sheetView workbookViewId="0">
      <selection activeCell="B5" sqref="B5"/>
    </sheetView>
  </sheetViews>
  <sheetFormatPr baseColWidth="10" defaultColWidth="0" defaultRowHeight="15" customHeight="1" zeroHeight="1" x14ac:dyDescent="0.25"/>
  <cols>
    <col min="1" max="1" width="4.7109375" style="452" customWidth="1"/>
    <col min="2" max="2" width="11.42578125" style="451" customWidth="1"/>
    <col min="3" max="3" width="43.140625" style="451" customWidth="1"/>
    <col min="4" max="4" width="15.42578125" style="451" customWidth="1"/>
    <col min="5" max="6" width="11.42578125" style="451" customWidth="1"/>
    <col min="7" max="7" width="11.42578125" style="451" hidden="1" customWidth="1"/>
    <col min="8" max="8" width="12.5703125" style="451" customWidth="1"/>
    <col min="9" max="9" width="7.140625" style="450" customWidth="1"/>
    <col min="10" max="114" width="2.140625" style="451" hidden="1" customWidth="1"/>
    <col min="115" max="16384" width="11.42578125" style="451" hidden="1"/>
  </cols>
  <sheetData>
    <row r="1" spans="1:9" x14ac:dyDescent="0.25">
      <c r="A1" s="448" t="s">
        <v>476</v>
      </c>
      <c r="B1" s="449"/>
      <c r="C1" s="449"/>
      <c r="D1" s="449"/>
      <c r="E1" s="449"/>
      <c r="F1" s="449"/>
      <c r="G1" s="449"/>
      <c r="H1" s="449"/>
    </row>
    <row r="2" spans="1:9" x14ac:dyDescent="0.25">
      <c r="B2" s="449"/>
      <c r="C2" s="449"/>
      <c r="D2" s="449"/>
      <c r="E2" s="449"/>
      <c r="F2" s="449"/>
      <c r="G2" s="449"/>
      <c r="H2" s="449"/>
    </row>
    <row r="3" spans="1:9" x14ac:dyDescent="0.25">
      <c r="B3" s="449"/>
      <c r="C3" s="449"/>
      <c r="D3" s="449"/>
      <c r="E3" s="449"/>
      <c r="F3" s="449"/>
      <c r="G3" s="449"/>
      <c r="H3" s="449"/>
    </row>
    <row r="4" spans="1:9" x14ac:dyDescent="0.25">
      <c r="B4" s="449"/>
      <c r="C4" s="449"/>
      <c r="D4" s="449"/>
      <c r="E4" s="449"/>
      <c r="F4" s="449"/>
      <c r="G4" s="449"/>
      <c r="H4" s="453"/>
    </row>
    <row r="5" spans="1:9" ht="24" thickBot="1" x14ac:dyDescent="0.4">
      <c r="B5" s="454"/>
      <c r="C5" s="455"/>
      <c r="D5" s="456" t="s">
        <v>847</v>
      </c>
      <c r="E5" s="457">
        <f ca="1">SUM(H7:H1006)</f>
        <v>0</v>
      </c>
      <c r="F5" s="457"/>
      <c r="G5" s="457"/>
      <c r="H5" s="457"/>
      <c r="I5" s="457"/>
    </row>
    <row r="6" spans="1:9" ht="30.75" thickBot="1" x14ac:dyDescent="0.3">
      <c r="B6" s="458" t="s">
        <v>10</v>
      </c>
      <c r="C6" s="459" t="s">
        <v>4</v>
      </c>
      <c r="D6" s="460" t="s">
        <v>5</v>
      </c>
      <c r="E6" s="461" t="s">
        <v>6</v>
      </c>
      <c r="F6" s="461" t="s">
        <v>8</v>
      </c>
      <c r="G6" s="462" t="s">
        <v>10</v>
      </c>
      <c r="H6" s="463" t="s">
        <v>11</v>
      </c>
    </row>
    <row r="7" spans="1:9" x14ac:dyDescent="0.25">
      <c r="B7" s="464" t="str">
        <f ca="1">IF(C7="","",ROUNDUP(G7,0))</f>
        <v/>
      </c>
      <c r="C7" s="465" t="str">
        <f ca="1">IF(Fila!$D1&lt;=Fila!$C$1,OFFSET(Pedido!$B$1,Fila!$E1-1,0),"")</f>
        <v/>
      </c>
      <c r="D7" s="465" t="str">
        <f ca="1">IF(Fila!$D1&lt;=Fila!$C$1,OFFSET(Pedido!$C$1,Fila!$E1-1,0),"")</f>
        <v/>
      </c>
      <c r="E7" s="466" t="str">
        <f ca="1">IF(Fila!$D1&lt;=Fila!$C$1,OFFSET(Pedido!$D$1,Fila!$E1-1,0),"")</f>
        <v/>
      </c>
      <c r="F7" s="467" t="str">
        <f ca="1">IF(Fila!$D1&lt;=Fila!$C$1,OFFSET(Pedido!$F$1,Fila!$E1-1,0),"")</f>
        <v/>
      </c>
      <c r="G7" s="467" t="str">
        <f ca="1">IF(Fila!$D1&lt;=Fila!$C$1,OFFSET(Pedido!$H$1,Fila!$E1-1,0),"")</f>
        <v/>
      </c>
      <c r="H7" s="468" t="str">
        <f t="shared" ref="H7:H70" ca="1" si="0">IF(C7="","",E7*B7)</f>
        <v/>
      </c>
    </row>
    <row r="8" spans="1:9" x14ac:dyDescent="0.25">
      <c r="B8" s="464" t="str">
        <f t="shared" ref="B8:B71" ca="1" si="1">IF(C8="","",ROUNDUP(G8,0))</f>
        <v/>
      </c>
      <c r="C8" s="465" t="str">
        <f ca="1">IF(Fila!$D2&lt;=Fila!$C$1,OFFSET(Pedido!$B$1,Fila!$E2-1,0),"")</f>
        <v/>
      </c>
      <c r="D8" s="465" t="str">
        <f ca="1">IF(Fila!$D2&lt;=Fila!$C$1,OFFSET(Pedido!$C$1,Fila!$E2-1,0),"")</f>
        <v/>
      </c>
      <c r="E8" s="466" t="str">
        <f ca="1">IF(Fila!$D2&lt;=Fila!$C$1,OFFSET(Pedido!$D$1,Fila!$E2-1,0),"")</f>
        <v/>
      </c>
      <c r="F8" s="467" t="str">
        <f ca="1">IF(Fila!$D2&lt;=Fila!$C$1,OFFSET(Pedido!$F$1,Fila!$E2-1,0),"")</f>
        <v/>
      </c>
      <c r="G8" s="467" t="str">
        <f ca="1">IF(Fila!$D2&lt;=Fila!$C$1,OFFSET(Pedido!$H$1,Fila!$E2-1,0),"")</f>
        <v/>
      </c>
      <c r="H8" s="468" t="str">
        <f t="shared" ca="1" si="0"/>
        <v/>
      </c>
    </row>
    <row r="9" spans="1:9" x14ac:dyDescent="0.25">
      <c r="B9" s="464" t="str">
        <f t="shared" ca="1" si="1"/>
        <v/>
      </c>
      <c r="C9" s="465" t="str">
        <f ca="1">IF(Fila!$D3&lt;=Fila!$C$1,OFFSET(Pedido!$B$1,Fila!$E3-1,0),"")</f>
        <v/>
      </c>
      <c r="D9" s="465" t="str">
        <f ca="1">IF(Fila!$D3&lt;=Fila!$C$1,OFFSET(Pedido!$C$1,Fila!$E3-1,0),"")</f>
        <v/>
      </c>
      <c r="E9" s="466" t="str">
        <f ca="1">IF(Fila!$D3&lt;=Fila!$C$1,OFFSET(Pedido!$D$1,Fila!$E3-1,0),"")</f>
        <v/>
      </c>
      <c r="F9" s="467" t="str">
        <f ca="1">IF(Fila!$D3&lt;=Fila!$C$1,OFFSET(Pedido!$F$1,Fila!$E3-1,0),"")</f>
        <v/>
      </c>
      <c r="G9" s="467" t="str">
        <f ca="1">IF(Fila!$D3&lt;=Fila!$C$1,OFFSET(Pedido!$H$1,Fila!$E3-1,0),"")</f>
        <v/>
      </c>
      <c r="H9" s="468" t="str">
        <f t="shared" ca="1" si="0"/>
        <v/>
      </c>
    </row>
    <row r="10" spans="1:9" x14ac:dyDescent="0.25">
      <c r="B10" s="464" t="str">
        <f t="shared" ca="1" si="1"/>
        <v/>
      </c>
      <c r="C10" s="465" t="str">
        <f ca="1">IF(Fila!$D4&lt;=Fila!$C$1,OFFSET(Pedido!$B$1,Fila!$E4-1,0),"")</f>
        <v/>
      </c>
      <c r="D10" s="465" t="str">
        <f ca="1">IF(Fila!$D4&lt;=Fila!$C$1,OFFSET(Pedido!$C$1,Fila!$E4-1,0),"")</f>
        <v/>
      </c>
      <c r="E10" s="466" t="str">
        <f ca="1">IF(Fila!$D4&lt;=Fila!$C$1,OFFSET(Pedido!$D$1,Fila!$E4-1,0),"")</f>
        <v/>
      </c>
      <c r="F10" s="467" t="str">
        <f ca="1">IF(Fila!$D4&lt;=Fila!$C$1,OFFSET(Pedido!$F$1,Fila!$E4-1,0),"")</f>
        <v/>
      </c>
      <c r="G10" s="467" t="str">
        <f ca="1">IF(Fila!$D4&lt;=Fila!$C$1,OFFSET(Pedido!$H$1,Fila!$E4-1,0),"")</f>
        <v/>
      </c>
      <c r="H10" s="468" t="str">
        <f t="shared" ca="1" si="0"/>
        <v/>
      </c>
    </row>
    <row r="11" spans="1:9" x14ac:dyDescent="0.25">
      <c r="B11" s="464" t="str">
        <f t="shared" ca="1" si="1"/>
        <v/>
      </c>
      <c r="C11" s="465" t="str">
        <f ca="1">IF(Fila!$D5&lt;=Fila!$C$1,OFFSET(Pedido!$B$1,Fila!$E5-1,0),"")</f>
        <v/>
      </c>
      <c r="D11" s="465" t="str">
        <f ca="1">IF(Fila!$D5&lt;=Fila!$C$1,OFFSET(Pedido!$C$1,Fila!$E5-1,0),"")</f>
        <v/>
      </c>
      <c r="E11" s="466" t="str">
        <f ca="1">IF(Fila!$D5&lt;=Fila!$C$1,OFFSET(Pedido!$D$1,Fila!$E5-1,0),"")</f>
        <v/>
      </c>
      <c r="F11" s="467" t="str">
        <f ca="1">IF(Fila!$D5&lt;=Fila!$C$1,OFFSET(Pedido!$F$1,Fila!$E5-1,0),"")</f>
        <v/>
      </c>
      <c r="G11" s="467" t="str">
        <f ca="1">IF(Fila!$D5&lt;=Fila!$C$1,OFFSET(Pedido!$H$1,Fila!$E5-1,0),"")</f>
        <v/>
      </c>
      <c r="H11" s="468" t="str">
        <f t="shared" ca="1" si="0"/>
        <v/>
      </c>
    </row>
    <row r="12" spans="1:9" x14ac:dyDescent="0.25">
      <c r="B12" s="464" t="str">
        <f t="shared" ca="1" si="1"/>
        <v/>
      </c>
      <c r="C12" s="465" t="str">
        <f ca="1">IF(Fila!$D6&lt;=Fila!$C$1,OFFSET(Pedido!$B$1,Fila!$E6-1,0),"")</f>
        <v/>
      </c>
      <c r="D12" s="465" t="str">
        <f ca="1">IF(Fila!$D6&lt;=Fila!$C$1,OFFSET(Pedido!$C$1,Fila!$E6-1,0),"")</f>
        <v/>
      </c>
      <c r="E12" s="466" t="str">
        <f ca="1">IF(Fila!$D6&lt;=Fila!$C$1,OFFSET(Pedido!$D$1,Fila!$E6-1,0),"")</f>
        <v/>
      </c>
      <c r="F12" s="467" t="str">
        <f ca="1">IF(Fila!$D6&lt;=Fila!$C$1,OFFSET(Pedido!$F$1,Fila!$E6-1,0),"")</f>
        <v/>
      </c>
      <c r="G12" s="467" t="str">
        <f ca="1">IF(Fila!$D6&lt;=Fila!$C$1,OFFSET(Pedido!$H$1,Fila!$E6-1,0),"")</f>
        <v/>
      </c>
      <c r="H12" s="468" t="str">
        <f t="shared" ca="1" si="0"/>
        <v/>
      </c>
    </row>
    <row r="13" spans="1:9" x14ac:dyDescent="0.25">
      <c r="B13" s="464" t="str">
        <f t="shared" ca="1" si="1"/>
        <v/>
      </c>
      <c r="C13" s="465" t="str">
        <f ca="1">IF(Fila!$D7&lt;=Fila!$C$1,OFFSET(Pedido!$B$1,Fila!$E7-1,0),"")</f>
        <v/>
      </c>
      <c r="D13" s="465" t="str">
        <f ca="1">IF(Fila!$D7&lt;=Fila!$C$1,OFFSET(Pedido!$C$1,Fila!$E7-1,0),"")</f>
        <v/>
      </c>
      <c r="E13" s="466" t="str">
        <f ca="1">IF(Fila!$D7&lt;=Fila!$C$1,OFFSET(Pedido!$D$1,Fila!$E7-1,0),"")</f>
        <v/>
      </c>
      <c r="F13" s="467" t="str">
        <f ca="1">IF(Fila!$D7&lt;=Fila!$C$1,OFFSET(Pedido!$F$1,Fila!$E7-1,0),"")</f>
        <v/>
      </c>
      <c r="G13" s="467" t="str">
        <f ca="1">IF(Fila!$D7&lt;=Fila!$C$1,OFFSET(Pedido!$H$1,Fila!$E7-1,0),"")</f>
        <v/>
      </c>
      <c r="H13" s="468" t="str">
        <f t="shared" ca="1" si="0"/>
        <v/>
      </c>
    </row>
    <row r="14" spans="1:9" x14ac:dyDescent="0.25">
      <c r="B14" s="464" t="str">
        <f t="shared" ca="1" si="1"/>
        <v/>
      </c>
      <c r="C14" s="465" t="str">
        <f ca="1">IF(Fila!$D8&lt;=Fila!$C$1,OFFSET(Pedido!$B$1,Fila!$E8-1,0),"")</f>
        <v/>
      </c>
      <c r="D14" s="465" t="str">
        <f ca="1">IF(Fila!$D8&lt;=Fila!$C$1,OFFSET(Pedido!$C$1,Fila!$E8-1,0),"")</f>
        <v/>
      </c>
      <c r="E14" s="466" t="str">
        <f ca="1">IF(Fila!$D8&lt;=Fila!$C$1,OFFSET(Pedido!$D$1,Fila!$E8-1,0),"")</f>
        <v/>
      </c>
      <c r="F14" s="467" t="str">
        <f ca="1">IF(Fila!$D8&lt;=Fila!$C$1,OFFSET(Pedido!$F$1,Fila!$E8-1,0),"")</f>
        <v/>
      </c>
      <c r="G14" s="467" t="str">
        <f ca="1">IF(Fila!$D8&lt;=Fila!$C$1,OFFSET(Pedido!$H$1,Fila!$E8-1,0),"")</f>
        <v/>
      </c>
      <c r="H14" s="468" t="str">
        <f t="shared" ca="1" si="0"/>
        <v/>
      </c>
    </row>
    <row r="15" spans="1:9" x14ac:dyDescent="0.25">
      <c r="B15" s="464" t="str">
        <f t="shared" ca="1" si="1"/>
        <v/>
      </c>
      <c r="C15" s="465" t="str">
        <f ca="1">IF(Fila!$D9&lt;=Fila!$C$1,OFFSET(Pedido!$B$1,Fila!$E9-1,0),"")</f>
        <v/>
      </c>
      <c r="D15" s="465" t="str">
        <f ca="1">IF(Fila!$D9&lt;=Fila!$C$1,OFFSET(Pedido!$C$1,Fila!$E9-1,0),"")</f>
        <v/>
      </c>
      <c r="E15" s="466" t="str">
        <f ca="1">IF(Fila!$D9&lt;=Fila!$C$1,OFFSET(Pedido!$D$1,Fila!$E9-1,0),"")</f>
        <v/>
      </c>
      <c r="F15" s="467" t="str">
        <f ca="1">IF(Fila!$D9&lt;=Fila!$C$1,OFFSET(Pedido!$F$1,Fila!$E9-1,0),"")</f>
        <v/>
      </c>
      <c r="G15" s="467" t="str">
        <f ca="1">IF(Fila!$D9&lt;=Fila!$C$1,OFFSET(Pedido!$H$1,Fila!$E9-1,0),"")</f>
        <v/>
      </c>
      <c r="H15" s="468" t="str">
        <f t="shared" ca="1" si="0"/>
        <v/>
      </c>
    </row>
    <row r="16" spans="1:9" x14ac:dyDescent="0.25">
      <c r="B16" s="464" t="str">
        <f t="shared" ca="1" si="1"/>
        <v/>
      </c>
      <c r="C16" s="465" t="str">
        <f ca="1">IF(Fila!$D10&lt;=Fila!$C$1,OFFSET(Pedido!$B$1,Fila!$E10-1,0),"")</f>
        <v/>
      </c>
      <c r="D16" s="465" t="str">
        <f ca="1">IF(Fila!$D10&lt;=Fila!$C$1,OFFSET(Pedido!$C$1,Fila!$E10-1,0),"")</f>
        <v/>
      </c>
      <c r="E16" s="466" t="str">
        <f ca="1">IF(Fila!$D10&lt;=Fila!$C$1,OFFSET(Pedido!$D$1,Fila!$E10-1,0),"")</f>
        <v/>
      </c>
      <c r="F16" s="467" t="str">
        <f ca="1">IF(Fila!$D10&lt;=Fila!$C$1,OFFSET(Pedido!$F$1,Fila!$E10-1,0),"")</f>
        <v/>
      </c>
      <c r="G16" s="467" t="str">
        <f ca="1">IF(Fila!$D10&lt;=Fila!$C$1,OFFSET(Pedido!$H$1,Fila!$E10-1,0),"")</f>
        <v/>
      </c>
      <c r="H16" s="468" t="str">
        <f t="shared" ca="1" si="0"/>
        <v/>
      </c>
    </row>
    <row r="17" spans="2:8" x14ac:dyDescent="0.25">
      <c r="B17" s="464" t="str">
        <f t="shared" ca="1" si="1"/>
        <v/>
      </c>
      <c r="C17" s="465" t="str">
        <f ca="1">IF(Fila!$D11&lt;=Fila!$C$1,OFFSET(Pedido!$B$1,Fila!$E11-1,0),"")</f>
        <v/>
      </c>
      <c r="D17" s="465" t="str">
        <f ca="1">IF(Fila!$D11&lt;=Fila!$C$1,OFFSET(Pedido!$C$1,Fila!$E11-1,0),"")</f>
        <v/>
      </c>
      <c r="E17" s="466" t="str">
        <f ca="1">IF(Fila!$D11&lt;=Fila!$C$1,OFFSET(Pedido!$D$1,Fila!$E11-1,0),"")</f>
        <v/>
      </c>
      <c r="F17" s="467" t="str">
        <f ca="1">IF(Fila!$D11&lt;=Fila!$C$1,OFFSET(Pedido!$F$1,Fila!$E11-1,0),"")</f>
        <v/>
      </c>
      <c r="G17" s="467" t="str">
        <f ca="1">IF(Fila!$D11&lt;=Fila!$C$1,OFFSET(Pedido!$H$1,Fila!$E11-1,0),"")</f>
        <v/>
      </c>
      <c r="H17" s="468" t="str">
        <f t="shared" ca="1" si="0"/>
        <v/>
      </c>
    </row>
    <row r="18" spans="2:8" x14ac:dyDescent="0.25">
      <c r="B18" s="464" t="str">
        <f t="shared" ca="1" si="1"/>
        <v/>
      </c>
      <c r="C18" s="465" t="str">
        <f ca="1">IF(Fila!$D12&lt;=Fila!$C$1,OFFSET(Pedido!$B$1,Fila!$E12-1,0),"")</f>
        <v/>
      </c>
      <c r="D18" s="465" t="str">
        <f ca="1">IF(Fila!$D12&lt;=Fila!$C$1,OFFSET(Pedido!$C$1,Fila!$E12-1,0),"")</f>
        <v/>
      </c>
      <c r="E18" s="466" t="str">
        <f ca="1">IF(Fila!$D12&lt;=Fila!$C$1,OFFSET(Pedido!$D$1,Fila!$E12-1,0),"")</f>
        <v/>
      </c>
      <c r="F18" s="467" t="str">
        <f ca="1">IF(Fila!$D12&lt;=Fila!$C$1,OFFSET(Pedido!$F$1,Fila!$E12-1,0),"")</f>
        <v/>
      </c>
      <c r="G18" s="467" t="str">
        <f ca="1">IF(Fila!$D12&lt;=Fila!$C$1,OFFSET(Pedido!$H$1,Fila!$E12-1,0),"")</f>
        <v/>
      </c>
      <c r="H18" s="468" t="str">
        <f t="shared" ca="1" si="0"/>
        <v/>
      </c>
    </row>
    <row r="19" spans="2:8" x14ac:dyDescent="0.25">
      <c r="B19" s="464" t="str">
        <f t="shared" ca="1" si="1"/>
        <v/>
      </c>
      <c r="C19" s="465" t="str">
        <f ca="1">IF(Fila!$D13&lt;=Fila!$C$1,OFFSET(Pedido!$B$1,Fila!$E13-1,0),"")</f>
        <v/>
      </c>
      <c r="D19" s="465" t="str">
        <f ca="1">IF(Fila!$D13&lt;=Fila!$C$1,OFFSET(Pedido!$C$1,Fila!$E13-1,0),"")</f>
        <v/>
      </c>
      <c r="E19" s="466" t="str">
        <f ca="1">IF(Fila!$D13&lt;=Fila!$C$1,OFFSET(Pedido!$D$1,Fila!$E13-1,0),"")</f>
        <v/>
      </c>
      <c r="F19" s="467" t="str">
        <f ca="1">IF(Fila!$D13&lt;=Fila!$C$1,OFFSET(Pedido!$F$1,Fila!$E13-1,0),"")</f>
        <v/>
      </c>
      <c r="G19" s="467" t="str">
        <f ca="1">IF(Fila!$D13&lt;=Fila!$C$1,OFFSET(Pedido!$H$1,Fila!$E13-1,0),"")</f>
        <v/>
      </c>
      <c r="H19" s="468" t="str">
        <f t="shared" ca="1" si="0"/>
        <v/>
      </c>
    </row>
    <row r="20" spans="2:8" x14ac:dyDescent="0.25">
      <c r="B20" s="464" t="str">
        <f t="shared" ca="1" si="1"/>
        <v/>
      </c>
      <c r="C20" s="465" t="str">
        <f ca="1">IF(Fila!$D14&lt;=Fila!$C$1,OFFSET(Pedido!$B$1,Fila!$E14-1,0),"")</f>
        <v/>
      </c>
      <c r="D20" s="465" t="str">
        <f ca="1">IF(Fila!$D14&lt;=Fila!$C$1,OFFSET(Pedido!$C$1,Fila!$E14-1,0),"")</f>
        <v/>
      </c>
      <c r="E20" s="466" t="str">
        <f ca="1">IF(Fila!$D14&lt;=Fila!$C$1,OFFSET(Pedido!$D$1,Fila!$E14-1,0),"")</f>
        <v/>
      </c>
      <c r="F20" s="467" t="str">
        <f ca="1">IF(Fila!$D14&lt;=Fila!$C$1,OFFSET(Pedido!$F$1,Fila!$E14-1,0),"")</f>
        <v/>
      </c>
      <c r="G20" s="467" t="str">
        <f ca="1">IF(Fila!$D14&lt;=Fila!$C$1,OFFSET(Pedido!$H$1,Fila!$E14-1,0),"")</f>
        <v/>
      </c>
      <c r="H20" s="468" t="str">
        <f t="shared" ca="1" si="0"/>
        <v/>
      </c>
    </row>
    <row r="21" spans="2:8" x14ac:dyDescent="0.25">
      <c r="B21" s="464" t="str">
        <f t="shared" ca="1" si="1"/>
        <v/>
      </c>
      <c r="C21" s="465" t="str">
        <f ca="1">IF(Fila!$D15&lt;=Fila!$C$1,OFFSET(Pedido!$B$1,Fila!$E15-1,0),"")</f>
        <v/>
      </c>
      <c r="D21" s="465" t="str">
        <f ca="1">IF(Fila!$D15&lt;=Fila!$C$1,OFFSET(Pedido!$C$1,Fila!$E15-1,0),"")</f>
        <v/>
      </c>
      <c r="E21" s="466" t="str">
        <f ca="1">IF(Fila!$D15&lt;=Fila!$C$1,OFFSET(Pedido!$D$1,Fila!$E15-1,0),"")</f>
        <v/>
      </c>
      <c r="F21" s="467" t="str">
        <f ca="1">IF(Fila!$D15&lt;=Fila!$C$1,OFFSET(Pedido!$F$1,Fila!$E15-1,0),"")</f>
        <v/>
      </c>
      <c r="G21" s="467" t="str">
        <f ca="1">IF(Fila!$D15&lt;=Fila!$C$1,OFFSET(Pedido!$H$1,Fila!$E15-1,0),"")</f>
        <v/>
      </c>
      <c r="H21" s="468" t="str">
        <f t="shared" ca="1" si="0"/>
        <v/>
      </c>
    </row>
    <row r="22" spans="2:8" x14ac:dyDescent="0.25">
      <c r="B22" s="464" t="str">
        <f t="shared" ca="1" si="1"/>
        <v/>
      </c>
      <c r="C22" s="465" t="str">
        <f ca="1">IF(Fila!$D16&lt;=Fila!$C$1,OFFSET(Pedido!$B$1,Fila!$E16-1,0),"")</f>
        <v/>
      </c>
      <c r="D22" s="465" t="str">
        <f ca="1">IF(Fila!$D16&lt;=Fila!$C$1,OFFSET(Pedido!$C$1,Fila!$E16-1,0),"")</f>
        <v/>
      </c>
      <c r="E22" s="466" t="str">
        <f ca="1">IF(Fila!$D16&lt;=Fila!$C$1,OFFSET(Pedido!$D$1,Fila!$E16-1,0),"")</f>
        <v/>
      </c>
      <c r="F22" s="467" t="str">
        <f ca="1">IF(Fila!$D16&lt;=Fila!$C$1,OFFSET(Pedido!$F$1,Fila!$E16-1,0),"")</f>
        <v/>
      </c>
      <c r="G22" s="467" t="str">
        <f ca="1">IF(Fila!$D16&lt;=Fila!$C$1,OFFSET(Pedido!$H$1,Fila!$E16-1,0),"")</f>
        <v/>
      </c>
      <c r="H22" s="468" t="str">
        <f t="shared" ca="1" si="0"/>
        <v/>
      </c>
    </row>
    <row r="23" spans="2:8" x14ac:dyDescent="0.25">
      <c r="B23" s="464" t="str">
        <f t="shared" ca="1" si="1"/>
        <v/>
      </c>
      <c r="C23" s="465" t="str">
        <f ca="1">IF(Fila!$D17&lt;=Fila!$C$1,OFFSET(Pedido!$B$1,Fila!$E17-1,0),"")</f>
        <v/>
      </c>
      <c r="D23" s="465" t="str">
        <f ca="1">IF(Fila!$D17&lt;=Fila!$C$1,OFFSET(Pedido!$C$1,Fila!$E17-1,0),"")</f>
        <v/>
      </c>
      <c r="E23" s="466" t="str">
        <f ca="1">IF(Fila!$D17&lt;=Fila!$C$1,OFFSET(Pedido!$D$1,Fila!$E17-1,0),"")</f>
        <v/>
      </c>
      <c r="F23" s="467" t="str">
        <f ca="1">IF(Fila!$D17&lt;=Fila!$C$1,OFFSET(Pedido!$F$1,Fila!$E17-1,0),"")</f>
        <v/>
      </c>
      <c r="G23" s="467" t="str">
        <f ca="1">IF(Fila!$D17&lt;=Fila!$C$1,OFFSET(Pedido!$H$1,Fila!$E17-1,0),"")</f>
        <v/>
      </c>
      <c r="H23" s="468" t="str">
        <f t="shared" ca="1" si="0"/>
        <v/>
      </c>
    </row>
    <row r="24" spans="2:8" x14ac:dyDescent="0.25">
      <c r="B24" s="464" t="str">
        <f t="shared" ca="1" si="1"/>
        <v/>
      </c>
      <c r="C24" s="465" t="str">
        <f ca="1">IF(Fila!$D18&lt;=Fila!$C$1,OFFSET(Pedido!$B$1,Fila!$E18-1,0),"")</f>
        <v/>
      </c>
      <c r="D24" s="465" t="str">
        <f ca="1">IF(Fila!$D18&lt;=Fila!$C$1,OFFSET(Pedido!$C$1,Fila!$E18-1,0),"")</f>
        <v/>
      </c>
      <c r="E24" s="466" t="str">
        <f ca="1">IF(Fila!$D18&lt;=Fila!$C$1,OFFSET(Pedido!$D$1,Fila!$E18-1,0),"")</f>
        <v/>
      </c>
      <c r="F24" s="467" t="str">
        <f ca="1">IF(Fila!$D18&lt;=Fila!$C$1,OFFSET(Pedido!$F$1,Fila!$E18-1,0),"")</f>
        <v/>
      </c>
      <c r="G24" s="467" t="str">
        <f ca="1">IF(Fila!$D18&lt;=Fila!$C$1,OFFSET(Pedido!$H$1,Fila!$E18-1,0),"")</f>
        <v/>
      </c>
      <c r="H24" s="468" t="str">
        <f t="shared" ca="1" si="0"/>
        <v/>
      </c>
    </row>
    <row r="25" spans="2:8" x14ac:dyDescent="0.25">
      <c r="B25" s="464" t="str">
        <f t="shared" ca="1" si="1"/>
        <v/>
      </c>
      <c r="C25" s="465" t="str">
        <f ca="1">IF(Fila!$D19&lt;=Fila!$C$1,OFFSET(Pedido!$B$1,Fila!$E19-1,0),"")</f>
        <v/>
      </c>
      <c r="D25" s="465" t="str">
        <f ca="1">IF(Fila!$D19&lt;=Fila!$C$1,OFFSET(Pedido!$C$1,Fila!$E19-1,0),"")</f>
        <v/>
      </c>
      <c r="E25" s="466" t="str">
        <f ca="1">IF(Fila!$D19&lt;=Fila!$C$1,OFFSET(Pedido!$D$1,Fila!$E19-1,0),"")</f>
        <v/>
      </c>
      <c r="F25" s="467" t="str">
        <f ca="1">IF(Fila!$D19&lt;=Fila!$C$1,OFFSET(Pedido!$F$1,Fila!$E19-1,0),"")</f>
        <v/>
      </c>
      <c r="G25" s="467" t="str">
        <f ca="1">IF(Fila!$D19&lt;=Fila!$C$1,OFFSET(Pedido!$H$1,Fila!$E19-1,0),"")</f>
        <v/>
      </c>
      <c r="H25" s="468" t="str">
        <f t="shared" ca="1" si="0"/>
        <v/>
      </c>
    </row>
    <row r="26" spans="2:8" x14ac:dyDescent="0.25">
      <c r="B26" s="464" t="str">
        <f t="shared" ca="1" si="1"/>
        <v/>
      </c>
      <c r="C26" s="465" t="str">
        <f ca="1">IF(Fila!$D20&lt;=Fila!$C$1,OFFSET(Pedido!$B$1,Fila!$E20-1,0),"")</f>
        <v/>
      </c>
      <c r="D26" s="465" t="str">
        <f ca="1">IF(Fila!$D20&lt;=Fila!$C$1,OFFSET(Pedido!$C$1,Fila!$E20-1,0),"")</f>
        <v/>
      </c>
      <c r="E26" s="466" t="str">
        <f ca="1">IF(Fila!$D20&lt;=Fila!$C$1,OFFSET(Pedido!$D$1,Fila!$E20-1,0),"")</f>
        <v/>
      </c>
      <c r="F26" s="467" t="str">
        <f ca="1">IF(Fila!$D20&lt;=Fila!$C$1,OFFSET(Pedido!$F$1,Fila!$E20-1,0),"")</f>
        <v/>
      </c>
      <c r="G26" s="467" t="str">
        <f ca="1">IF(Fila!$D20&lt;=Fila!$C$1,OFFSET(Pedido!$H$1,Fila!$E20-1,0),"")</f>
        <v/>
      </c>
      <c r="H26" s="468" t="str">
        <f t="shared" ca="1" si="0"/>
        <v/>
      </c>
    </row>
    <row r="27" spans="2:8" x14ac:dyDescent="0.25">
      <c r="B27" s="464" t="str">
        <f t="shared" ca="1" si="1"/>
        <v/>
      </c>
      <c r="C27" s="465" t="str">
        <f ca="1">IF(Fila!$D21&lt;=Fila!$C$1,OFFSET(Pedido!$B$1,Fila!$E21-1,0),"")</f>
        <v/>
      </c>
      <c r="D27" s="465" t="str">
        <f ca="1">IF(Fila!$D21&lt;=Fila!$C$1,OFFSET(Pedido!$C$1,Fila!$E21-1,0),"")</f>
        <v/>
      </c>
      <c r="E27" s="466" t="str">
        <f ca="1">IF(Fila!$D21&lt;=Fila!$C$1,OFFSET(Pedido!$D$1,Fila!$E21-1,0),"")</f>
        <v/>
      </c>
      <c r="F27" s="467" t="str">
        <f ca="1">IF(Fila!$D21&lt;=Fila!$C$1,OFFSET(Pedido!$F$1,Fila!$E21-1,0),"")</f>
        <v/>
      </c>
      <c r="G27" s="467" t="str">
        <f ca="1">IF(Fila!$D21&lt;=Fila!$C$1,OFFSET(Pedido!$H$1,Fila!$E21-1,0),"")</f>
        <v/>
      </c>
      <c r="H27" s="468" t="str">
        <f t="shared" ca="1" si="0"/>
        <v/>
      </c>
    </row>
    <row r="28" spans="2:8" x14ac:dyDescent="0.25">
      <c r="B28" s="464" t="str">
        <f t="shared" ca="1" si="1"/>
        <v/>
      </c>
      <c r="C28" s="465" t="str">
        <f ca="1">IF(Fila!$D22&lt;=Fila!$C$1,OFFSET(Pedido!$B$1,Fila!$E22-1,0),"")</f>
        <v/>
      </c>
      <c r="D28" s="465" t="str">
        <f ca="1">IF(Fila!$D22&lt;=Fila!$C$1,OFFSET(Pedido!$C$1,Fila!$E22-1,0),"")</f>
        <v/>
      </c>
      <c r="E28" s="466" t="str">
        <f ca="1">IF(Fila!$D22&lt;=Fila!$C$1,OFFSET(Pedido!$D$1,Fila!$E22-1,0),"")</f>
        <v/>
      </c>
      <c r="F28" s="467" t="str">
        <f ca="1">IF(Fila!$D22&lt;=Fila!$C$1,OFFSET(Pedido!$F$1,Fila!$E22-1,0),"")</f>
        <v/>
      </c>
      <c r="G28" s="467" t="str">
        <f ca="1">IF(Fila!$D22&lt;=Fila!$C$1,OFFSET(Pedido!$H$1,Fila!$E22-1,0),"")</f>
        <v/>
      </c>
      <c r="H28" s="468" t="str">
        <f t="shared" ca="1" si="0"/>
        <v/>
      </c>
    </row>
    <row r="29" spans="2:8" x14ac:dyDescent="0.25">
      <c r="B29" s="464" t="str">
        <f t="shared" ca="1" si="1"/>
        <v/>
      </c>
      <c r="C29" s="465" t="str">
        <f ca="1">IF(Fila!$D23&lt;=Fila!$C$1,OFFSET(Pedido!$B$1,Fila!$E23-1,0),"")</f>
        <v/>
      </c>
      <c r="D29" s="465" t="str">
        <f ca="1">IF(Fila!$D23&lt;=Fila!$C$1,OFFSET(Pedido!$C$1,Fila!$E23-1,0),"")</f>
        <v/>
      </c>
      <c r="E29" s="466" t="str">
        <f ca="1">IF(Fila!$D23&lt;=Fila!$C$1,OFFSET(Pedido!$D$1,Fila!$E23-1,0),"")</f>
        <v/>
      </c>
      <c r="F29" s="467" t="str">
        <f ca="1">IF(Fila!$D23&lt;=Fila!$C$1,OFFSET(Pedido!$F$1,Fila!$E23-1,0),"")</f>
        <v/>
      </c>
      <c r="G29" s="467" t="str">
        <f ca="1">IF(Fila!$D23&lt;=Fila!$C$1,OFFSET(Pedido!$H$1,Fila!$E23-1,0),"")</f>
        <v/>
      </c>
      <c r="H29" s="468" t="str">
        <f t="shared" ca="1" si="0"/>
        <v/>
      </c>
    </row>
    <row r="30" spans="2:8" x14ac:dyDescent="0.25">
      <c r="B30" s="464" t="str">
        <f t="shared" ca="1" si="1"/>
        <v/>
      </c>
      <c r="C30" s="465" t="str">
        <f ca="1">IF(Fila!$D24&lt;=Fila!$C$1,OFFSET(Pedido!$B$1,Fila!$E24-1,0),"")</f>
        <v/>
      </c>
      <c r="D30" s="465" t="str">
        <f ca="1">IF(Fila!$D24&lt;=Fila!$C$1,OFFSET(Pedido!$C$1,Fila!$E24-1,0),"")</f>
        <v/>
      </c>
      <c r="E30" s="466" t="str">
        <f ca="1">IF(Fila!$D24&lt;=Fila!$C$1,OFFSET(Pedido!$D$1,Fila!$E24-1,0),"")</f>
        <v/>
      </c>
      <c r="F30" s="467" t="str">
        <f ca="1">IF(Fila!$D24&lt;=Fila!$C$1,OFFSET(Pedido!$F$1,Fila!$E24-1,0),"")</f>
        <v/>
      </c>
      <c r="G30" s="467" t="str">
        <f ca="1">IF(Fila!$D24&lt;=Fila!$C$1,OFFSET(Pedido!$H$1,Fila!$E24-1,0),"")</f>
        <v/>
      </c>
      <c r="H30" s="468" t="str">
        <f t="shared" ca="1" si="0"/>
        <v/>
      </c>
    </row>
    <row r="31" spans="2:8" x14ac:dyDescent="0.25">
      <c r="B31" s="464" t="str">
        <f t="shared" ca="1" si="1"/>
        <v/>
      </c>
      <c r="C31" s="465" t="str">
        <f ca="1">IF(Fila!$D25&lt;=Fila!$C$1,OFFSET(Pedido!$B$1,Fila!$E25-1,0),"")</f>
        <v/>
      </c>
      <c r="D31" s="465" t="str">
        <f ca="1">IF(Fila!$D25&lt;=Fila!$C$1,OFFSET(Pedido!$C$1,Fila!$E25-1,0),"")</f>
        <v/>
      </c>
      <c r="E31" s="466" t="str">
        <f ca="1">IF(Fila!$D25&lt;=Fila!$C$1,OFFSET(Pedido!$D$1,Fila!$E25-1,0),"")</f>
        <v/>
      </c>
      <c r="F31" s="467" t="str">
        <f ca="1">IF(Fila!$D25&lt;=Fila!$C$1,OFFSET(Pedido!$F$1,Fila!$E25-1,0),"")</f>
        <v/>
      </c>
      <c r="G31" s="467" t="str">
        <f ca="1">IF(Fila!$D25&lt;=Fila!$C$1,OFFSET(Pedido!$H$1,Fila!$E25-1,0),"")</f>
        <v/>
      </c>
      <c r="H31" s="468" t="str">
        <f t="shared" ca="1" si="0"/>
        <v/>
      </c>
    </row>
    <row r="32" spans="2:8" x14ac:dyDescent="0.25">
      <c r="B32" s="464" t="str">
        <f t="shared" ca="1" si="1"/>
        <v/>
      </c>
      <c r="C32" s="465" t="str">
        <f ca="1">IF(Fila!$D26&lt;=Fila!$C$1,OFFSET(Pedido!$B$1,Fila!$E26-1,0),"")</f>
        <v/>
      </c>
      <c r="D32" s="465" t="str">
        <f ca="1">IF(Fila!$D26&lt;=Fila!$C$1,OFFSET(Pedido!$C$1,Fila!$E26-1,0),"")</f>
        <v/>
      </c>
      <c r="E32" s="466" t="str">
        <f ca="1">IF(Fila!$D26&lt;=Fila!$C$1,OFFSET(Pedido!$D$1,Fila!$E26-1,0),"")</f>
        <v/>
      </c>
      <c r="F32" s="467" t="str">
        <f ca="1">IF(Fila!$D26&lt;=Fila!$C$1,OFFSET(Pedido!$F$1,Fila!$E26-1,0),"")</f>
        <v/>
      </c>
      <c r="G32" s="467" t="str">
        <f ca="1">IF(Fila!$D26&lt;=Fila!$C$1,OFFSET(Pedido!$H$1,Fila!$E26-1,0),"")</f>
        <v/>
      </c>
      <c r="H32" s="468" t="str">
        <f t="shared" ca="1" si="0"/>
        <v/>
      </c>
    </row>
    <row r="33" spans="2:8" x14ac:dyDescent="0.25">
      <c r="B33" s="464" t="str">
        <f t="shared" ca="1" si="1"/>
        <v/>
      </c>
      <c r="C33" s="465" t="str">
        <f ca="1">IF(Fila!$D27&lt;=Fila!$C$1,OFFSET(Pedido!$B$1,Fila!$E27-1,0),"")</f>
        <v/>
      </c>
      <c r="D33" s="465" t="str">
        <f ca="1">IF(Fila!$D27&lt;=Fila!$C$1,OFFSET(Pedido!$C$1,Fila!$E27-1,0),"")</f>
        <v/>
      </c>
      <c r="E33" s="466" t="str">
        <f ca="1">IF(Fila!$D27&lt;=Fila!$C$1,OFFSET(Pedido!$D$1,Fila!$E27-1,0),"")</f>
        <v/>
      </c>
      <c r="F33" s="467" t="str">
        <f ca="1">IF(Fila!$D27&lt;=Fila!$C$1,OFFSET(Pedido!$F$1,Fila!$E27-1,0),"")</f>
        <v/>
      </c>
      <c r="G33" s="467" t="str">
        <f ca="1">IF(Fila!$D27&lt;=Fila!$C$1,OFFSET(Pedido!$H$1,Fila!$E27-1,0),"")</f>
        <v/>
      </c>
      <c r="H33" s="468" t="str">
        <f t="shared" ca="1" si="0"/>
        <v/>
      </c>
    </row>
    <row r="34" spans="2:8" x14ac:dyDescent="0.25">
      <c r="B34" s="464" t="str">
        <f t="shared" ca="1" si="1"/>
        <v/>
      </c>
      <c r="C34" s="465" t="str">
        <f ca="1">IF(Fila!$D28&lt;=Fila!$C$1,OFFSET(Pedido!$B$1,Fila!$E28-1,0),"")</f>
        <v/>
      </c>
      <c r="D34" s="465" t="str">
        <f ca="1">IF(Fila!$D28&lt;=Fila!$C$1,OFFSET(Pedido!$C$1,Fila!$E28-1,0),"")</f>
        <v/>
      </c>
      <c r="E34" s="466" t="str">
        <f ca="1">IF(Fila!$D28&lt;=Fila!$C$1,OFFSET(Pedido!$D$1,Fila!$E28-1,0),"")</f>
        <v/>
      </c>
      <c r="F34" s="467" t="str">
        <f ca="1">IF(Fila!$D28&lt;=Fila!$C$1,OFFSET(Pedido!$F$1,Fila!$E28-1,0),"")</f>
        <v/>
      </c>
      <c r="G34" s="467" t="str">
        <f ca="1">IF(Fila!$D28&lt;=Fila!$C$1,OFFSET(Pedido!$H$1,Fila!$E28-1,0),"")</f>
        <v/>
      </c>
      <c r="H34" s="468" t="str">
        <f t="shared" ca="1" si="0"/>
        <v/>
      </c>
    </row>
    <row r="35" spans="2:8" x14ac:dyDescent="0.25">
      <c r="B35" s="464" t="str">
        <f t="shared" ca="1" si="1"/>
        <v/>
      </c>
      <c r="C35" s="465" t="str">
        <f ca="1">IF(Fila!$D29&lt;=Fila!$C$1,OFFSET(Pedido!$B$1,Fila!$E29-1,0),"")</f>
        <v/>
      </c>
      <c r="D35" s="465" t="str">
        <f ca="1">IF(Fila!$D29&lt;=Fila!$C$1,OFFSET(Pedido!$C$1,Fila!$E29-1,0),"")</f>
        <v/>
      </c>
      <c r="E35" s="466" t="str">
        <f ca="1">IF(Fila!$D29&lt;=Fila!$C$1,OFFSET(Pedido!$D$1,Fila!$E29-1,0),"")</f>
        <v/>
      </c>
      <c r="F35" s="467" t="str">
        <f ca="1">IF(Fila!$D29&lt;=Fila!$C$1,OFFSET(Pedido!$F$1,Fila!$E29-1,0),"")</f>
        <v/>
      </c>
      <c r="G35" s="467" t="str">
        <f ca="1">IF(Fila!$D29&lt;=Fila!$C$1,OFFSET(Pedido!$H$1,Fila!$E29-1,0),"")</f>
        <v/>
      </c>
      <c r="H35" s="468" t="str">
        <f t="shared" ca="1" si="0"/>
        <v/>
      </c>
    </row>
    <row r="36" spans="2:8" x14ac:dyDescent="0.25">
      <c r="B36" s="464" t="str">
        <f t="shared" ca="1" si="1"/>
        <v/>
      </c>
      <c r="C36" s="465" t="str">
        <f ca="1">IF(Fila!$D30&lt;=Fila!$C$1,OFFSET(Pedido!$B$1,Fila!$E30-1,0),"")</f>
        <v/>
      </c>
      <c r="D36" s="465" t="str">
        <f ca="1">IF(Fila!$D30&lt;=Fila!$C$1,OFFSET(Pedido!$C$1,Fila!$E30-1,0),"")</f>
        <v/>
      </c>
      <c r="E36" s="466" t="str">
        <f ca="1">IF(Fila!$D30&lt;=Fila!$C$1,OFFSET(Pedido!$D$1,Fila!$E30-1,0),"")</f>
        <v/>
      </c>
      <c r="F36" s="467" t="str">
        <f ca="1">IF(Fila!$D30&lt;=Fila!$C$1,OFFSET(Pedido!$F$1,Fila!$E30-1,0),"")</f>
        <v/>
      </c>
      <c r="G36" s="467" t="str">
        <f ca="1">IF(Fila!$D30&lt;=Fila!$C$1,OFFSET(Pedido!$H$1,Fila!$E30-1,0),"")</f>
        <v/>
      </c>
      <c r="H36" s="468" t="str">
        <f t="shared" ca="1" si="0"/>
        <v/>
      </c>
    </row>
    <row r="37" spans="2:8" x14ac:dyDescent="0.25">
      <c r="B37" s="464" t="str">
        <f t="shared" ca="1" si="1"/>
        <v/>
      </c>
      <c r="C37" s="465" t="str">
        <f ca="1">IF(Fila!$D31&lt;=Fila!$C$1,OFFSET(Pedido!$B$1,Fila!$E31-1,0),"")</f>
        <v/>
      </c>
      <c r="D37" s="465" t="str">
        <f ca="1">IF(Fila!$D31&lt;=Fila!$C$1,OFFSET(Pedido!$C$1,Fila!$E31-1,0),"")</f>
        <v/>
      </c>
      <c r="E37" s="466" t="str">
        <f ca="1">IF(Fila!$D31&lt;=Fila!$C$1,OFFSET(Pedido!$D$1,Fila!$E31-1,0),"")</f>
        <v/>
      </c>
      <c r="F37" s="467" t="str">
        <f ca="1">IF(Fila!$D31&lt;=Fila!$C$1,OFFSET(Pedido!$F$1,Fila!$E31-1,0),"")</f>
        <v/>
      </c>
      <c r="G37" s="467" t="str">
        <f ca="1">IF(Fila!$D31&lt;=Fila!$C$1,OFFSET(Pedido!$H$1,Fila!$E31-1,0),"")</f>
        <v/>
      </c>
      <c r="H37" s="468" t="str">
        <f t="shared" ca="1" si="0"/>
        <v/>
      </c>
    </row>
    <row r="38" spans="2:8" x14ac:dyDescent="0.25">
      <c r="B38" s="464" t="str">
        <f t="shared" ca="1" si="1"/>
        <v/>
      </c>
      <c r="C38" s="465" t="str">
        <f ca="1">IF(Fila!$D32&lt;=Fila!$C$1,OFFSET(Pedido!$B$1,Fila!$E32-1,0),"")</f>
        <v/>
      </c>
      <c r="D38" s="465" t="str">
        <f ca="1">IF(Fila!$D32&lt;=Fila!$C$1,OFFSET(Pedido!$C$1,Fila!$E32-1,0),"")</f>
        <v/>
      </c>
      <c r="E38" s="466" t="str">
        <f ca="1">IF(Fila!$D32&lt;=Fila!$C$1,OFFSET(Pedido!$D$1,Fila!$E32-1,0),"")</f>
        <v/>
      </c>
      <c r="F38" s="467" t="str">
        <f ca="1">IF(Fila!$D32&lt;=Fila!$C$1,OFFSET(Pedido!$F$1,Fila!$E32-1,0),"")</f>
        <v/>
      </c>
      <c r="G38" s="467" t="str">
        <f ca="1">IF(Fila!$D32&lt;=Fila!$C$1,OFFSET(Pedido!$H$1,Fila!$E32-1,0),"")</f>
        <v/>
      </c>
      <c r="H38" s="468" t="str">
        <f t="shared" ca="1" si="0"/>
        <v/>
      </c>
    </row>
    <row r="39" spans="2:8" x14ac:dyDescent="0.25">
      <c r="B39" s="464" t="str">
        <f t="shared" ca="1" si="1"/>
        <v/>
      </c>
      <c r="C39" s="465" t="str">
        <f ca="1">IF(Fila!$D33&lt;=Fila!$C$1,OFFSET(Pedido!$B$1,Fila!$E33-1,0),"")</f>
        <v/>
      </c>
      <c r="D39" s="465" t="str">
        <f ca="1">IF(Fila!$D33&lt;=Fila!$C$1,OFFSET(Pedido!$C$1,Fila!$E33-1,0),"")</f>
        <v/>
      </c>
      <c r="E39" s="466" t="str">
        <f ca="1">IF(Fila!$D33&lt;=Fila!$C$1,OFFSET(Pedido!$D$1,Fila!$E33-1,0),"")</f>
        <v/>
      </c>
      <c r="F39" s="467" t="str">
        <f ca="1">IF(Fila!$D33&lt;=Fila!$C$1,OFFSET(Pedido!$F$1,Fila!$E33-1,0),"")</f>
        <v/>
      </c>
      <c r="G39" s="467" t="str">
        <f ca="1">IF(Fila!$D33&lt;=Fila!$C$1,OFFSET(Pedido!$H$1,Fila!$E33-1,0),"")</f>
        <v/>
      </c>
      <c r="H39" s="468" t="str">
        <f t="shared" ca="1" si="0"/>
        <v/>
      </c>
    </row>
    <row r="40" spans="2:8" x14ac:dyDescent="0.25">
      <c r="B40" s="464" t="str">
        <f t="shared" ca="1" si="1"/>
        <v/>
      </c>
      <c r="C40" s="465" t="str">
        <f ca="1">IF(Fila!$D34&lt;=Fila!$C$1,OFFSET(Pedido!$B$1,Fila!$E34-1,0),"")</f>
        <v/>
      </c>
      <c r="D40" s="465" t="str">
        <f ca="1">IF(Fila!$D34&lt;=Fila!$C$1,OFFSET(Pedido!$C$1,Fila!$E34-1,0),"")</f>
        <v/>
      </c>
      <c r="E40" s="466" t="str">
        <f ca="1">IF(Fila!$D34&lt;=Fila!$C$1,OFFSET(Pedido!$D$1,Fila!$E34-1,0),"")</f>
        <v/>
      </c>
      <c r="F40" s="467" t="str">
        <f ca="1">IF(Fila!$D34&lt;=Fila!$C$1,OFFSET(Pedido!$F$1,Fila!$E34-1,0),"")</f>
        <v/>
      </c>
      <c r="G40" s="467" t="str">
        <f ca="1">IF(Fila!$D34&lt;=Fila!$C$1,OFFSET(Pedido!$H$1,Fila!$E34-1,0),"")</f>
        <v/>
      </c>
      <c r="H40" s="468" t="str">
        <f t="shared" ca="1" si="0"/>
        <v/>
      </c>
    </row>
    <row r="41" spans="2:8" x14ac:dyDescent="0.25">
      <c r="B41" s="464" t="str">
        <f t="shared" ca="1" si="1"/>
        <v/>
      </c>
      <c r="C41" s="465" t="str">
        <f ca="1">IF(Fila!$D35&lt;=Fila!$C$1,OFFSET(Pedido!$B$1,Fila!$E35-1,0),"")</f>
        <v/>
      </c>
      <c r="D41" s="465" t="str">
        <f ca="1">IF(Fila!$D35&lt;=Fila!$C$1,OFFSET(Pedido!$C$1,Fila!$E35-1,0),"")</f>
        <v/>
      </c>
      <c r="E41" s="466" t="str">
        <f ca="1">IF(Fila!$D35&lt;=Fila!$C$1,OFFSET(Pedido!$D$1,Fila!$E35-1,0),"")</f>
        <v/>
      </c>
      <c r="F41" s="467" t="str">
        <f ca="1">IF(Fila!$D35&lt;=Fila!$C$1,OFFSET(Pedido!$F$1,Fila!$E35-1,0),"")</f>
        <v/>
      </c>
      <c r="G41" s="467" t="str">
        <f ca="1">IF(Fila!$D35&lt;=Fila!$C$1,OFFSET(Pedido!$H$1,Fila!$E35-1,0),"")</f>
        <v/>
      </c>
      <c r="H41" s="468" t="str">
        <f t="shared" ca="1" si="0"/>
        <v/>
      </c>
    </row>
    <row r="42" spans="2:8" x14ac:dyDescent="0.25">
      <c r="B42" s="464" t="str">
        <f t="shared" ca="1" si="1"/>
        <v/>
      </c>
      <c r="C42" s="465" t="str">
        <f ca="1">IF(Fila!$D36&lt;=Fila!$C$1,OFFSET(Pedido!$B$1,Fila!$E36-1,0),"")</f>
        <v/>
      </c>
      <c r="D42" s="465" t="str">
        <f ca="1">IF(Fila!$D36&lt;=Fila!$C$1,OFFSET(Pedido!$C$1,Fila!$E36-1,0),"")</f>
        <v/>
      </c>
      <c r="E42" s="466" t="str">
        <f ca="1">IF(Fila!$D36&lt;=Fila!$C$1,OFFSET(Pedido!$D$1,Fila!$E36-1,0),"")</f>
        <v/>
      </c>
      <c r="F42" s="467" t="str">
        <f ca="1">IF(Fila!$D36&lt;=Fila!$C$1,OFFSET(Pedido!$F$1,Fila!$E36-1,0),"")</f>
        <v/>
      </c>
      <c r="G42" s="467" t="str">
        <f ca="1">IF(Fila!$D36&lt;=Fila!$C$1,OFFSET(Pedido!$H$1,Fila!$E36-1,0),"")</f>
        <v/>
      </c>
      <c r="H42" s="468" t="str">
        <f t="shared" ca="1" si="0"/>
        <v/>
      </c>
    </row>
    <row r="43" spans="2:8" x14ac:dyDescent="0.25">
      <c r="B43" s="464" t="str">
        <f t="shared" ca="1" si="1"/>
        <v/>
      </c>
      <c r="C43" s="465" t="str">
        <f ca="1">IF(Fila!$D37&lt;=Fila!$C$1,OFFSET(Pedido!$B$1,Fila!$E37-1,0),"")</f>
        <v/>
      </c>
      <c r="D43" s="465" t="str">
        <f ca="1">IF(Fila!$D37&lt;=Fila!$C$1,OFFSET(Pedido!$C$1,Fila!$E37-1,0),"")</f>
        <v/>
      </c>
      <c r="E43" s="466" t="str">
        <f ca="1">IF(Fila!$D37&lt;=Fila!$C$1,OFFSET(Pedido!$D$1,Fila!$E37-1,0),"")</f>
        <v/>
      </c>
      <c r="F43" s="467" t="str">
        <f ca="1">IF(Fila!$D37&lt;=Fila!$C$1,OFFSET(Pedido!$F$1,Fila!$E37-1,0),"")</f>
        <v/>
      </c>
      <c r="G43" s="467" t="str">
        <f ca="1">IF(Fila!$D37&lt;=Fila!$C$1,OFFSET(Pedido!$H$1,Fila!$E37-1,0),"")</f>
        <v/>
      </c>
      <c r="H43" s="468" t="str">
        <f t="shared" ca="1" si="0"/>
        <v/>
      </c>
    </row>
    <row r="44" spans="2:8" x14ac:dyDescent="0.25">
      <c r="B44" s="464" t="str">
        <f t="shared" ca="1" si="1"/>
        <v/>
      </c>
      <c r="C44" s="465" t="str">
        <f ca="1">IF(Fila!$D38&lt;=Fila!$C$1,OFFSET(Pedido!$B$1,Fila!$E38-1,0),"")</f>
        <v/>
      </c>
      <c r="D44" s="465" t="str">
        <f ca="1">IF(Fila!$D38&lt;=Fila!$C$1,OFFSET(Pedido!$C$1,Fila!$E38-1,0),"")</f>
        <v/>
      </c>
      <c r="E44" s="466" t="str">
        <f ca="1">IF(Fila!$D38&lt;=Fila!$C$1,OFFSET(Pedido!$D$1,Fila!$E38-1,0),"")</f>
        <v/>
      </c>
      <c r="F44" s="467" t="str">
        <f ca="1">IF(Fila!$D38&lt;=Fila!$C$1,OFFSET(Pedido!$F$1,Fila!$E38-1,0),"")</f>
        <v/>
      </c>
      <c r="G44" s="467" t="str">
        <f ca="1">IF(Fila!$D38&lt;=Fila!$C$1,OFFSET(Pedido!$H$1,Fila!$E38-1,0),"")</f>
        <v/>
      </c>
      <c r="H44" s="468" t="str">
        <f t="shared" ca="1" si="0"/>
        <v/>
      </c>
    </row>
    <row r="45" spans="2:8" x14ac:dyDescent="0.25">
      <c r="B45" s="464" t="str">
        <f t="shared" ca="1" si="1"/>
        <v/>
      </c>
      <c r="C45" s="465" t="str">
        <f ca="1">IF(Fila!$D39&lt;=Fila!$C$1,OFFSET(Pedido!$B$1,Fila!$E39-1,0),"")</f>
        <v/>
      </c>
      <c r="D45" s="465" t="str">
        <f ca="1">IF(Fila!$D39&lt;=Fila!$C$1,OFFSET(Pedido!$C$1,Fila!$E39-1,0),"")</f>
        <v/>
      </c>
      <c r="E45" s="466" t="str">
        <f ca="1">IF(Fila!$D39&lt;=Fila!$C$1,OFFSET(Pedido!$D$1,Fila!$E39-1,0),"")</f>
        <v/>
      </c>
      <c r="F45" s="467" t="str">
        <f ca="1">IF(Fila!$D39&lt;=Fila!$C$1,OFFSET(Pedido!$F$1,Fila!$E39-1,0),"")</f>
        <v/>
      </c>
      <c r="G45" s="467" t="str">
        <f ca="1">IF(Fila!$D39&lt;=Fila!$C$1,OFFSET(Pedido!$H$1,Fila!$E39-1,0),"")</f>
        <v/>
      </c>
      <c r="H45" s="468" t="str">
        <f t="shared" ca="1" si="0"/>
        <v/>
      </c>
    </row>
    <row r="46" spans="2:8" x14ac:dyDescent="0.25">
      <c r="B46" s="464" t="str">
        <f t="shared" ca="1" si="1"/>
        <v/>
      </c>
      <c r="C46" s="465" t="str">
        <f ca="1">IF(Fila!$D40&lt;=Fila!$C$1,OFFSET(Pedido!$B$1,Fila!$E40-1,0),"")</f>
        <v/>
      </c>
      <c r="D46" s="465" t="str">
        <f ca="1">IF(Fila!$D40&lt;=Fila!$C$1,OFFSET(Pedido!$C$1,Fila!$E40-1,0),"")</f>
        <v/>
      </c>
      <c r="E46" s="466" t="str">
        <f ca="1">IF(Fila!$D40&lt;=Fila!$C$1,OFFSET(Pedido!$D$1,Fila!$E40-1,0),"")</f>
        <v/>
      </c>
      <c r="F46" s="467" t="str">
        <f ca="1">IF(Fila!$D40&lt;=Fila!$C$1,OFFSET(Pedido!$F$1,Fila!$E40-1,0),"")</f>
        <v/>
      </c>
      <c r="G46" s="467" t="str">
        <f ca="1">IF(Fila!$D40&lt;=Fila!$C$1,OFFSET(Pedido!$H$1,Fila!$E40-1,0),"")</f>
        <v/>
      </c>
      <c r="H46" s="468" t="str">
        <f t="shared" ca="1" si="0"/>
        <v/>
      </c>
    </row>
    <row r="47" spans="2:8" x14ac:dyDescent="0.25">
      <c r="B47" s="464" t="str">
        <f t="shared" ca="1" si="1"/>
        <v/>
      </c>
      <c r="C47" s="465" t="str">
        <f ca="1">IF(Fila!$D41&lt;=Fila!$C$1,OFFSET(Pedido!$B$1,Fila!$E41-1,0),"")</f>
        <v/>
      </c>
      <c r="D47" s="465" t="str">
        <f ca="1">IF(Fila!$D41&lt;=Fila!$C$1,OFFSET(Pedido!$C$1,Fila!$E41-1,0),"")</f>
        <v/>
      </c>
      <c r="E47" s="466" t="str">
        <f ca="1">IF(Fila!$D41&lt;=Fila!$C$1,OFFSET(Pedido!$D$1,Fila!$E41-1,0),"")</f>
        <v/>
      </c>
      <c r="F47" s="467" t="str">
        <f ca="1">IF(Fila!$D41&lt;=Fila!$C$1,OFFSET(Pedido!$F$1,Fila!$E41-1,0),"")</f>
        <v/>
      </c>
      <c r="G47" s="467" t="str">
        <f ca="1">IF(Fila!$D41&lt;=Fila!$C$1,OFFSET(Pedido!$H$1,Fila!$E41-1,0),"")</f>
        <v/>
      </c>
      <c r="H47" s="468" t="str">
        <f t="shared" ca="1" si="0"/>
        <v/>
      </c>
    </row>
    <row r="48" spans="2:8" x14ac:dyDescent="0.25">
      <c r="B48" s="464" t="str">
        <f t="shared" ca="1" si="1"/>
        <v/>
      </c>
      <c r="C48" s="465" t="str">
        <f ca="1">IF(Fila!$D42&lt;=Fila!$C$1,OFFSET(Pedido!$B$1,Fila!$E42-1,0),"")</f>
        <v/>
      </c>
      <c r="D48" s="465" t="str">
        <f ca="1">IF(Fila!$D42&lt;=Fila!$C$1,OFFSET(Pedido!$C$1,Fila!$E42-1,0),"")</f>
        <v/>
      </c>
      <c r="E48" s="466" t="str">
        <f ca="1">IF(Fila!$D42&lt;=Fila!$C$1,OFFSET(Pedido!$D$1,Fila!$E42-1,0),"")</f>
        <v/>
      </c>
      <c r="F48" s="467" t="str">
        <f ca="1">IF(Fila!$D42&lt;=Fila!$C$1,OFFSET(Pedido!$F$1,Fila!$E42-1,0),"")</f>
        <v/>
      </c>
      <c r="G48" s="467" t="str">
        <f ca="1">IF(Fila!$D42&lt;=Fila!$C$1,OFFSET(Pedido!$H$1,Fila!$E42-1,0),"")</f>
        <v/>
      </c>
      <c r="H48" s="468" t="str">
        <f t="shared" ca="1" si="0"/>
        <v/>
      </c>
    </row>
    <row r="49" spans="2:8" x14ac:dyDescent="0.25">
      <c r="B49" s="464" t="str">
        <f t="shared" ca="1" si="1"/>
        <v/>
      </c>
      <c r="C49" s="465" t="str">
        <f ca="1">IF(Fila!$D43&lt;=Fila!$C$1,OFFSET(Pedido!$B$1,Fila!$E43-1,0),"")</f>
        <v/>
      </c>
      <c r="D49" s="465" t="str">
        <f ca="1">IF(Fila!$D43&lt;=Fila!$C$1,OFFSET(Pedido!$C$1,Fila!$E43-1,0),"")</f>
        <v/>
      </c>
      <c r="E49" s="466" t="str">
        <f ca="1">IF(Fila!$D43&lt;=Fila!$C$1,OFFSET(Pedido!$D$1,Fila!$E43-1,0),"")</f>
        <v/>
      </c>
      <c r="F49" s="467" t="str">
        <f ca="1">IF(Fila!$D43&lt;=Fila!$C$1,OFFSET(Pedido!$F$1,Fila!$E43-1,0),"")</f>
        <v/>
      </c>
      <c r="G49" s="467" t="str">
        <f ca="1">IF(Fila!$D43&lt;=Fila!$C$1,OFFSET(Pedido!$H$1,Fila!$E43-1,0),"")</f>
        <v/>
      </c>
      <c r="H49" s="468" t="str">
        <f t="shared" ca="1" si="0"/>
        <v/>
      </c>
    </row>
    <row r="50" spans="2:8" x14ac:dyDescent="0.25">
      <c r="B50" s="464" t="str">
        <f t="shared" ca="1" si="1"/>
        <v/>
      </c>
      <c r="C50" s="465" t="str">
        <f ca="1">IF(Fila!$D44&lt;=Fila!$C$1,OFFSET(Pedido!$B$1,Fila!$E44-1,0),"")</f>
        <v/>
      </c>
      <c r="D50" s="465" t="str">
        <f ca="1">IF(Fila!$D44&lt;=Fila!$C$1,OFFSET(Pedido!$C$1,Fila!$E44-1,0),"")</f>
        <v/>
      </c>
      <c r="E50" s="466" t="str">
        <f ca="1">IF(Fila!$D44&lt;=Fila!$C$1,OFFSET(Pedido!$D$1,Fila!$E44-1,0),"")</f>
        <v/>
      </c>
      <c r="F50" s="467" t="str">
        <f ca="1">IF(Fila!$D44&lt;=Fila!$C$1,OFFSET(Pedido!$F$1,Fila!$E44-1,0),"")</f>
        <v/>
      </c>
      <c r="G50" s="467" t="str">
        <f ca="1">IF(Fila!$D44&lt;=Fila!$C$1,OFFSET(Pedido!$H$1,Fila!$E44-1,0),"")</f>
        <v/>
      </c>
      <c r="H50" s="468" t="str">
        <f t="shared" ca="1" si="0"/>
        <v/>
      </c>
    </row>
    <row r="51" spans="2:8" x14ac:dyDescent="0.25">
      <c r="B51" s="464" t="str">
        <f t="shared" ca="1" si="1"/>
        <v/>
      </c>
      <c r="C51" s="465" t="str">
        <f ca="1">IF(Fila!$D45&lt;=Fila!$C$1,OFFSET(Pedido!$B$1,Fila!$E45-1,0),"")</f>
        <v/>
      </c>
      <c r="D51" s="465" t="str">
        <f ca="1">IF(Fila!$D45&lt;=Fila!$C$1,OFFSET(Pedido!$C$1,Fila!$E45-1,0),"")</f>
        <v/>
      </c>
      <c r="E51" s="466" t="str">
        <f ca="1">IF(Fila!$D45&lt;=Fila!$C$1,OFFSET(Pedido!$D$1,Fila!$E45-1,0),"")</f>
        <v/>
      </c>
      <c r="F51" s="467" t="str">
        <f ca="1">IF(Fila!$D45&lt;=Fila!$C$1,OFFSET(Pedido!$F$1,Fila!$E45-1,0),"")</f>
        <v/>
      </c>
      <c r="G51" s="467" t="str">
        <f ca="1">IF(Fila!$D45&lt;=Fila!$C$1,OFFSET(Pedido!$H$1,Fila!$E45-1,0),"")</f>
        <v/>
      </c>
      <c r="H51" s="468" t="str">
        <f t="shared" ca="1" si="0"/>
        <v/>
      </c>
    </row>
    <row r="52" spans="2:8" x14ac:dyDescent="0.25">
      <c r="B52" s="464" t="str">
        <f t="shared" ca="1" si="1"/>
        <v/>
      </c>
      <c r="C52" s="465" t="str">
        <f ca="1">IF(Fila!$D46&lt;=Fila!$C$1,OFFSET(Pedido!$B$1,Fila!$E46-1,0),"")</f>
        <v/>
      </c>
      <c r="D52" s="465" t="str">
        <f ca="1">IF(Fila!$D46&lt;=Fila!$C$1,OFFSET(Pedido!$C$1,Fila!$E46-1,0),"")</f>
        <v/>
      </c>
      <c r="E52" s="466" t="str">
        <f ca="1">IF(Fila!$D46&lt;=Fila!$C$1,OFFSET(Pedido!$D$1,Fila!$E46-1,0),"")</f>
        <v/>
      </c>
      <c r="F52" s="467" t="str">
        <f ca="1">IF(Fila!$D46&lt;=Fila!$C$1,OFFSET(Pedido!$F$1,Fila!$E46-1,0),"")</f>
        <v/>
      </c>
      <c r="G52" s="467" t="str">
        <f ca="1">IF(Fila!$D46&lt;=Fila!$C$1,OFFSET(Pedido!$H$1,Fila!$E46-1,0),"")</f>
        <v/>
      </c>
      <c r="H52" s="468" t="str">
        <f t="shared" ca="1" si="0"/>
        <v/>
      </c>
    </row>
    <row r="53" spans="2:8" x14ac:dyDescent="0.25">
      <c r="B53" s="464" t="str">
        <f t="shared" ca="1" si="1"/>
        <v/>
      </c>
      <c r="C53" s="465" t="str">
        <f ca="1">IF(Fila!$D47&lt;=Fila!$C$1,OFFSET(Pedido!$B$1,Fila!$E47-1,0),"")</f>
        <v/>
      </c>
      <c r="D53" s="465" t="str">
        <f ca="1">IF(Fila!$D47&lt;=Fila!$C$1,OFFSET(Pedido!$C$1,Fila!$E47-1,0),"")</f>
        <v/>
      </c>
      <c r="E53" s="466" t="str">
        <f ca="1">IF(Fila!$D47&lt;=Fila!$C$1,OFFSET(Pedido!$D$1,Fila!$E47-1,0),"")</f>
        <v/>
      </c>
      <c r="F53" s="467" t="str">
        <f ca="1">IF(Fila!$D47&lt;=Fila!$C$1,OFFSET(Pedido!$F$1,Fila!$E47-1,0),"")</f>
        <v/>
      </c>
      <c r="G53" s="467" t="str">
        <f ca="1">IF(Fila!$D47&lt;=Fila!$C$1,OFFSET(Pedido!$H$1,Fila!$E47-1,0),"")</f>
        <v/>
      </c>
      <c r="H53" s="468" t="str">
        <f t="shared" ca="1" si="0"/>
        <v/>
      </c>
    </row>
    <row r="54" spans="2:8" x14ac:dyDescent="0.25">
      <c r="B54" s="464" t="str">
        <f t="shared" ca="1" si="1"/>
        <v/>
      </c>
      <c r="C54" s="465" t="str">
        <f ca="1">IF(Fila!$D48&lt;=Fila!$C$1,OFFSET(Pedido!$B$1,Fila!$E48-1,0),"")</f>
        <v/>
      </c>
      <c r="D54" s="465" t="str">
        <f ca="1">IF(Fila!$D48&lt;=Fila!$C$1,OFFSET(Pedido!$C$1,Fila!$E48-1,0),"")</f>
        <v/>
      </c>
      <c r="E54" s="466" t="str">
        <f ca="1">IF(Fila!$D48&lt;=Fila!$C$1,OFFSET(Pedido!$D$1,Fila!$E48-1,0),"")</f>
        <v/>
      </c>
      <c r="F54" s="467" t="str">
        <f ca="1">IF(Fila!$D48&lt;=Fila!$C$1,OFFSET(Pedido!$F$1,Fila!$E48-1,0),"")</f>
        <v/>
      </c>
      <c r="G54" s="467" t="str">
        <f ca="1">IF(Fila!$D48&lt;=Fila!$C$1,OFFSET(Pedido!$H$1,Fila!$E48-1,0),"")</f>
        <v/>
      </c>
      <c r="H54" s="468" t="str">
        <f t="shared" ca="1" si="0"/>
        <v/>
      </c>
    </row>
    <row r="55" spans="2:8" x14ac:dyDescent="0.25">
      <c r="B55" s="464" t="str">
        <f t="shared" ca="1" si="1"/>
        <v/>
      </c>
      <c r="C55" s="465" t="str">
        <f ca="1">IF(Fila!$D49&lt;=Fila!$C$1,OFFSET(Pedido!$B$1,Fila!$E49-1,0),"")</f>
        <v/>
      </c>
      <c r="D55" s="465" t="str">
        <f ca="1">IF(Fila!$D49&lt;=Fila!$C$1,OFFSET(Pedido!$C$1,Fila!$E49-1,0),"")</f>
        <v/>
      </c>
      <c r="E55" s="466" t="str">
        <f ca="1">IF(Fila!$D49&lt;=Fila!$C$1,OFFSET(Pedido!$D$1,Fila!$E49-1,0),"")</f>
        <v/>
      </c>
      <c r="F55" s="467" t="str">
        <f ca="1">IF(Fila!$D49&lt;=Fila!$C$1,OFFSET(Pedido!$F$1,Fila!$E49-1,0),"")</f>
        <v/>
      </c>
      <c r="G55" s="467" t="str">
        <f ca="1">IF(Fila!$D49&lt;=Fila!$C$1,OFFSET(Pedido!$H$1,Fila!$E49-1,0),"")</f>
        <v/>
      </c>
      <c r="H55" s="468" t="str">
        <f t="shared" ca="1" si="0"/>
        <v/>
      </c>
    </row>
    <row r="56" spans="2:8" x14ac:dyDescent="0.25">
      <c r="B56" s="464" t="str">
        <f t="shared" ca="1" si="1"/>
        <v/>
      </c>
      <c r="C56" s="465" t="str">
        <f ca="1">IF(Fila!$D50&lt;=Fila!$C$1,OFFSET(Pedido!$B$1,Fila!$E50-1,0),"")</f>
        <v/>
      </c>
      <c r="D56" s="465" t="str">
        <f ca="1">IF(Fila!$D50&lt;=Fila!$C$1,OFFSET(Pedido!$C$1,Fila!$E50-1,0),"")</f>
        <v/>
      </c>
      <c r="E56" s="466" t="str">
        <f ca="1">IF(Fila!$D50&lt;=Fila!$C$1,OFFSET(Pedido!$D$1,Fila!$E50-1,0),"")</f>
        <v/>
      </c>
      <c r="F56" s="467" t="str">
        <f ca="1">IF(Fila!$D50&lt;=Fila!$C$1,OFFSET(Pedido!$F$1,Fila!$E50-1,0),"")</f>
        <v/>
      </c>
      <c r="G56" s="467" t="str">
        <f ca="1">IF(Fila!$D50&lt;=Fila!$C$1,OFFSET(Pedido!$H$1,Fila!$E50-1,0),"")</f>
        <v/>
      </c>
      <c r="H56" s="468" t="str">
        <f t="shared" ca="1" si="0"/>
        <v/>
      </c>
    </row>
    <row r="57" spans="2:8" x14ac:dyDescent="0.25">
      <c r="B57" s="464" t="str">
        <f t="shared" ca="1" si="1"/>
        <v/>
      </c>
      <c r="C57" s="465" t="str">
        <f ca="1">IF(Fila!$D51&lt;=Fila!$C$1,OFFSET(Pedido!$B$1,Fila!$E51-1,0),"")</f>
        <v/>
      </c>
      <c r="D57" s="465" t="str">
        <f ca="1">IF(Fila!$D51&lt;=Fila!$C$1,OFFSET(Pedido!$C$1,Fila!$E51-1,0),"")</f>
        <v/>
      </c>
      <c r="E57" s="466" t="str">
        <f ca="1">IF(Fila!$D51&lt;=Fila!$C$1,OFFSET(Pedido!$D$1,Fila!$E51-1,0),"")</f>
        <v/>
      </c>
      <c r="F57" s="467" t="str">
        <f ca="1">IF(Fila!$D51&lt;=Fila!$C$1,OFFSET(Pedido!$F$1,Fila!$E51-1,0),"")</f>
        <v/>
      </c>
      <c r="G57" s="467" t="str">
        <f ca="1">IF(Fila!$D51&lt;=Fila!$C$1,OFFSET(Pedido!$H$1,Fila!$E51-1,0),"")</f>
        <v/>
      </c>
      <c r="H57" s="468" t="str">
        <f t="shared" ca="1" si="0"/>
        <v/>
      </c>
    </row>
    <row r="58" spans="2:8" x14ac:dyDescent="0.25">
      <c r="B58" s="464" t="str">
        <f t="shared" ca="1" si="1"/>
        <v/>
      </c>
      <c r="C58" s="465" t="str">
        <f ca="1">IF(Fila!$D52&lt;=Fila!$C$1,OFFSET(Pedido!$B$1,Fila!$E52-1,0),"")</f>
        <v/>
      </c>
      <c r="D58" s="465" t="str">
        <f ca="1">IF(Fila!$D52&lt;=Fila!$C$1,OFFSET(Pedido!$C$1,Fila!$E52-1,0),"")</f>
        <v/>
      </c>
      <c r="E58" s="466" t="str">
        <f ca="1">IF(Fila!$D52&lt;=Fila!$C$1,OFFSET(Pedido!$D$1,Fila!$E52-1,0),"")</f>
        <v/>
      </c>
      <c r="F58" s="467" t="str">
        <f ca="1">IF(Fila!$D52&lt;=Fila!$C$1,OFFSET(Pedido!$F$1,Fila!$E52-1,0),"")</f>
        <v/>
      </c>
      <c r="G58" s="467" t="str">
        <f ca="1">IF(Fila!$D52&lt;=Fila!$C$1,OFFSET(Pedido!$H$1,Fila!$E52-1,0),"")</f>
        <v/>
      </c>
      <c r="H58" s="468" t="str">
        <f t="shared" ca="1" si="0"/>
        <v/>
      </c>
    </row>
    <row r="59" spans="2:8" x14ac:dyDescent="0.25">
      <c r="B59" s="464" t="str">
        <f t="shared" ca="1" si="1"/>
        <v/>
      </c>
      <c r="C59" s="465" t="str">
        <f ca="1">IF(Fila!$D53&lt;=Fila!$C$1,OFFSET(Pedido!$B$1,Fila!$E53-1,0),"")</f>
        <v/>
      </c>
      <c r="D59" s="465" t="str">
        <f ca="1">IF(Fila!$D53&lt;=Fila!$C$1,OFFSET(Pedido!$C$1,Fila!$E53-1,0),"")</f>
        <v/>
      </c>
      <c r="E59" s="466" t="str">
        <f ca="1">IF(Fila!$D53&lt;=Fila!$C$1,OFFSET(Pedido!$D$1,Fila!$E53-1,0),"")</f>
        <v/>
      </c>
      <c r="F59" s="467" t="str">
        <f ca="1">IF(Fila!$D53&lt;=Fila!$C$1,OFFSET(Pedido!$F$1,Fila!$E53-1,0),"")</f>
        <v/>
      </c>
      <c r="G59" s="467" t="str">
        <f ca="1">IF(Fila!$D53&lt;=Fila!$C$1,OFFSET(Pedido!$H$1,Fila!$E53-1,0),"")</f>
        <v/>
      </c>
      <c r="H59" s="468" t="str">
        <f t="shared" ca="1" si="0"/>
        <v/>
      </c>
    </row>
    <row r="60" spans="2:8" x14ac:dyDescent="0.25">
      <c r="B60" s="464" t="str">
        <f t="shared" ca="1" si="1"/>
        <v/>
      </c>
      <c r="C60" s="465" t="str">
        <f ca="1">IF(Fila!$D54&lt;=Fila!$C$1,OFFSET(Pedido!$B$1,Fila!$E54-1,0),"")</f>
        <v/>
      </c>
      <c r="D60" s="465" t="str">
        <f ca="1">IF(Fila!$D54&lt;=Fila!$C$1,OFFSET(Pedido!$C$1,Fila!$E54-1,0),"")</f>
        <v/>
      </c>
      <c r="E60" s="466" t="str">
        <f ca="1">IF(Fila!$D54&lt;=Fila!$C$1,OFFSET(Pedido!$D$1,Fila!$E54-1,0),"")</f>
        <v/>
      </c>
      <c r="F60" s="467" t="str">
        <f ca="1">IF(Fila!$D54&lt;=Fila!$C$1,OFFSET(Pedido!$F$1,Fila!$E54-1,0),"")</f>
        <v/>
      </c>
      <c r="G60" s="467" t="str">
        <f ca="1">IF(Fila!$D54&lt;=Fila!$C$1,OFFSET(Pedido!$H$1,Fila!$E54-1,0),"")</f>
        <v/>
      </c>
      <c r="H60" s="468" t="str">
        <f t="shared" ca="1" si="0"/>
        <v/>
      </c>
    </row>
    <row r="61" spans="2:8" x14ac:dyDescent="0.25">
      <c r="B61" s="464" t="str">
        <f t="shared" ca="1" si="1"/>
        <v/>
      </c>
      <c r="C61" s="465" t="str">
        <f ca="1">IF(Fila!$D55&lt;=Fila!$C$1,OFFSET(Pedido!$B$1,Fila!$E55-1,0),"")</f>
        <v/>
      </c>
      <c r="D61" s="465" t="str">
        <f ca="1">IF(Fila!$D55&lt;=Fila!$C$1,OFFSET(Pedido!$C$1,Fila!$E55-1,0),"")</f>
        <v/>
      </c>
      <c r="E61" s="466" t="str">
        <f ca="1">IF(Fila!$D55&lt;=Fila!$C$1,OFFSET(Pedido!$D$1,Fila!$E55-1,0),"")</f>
        <v/>
      </c>
      <c r="F61" s="467" t="str">
        <f ca="1">IF(Fila!$D55&lt;=Fila!$C$1,OFFSET(Pedido!$F$1,Fila!$E55-1,0),"")</f>
        <v/>
      </c>
      <c r="G61" s="467" t="str">
        <f ca="1">IF(Fila!$D55&lt;=Fila!$C$1,OFFSET(Pedido!$H$1,Fila!$E55-1,0),"")</f>
        <v/>
      </c>
      <c r="H61" s="468" t="str">
        <f t="shared" ca="1" si="0"/>
        <v/>
      </c>
    </row>
    <row r="62" spans="2:8" x14ac:dyDescent="0.25">
      <c r="B62" s="464" t="str">
        <f t="shared" ca="1" si="1"/>
        <v/>
      </c>
      <c r="C62" s="465" t="str">
        <f ca="1">IF(Fila!$D56&lt;=Fila!$C$1,OFFSET(Pedido!$B$1,Fila!$E56-1,0),"")</f>
        <v/>
      </c>
      <c r="D62" s="465" t="str">
        <f ca="1">IF(Fila!$D56&lt;=Fila!$C$1,OFFSET(Pedido!$C$1,Fila!$E56-1,0),"")</f>
        <v/>
      </c>
      <c r="E62" s="466" t="str">
        <f ca="1">IF(Fila!$D56&lt;=Fila!$C$1,OFFSET(Pedido!$D$1,Fila!$E56-1,0),"")</f>
        <v/>
      </c>
      <c r="F62" s="467" t="str">
        <f ca="1">IF(Fila!$D56&lt;=Fila!$C$1,OFFSET(Pedido!$F$1,Fila!$E56-1,0),"")</f>
        <v/>
      </c>
      <c r="G62" s="467" t="str">
        <f ca="1">IF(Fila!$D56&lt;=Fila!$C$1,OFFSET(Pedido!$H$1,Fila!$E56-1,0),"")</f>
        <v/>
      </c>
      <c r="H62" s="468" t="str">
        <f t="shared" ca="1" si="0"/>
        <v/>
      </c>
    </row>
    <row r="63" spans="2:8" x14ac:dyDescent="0.25">
      <c r="B63" s="464" t="str">
        <f t="shared" ca="1" si="1"/>
        <v/>
      </c>
      <c r="C63" s="465" t="str">
        <f ca="1">IF(Fila!$D57&lt;=Fila!$C$1,OFFSET(Pedido!$B$1,Fila!$E57-1,0),"")</f>
        <v/>
      </c>
      <c r="D63" s="465" t="str">
        <f ca="1">IF(Fila!$D57&lt;=Fila!$C$1,OFFSET(Pedido!$C$1,Fila!$E57-1,0),"")</f>
        <v/>
      </c>
      <c r="E63" s="466" t="str">
        <f ca="1">IF(Fila!$D57&lt;=Fila!$C$1,OFFSET(Pedido!$D$1,Fila!$E57-1,0),"")</f>
        <v/>
      </c>
      <c r="F63" s="467" t="str">
        <f ca="1">IF(Fila!$D57&lt;=Fila!$C$1,OFFSET(Pedido!$F$1,Fila!$E57-1,0),"")</f>
        <v/>
      </c>
      <c r="G63" s="467" t="str">
        <f ca="1">IF(Fila!$D57&lt;=Fila!$C$1,OFFSET(Pedido!$H$1,Fila!$E57-1,0),"")</f>
        <v/>
      </c>
      <c r="H63" s="468" t="str">
        <f t="shared" ca="1" si="0"/>
        <v/>
      </c>
    </row>
    <row r="64" spans="2:8" x14ac:dyDescent="0.25">
      <c r="B64" s="464" t="str">
        <f t="shared" ca="1" si="1"/>
        <v/>
      </c>
      <c r="C64" s="465" t="str">
        <f ca="1">IF(Fila!$D58&lt;=Fila!$C$1,OFFSET(Pedido!$B$1,Fila!$E58-1,0),"")</f>
        <v/>
      </c>
      <c r="D64" s="465" t="str">
        <f ca="1">IF(Fila!$D58&lt;=Fila!$C$1,OFFSET(Pedido!$C$1,Fila!$E58-1,0),"")</f>
        <v/>
      </c>
      <c r="E64" s="466" t="str">
        <f ca="1">IF(Fila!$D58&lt;=Fila!$C$1,OFFSET(Pedido!$D$1,Fila!$E58-1,0),"")</f>
        <v/>
      </c>
      <c r="F64" s="467" t="str">
        <f ca="1">IF(Fila!$D58&lt;=Fila!$C$1,OFFSET(Pedido!$F$1,Fila!$E58-1,0),"")</f>
        <v/>
      </c>
      <c r="G64" s="467" t="str">
        <f ca="1">IF(Fila!$D58&lt;=Fila!$C$1,OFFSET(Pedido!$H$1,Fila!$E58-1,0),"")</f>
        <v/>
      </c>
      <c r="H64" s="468" t="str">
        <f t="shared" ca="1" si="0"/>
        <v/>
      </c>
    </row>
    <row r="65" spans="2:8" x14ac:dyDescent="0.25">
      <c r="B65" s="464" t="str">
        <f t="shared" ca="1" si="1"/>
        <v/>
      </c>
      <c r="C65" s="465" t="str">
        <f ca="1">IF(Fila!$D59&lt;=Fila!$C$1,OFFSET(Pedido!$B$1,Fila!$E59-1,0),"")</f>
        <v/>
      </c>
      <c r="D65" s="465" t="str">
        <f ca="1">IF(Fila!$D59&lt;=Fila!$C$1,OFFSET(Pedido!$C$1,Fila!$E59-1,0),"")</f>
        <v/>
      </c>
      <c r="E65" s="466" t="str">
        <f ca="1">IF(Fila!$D59&lt;=Fila!$C$1,OFFSET(Pedido!$D$1,Fila!$E59-1,0),"")</f>
        <v/>
      </c>
      <c r="F65" s="467" t="str">
        <f ca="1">IF(Fila!$D59&lt;=Fila!$C$1,OFFSET(Pedido!$F$1,Fila!$E59-1,0),"")</f>
        <v/>
      </c>
      <c r="G65" s="467" t="str">
        <f ca="1">IF(Fila!$D59&lt;=Fila!$C$1,OFFSET(Pedido!$H$1,Fila!$E59-1,0),"")</f>
        <v/>
      </c>
      <c r="H65" s="468" t="str">
        <f t="shared" ca="1" si="0"/>
        <v/>
      </c>
    </row>
    <row r="66" spans="2:8" x14ac:dyDescent="0.25">
      <c r="B66" s="464" t="str">
        <f t="shared" ca="1" si="1"/>
        <v/>
      </c>
      <c r="C66" s="465" t="str">
        <f ca="1">IF(Fila!$D60&lt;=Fila!$C$1,OFFSET(Pedido!$B$1,Fila!$E60-1,0),"")</f>
        <v/>
      </c>
      <c r="D66" s="465" t="str">
        <f ca="1">IF(Fila!$D60&lt;=Fila!$C$1,OFFSET(Pedido!$C$1,Fila!$E60-1,0),"")</f>
        <v/>
      </c>
      <c r="E66" s="466" t="str">
        <f ca="1">IF(Fila!$D60&lt;=Fila!$C$1,OFFSET(Pedido!$D$1,Fila!$E60-1,0),"")</f>
        <v/>
      </c>
      <c r="F66" s="467" t="str">
        <f ca="1">IF(Fila!$D60&lt;=Fila!$C$1,OFFSET(Pedido!$F$1,Fila!$E60-1,0),"")</f>
        <v/>
      </c>
      <c r="G66" s="467" t="str">
        <f ca="1">IF(Fila!$D60&lt;=Fila!$C$1,OFFSET(Pedido!$H$1,Fila!$E60-1,0),"")</f>
        <v/>
      </c>
      <c r="H66" s="468" t="str">
        <f t="shared" ca="1" si="0"/>
        <v/>
      </c>
    </row>
    <row r="67" spans="2:8" x14ac:dyDescent="0.25">
      <c r="B67" s="464" t="str">
        <f t="shared" ca="1" si="1"/>
        <v/>
      </c>
      <c r="C67" s="465" t="str">
        <f ca="1">IF(Fila!$D61&lt;=Fila!$C$1,OFFSET(Pedido!$B$1,Fila!$E61-1,0),"")</f>
        <v/>
      </c>
      <c r="D67" s="465" t="str">
        <f ca="1">IF(Fila!$D61&lt;=Fila!$C$1,OFFSET(Pedido!$C$1,Fila!$E61-1,0),"")</f>
        <v/>
      </c>
      <c r="E67" s="466" t="str">
        <f ca="1">IF(Fila!$D61&lt;=Fila!$C$1,OFFSET(Pedido!$D$1,Fila!$E61-1,0),"")</f>
        <v/>
      </c>
      <c r="F67" s="467" t="str">
        <f ca="1">IF(Fila!$D61&lt;=Fila!$C$1,OFFSET(Pedido!$F$1,Fila!$E61-1,0),"")</f>
        <v/>
      </c>
      <c r="G67" s="467" t="str">
        <f ca="1">IF(Fila!$D61&lt;=Fila!$C$1,OFFSET(Pedido!$H$1,Fila!$E61-1,0),"")</f>
        <v/>
      </c>
      <c r="H67" s="468" t="str">
        <f t="shared" ca="1" si="0"/>
        <v/>
      </c>
    </row>
    <row r="68" spans="2:8" x14ac:dyDescent="0.25">
      <c r="B68" s="464" t="str">
        <f t="shared" ca="1" si="1"/>
        <v/>
      </c>
      <c r="C68" s="465" t="str">
        <f ca="1">IF(Fila!$D62&lt;=Fila!$C$1,OFFSET(Pedido!$B$1,Fila!$E62-1,0),"")</f>
        <v/>
      </c>
      <c r="D68" s="465" t="str">
        <f ca="1">IF(Fila!$D62&lt;=Fila!$C$1,OFFSET(Pedido!$C$1,Fila!$E62-1,0),"")</f>
        <v/>
      </c>
      <c r="E68" s="466" t="str">
        <f ca="1">IF(Fila!$D62&lt;=Fila!$C$1,OFFSET(Pedido!$D$1,Fila!$E62-1,0),"")</f>
        <v/>
      </c>
      <c r="F68" s="467" t="str">
        <f ca="1">IF(Fila!$D62&lt;=Fila!$C$1,OFFSET(Pedido!$F$1,Fila!$E62-1,0),"")</f>
        <v/>
      </c>
      <c r="G68" s="467" t="str">
        <f ca="1">IF(Fila!$D62&lt;=Fila!$C$1,OFFSET(Pedido!$H$1,Fila!$E62-1,0),"")</f>
        <v/>
      </c>
      <c r="H68" s="468" t="str">
        <f t="shared" ca="1" si="0"/>
        <v/>
      </c>
    </row>
    <row r="69" spans="2:8" x14ac:dyDescent="0.25">
      <c r="B69" s="464" t="str">
        <f t="shared" ca="1" si="1"/>
        <v/>
      </c>
      <c r="C69" s="465" t="str">
        <f ca="1">IF(Fila!$D63&lt;=Fila!$C$1,OFFSET(Pedido!$B$1,Fila!$E63-1,0),"")</f>
        <v/>
      </c>
      <c r="D69" s="465" t="str">
        <f ca="1">IF(Fila!$D63&lt;=Fila!$C$1,OFFSET(Pedido!$C$1,Fila!$E63-1,0),"")</f>
        <v/>
      </c>
      <c r="E69" s="466" t="str">
        <f ca="1">IF(Fila!$D63&lt;=Fila!$C$1,OFFSET(Pedido!$D$1,Fila!$E63-1,0),"")</f>
        <v/>
      </c>
      <c r="F69" s="467" t="str">
        <f ca="1">IF(Fila!$D63&lt;=Fila!$C$1,OFFSET(Pedido!$F$1,Fila!$E63-1,0),"")</f>
        <v/>
      </c>
      <c r="G69" s="467" t="str">
        <f ca="1">IF(Fila!$D63&lt;=Fila!$C$1,OFFSET(Pedido!$H$1,Fila!$E63-1,0),"")</f>
        <v/>
      </c>
      <c r="H69" s="468" t="str">
        <f t="shared" ca="1" si="0"/>
        <v/>
      </c>
    </row>
    <row r="70" spans="2:8" x14ac:dyDescent="0.25">
      <c r="B70" s="464" t="str">
        <f t="shared" ca="1" si="1"/>
        <v/>
      </c>
      <c r="C70" s="465" t="str">
        <f ca="1">IF(Fila!$D64&lt;=Fila!$C$1,OFFSET(Pedido!$B$1,Fila!$E64-1,0),"")</f>
        <v/>
      </c>
      <c r="D70" s="465" t="str">
        <f ca="1">IF(Fila!$D64&lt;=Fila!$C$1,OFFSET(Pedido!$C$1,Fila!$E64-1,0),"")</f>
        <v/>
      </c>
      <c r="E70" s="466" t="str">
        <f ca="1">IF(Fila!$D64&lt;=Fila!$C$1,OFFSET(Pedido!$D$1,Fila!$E64-1,0),"")</f>
        <v/>
      </c>
      <c r="F70" s="467" t="str">
        <f ca="1">IF(Fila!$D64&lt;=Fila!$C$1,OFFSET(Pedido!$F$1,Fila!$E64-1,0),"")</f>
        <v/>
      </c>
      <c r="G70" s="467" t="str">
        <f ca="1">IF(Fila!$D64&lt;=Fila!$C$1,OFFSET(Pedido!$H$1,Fila!$E64-1,0),"")</f>
        <v/>
      </c>
      <c r="H70" s="468" t="str">
        <f t="shared" ca="1" si="0"/>
        <v/>
      </c>
    </row>
    <row r="71" spans="2:8" x14ac:dyDescent="0.25">
      <c r="B71" s="464" t="str">
        <f t="shared" ca="1" si="1"/>
        <v/>
      </c>
      <c r="C71" s="465" t="str">
        <f ca="1">IF(Fila!$D65&lt;=Fila!$C$1,OFFSET(Pedido!$B$1,Fila!$E65-1,0),"")</f>
        <v/>
      </c>
      <c r="D71" s="465" t="str">
        <f ca="1">IF(Fila!$D65&lt;=Fila!$C$1,OFFSET(Pedido!$C$1,Fila!$E65-1,0),"")</f>
        <v/>
      </c>
      <c r="E71" s="466" t="str">
        <f ca="1">IF(Fila!$D65&lt;=Fila!$C$1,OFFSET(Pedido!$D$1,Fila!$E65-1,0),"")</f>
        <v/>
      </c>
      <c r="F71" s="467" t="str">
        <f ca="1">IF(Fila!$D65&lt;=Fila!$C$1,OFFSET(Pedido!$F$1,Fila!$E65-1,0),"")</f>
        <v/>
      </c>
      <c r="G71" s="467" t="str">
        <f ca="1">IF(Fila!$D65&lt;=Fila!$C$1,OFFSET(Pedido!$H$1,Fila!$E65-1,0),"")</f>
        <v/>
      </c>
      <c r="H71" s="468" t="str">
        <f t="shared" ref="H71:H134" ca="1" si="2">IF(C71="","",E71*B71)</f>
        <v/>
      </c>
    </row>
    <row r="72" spans="2:8" x14ac:dyDescent="0.25">
      <c r="B72" s="464" t="str">
        <f t="shared" ref="B72:B135" ca="1" si="3">IF(C72="","",ROUNDUP(G72,0))</f>
        <v/>
      </c>
      <c r="C72" s="465" t="str">
        <f ca="1">IF(Fila!$D66&lt;=Fila!$C$1,OFFSET(Pedido!$B$1,Fila!$E66-1,0),"")</f>
        <v/>
      </c>
      <c r="D72" s="465" t="str">
        <f ca="1">IF(Fila!$D66&lt;=Fila!$C$1,OFFSET(Pedido!$C$1,Fila!$E66-1,0),"")</f>
        <v/>
      </c>
      <c r="E72" s="466" t="str">
        <f ca="1">IF(Fila!$D66&lt;=Fila!$C$1,OFFSET(Pedido!$D$1,Fila!$E66-1,0),"")</f>
        <v/>
      </c>
      <c r="F72" s="467" t="str">
        <f ca="1">IF(Fila!$D66&lt;=Fila!$C$1,OFFSET(Pedido!$F$1,Fila!$E66-1,0),"")</f>
        <v/>
      </c>
      <c r="G72" s="467" t="str">
        <f ca="1">IF(Fila!$D66&lt;=Fila!$C$1,OFFSET(Pedido!$H$1,Fila!$E66-1,0),"")</f>
        <v/>
      </c>
      <c r="H72" s="468" t="str">
        <f t="shared" ca="1" si="2"/>
        <v/>
      </c>
    </row>
    <row r="73" spans="2:8" x14ac:dyDescent="0.25">
      <c r="B73" s="464" t="str">
        <f t="shared" ca="1" si="3"/>
        <v/>
      </c>
      <c r="C73" s="465" t="str">
        <f ca="1">IF(Fila!$D67&lt;=Fila!$C$1,OFFSET(Pedido!$B$1,Fila!$E67-1,0),"")</f>
        <v/>
      </c>
      <c r="D73" s="465" t="str">
        <f ca="1">IF(Fila!$D67&lt;=Fila!$C$1,OFFSET(Pedido!$C$1,Fila!$E67-1,0),"")</f>
        <v/>
      </c>
      <c r="E73" s="466" t="str">
        <f ca="1">IF(Fila!$D67&lt;=Fila!$C$1,OFFSET(Pedido!$D$1,Fila!$E67-1,0),"")</f>
        <v/>
      </c>
      <c r="F73" s="467" t="str">
        <f ca="1">IF(Fila!$D67&lt;=Fila!$C$1,OFFSET(Pedido!$F$1,Fila!$E67-1,0),"")</f>
        <v/>
      </c>
      <c r="G73" s="467" t="str">
        <f ca="1">IF(Fila!$D67&lt;=Fila!$C$1,OFFSET(Pedido!$H$1,Fila!$E67-1,0),"")</f>
        <v/>
      </c>
      <c r="H73" s="468" t="str">
        <f t="shared" ca="1" si="2"/>
        <v/>
      </c>
    </row>
    <row r="74" spans="2:8" x14ac:dyDescent="0.25">
      <c r="B74" s="464" t="str">
        <f t="shared" ca="1" si="3"/>
        <v/>
      </c>
      <c r="C74" s="465" t="str">
        <f ca="1">IF(Fila!$D68&lt;=Fila!$C$1,OFFSET(Pedido!$B$1,Fila!$E68-1,0),"")</f>
        <v/>
      </c>
      <c r="D74" s="465" t="str">
        <f ca="1">IF(Fila!$D68&lt;=Fila!$C$1,OFFSET(Pedido!$C$1,Fila!$E68-1,0),"")</f>
        <v/>
      </c>
      <c r="E74" s="466" t="str">
        <f ca="1">IF(Fila!$D68&lt;=Fila!$C$1,OFFSET(Pedido!$D$1,Fila!$E68-1,0),"")</f>
        <v/>
      </c>
      <c r="F74" s="467" t="str">
        <f ca="1">IF(Fila!$D68&lt;=Fila!$C$1,OFFSET(Pedido!$F$1,Fila!$E68-1,0),"")</f>
        <v/>
      </c>
      <c r="G74" s="467" t="str">
        <f ca="1">IF(Fila!$D68&lt;=Fila!$C$1,OFFSET(Pedido!$H$1,Fila!$E68-1,0),"")</f>
        <v/>
      </c>
      <c r="H74" s="468" t="str">
        <f t="shared" ca="1" si="2"/>
        <v/>
      </c>
    </row>
    <row r="75" spans="2:8" x14ac:dyDescent="0.25">
      <c r="B75" s="464" t="str">
        <f t="shared" ca="1" si="3"/>
        <v/>
      </c>
      <c r="C75" s="465" t="str">
        <f ca="1">IF(Fila!$D69&lt;=Fila!$C$1,OFFSET(Pedido!$B$1,Fila!$E69-1,0),"")</f>
        <v/>
      </c>
      <c r="D75" s="465" t="str">
        <f ca="1">IF(Fila!$D69&lt;=Fila!$C$1,OFFSET(Pedido!$C$1,Fila!$E69-1,0),"")</f>
        <v/>
      </c>
      <c r="E75" s="466" t="str">
        <f ca="1">IF(Fila!$D69&lt;=Fila!$C$1,OFFSET(Pedido!$D$1,Fila!$E69-1,0),"")</f>
        <v/>
      </c>
      <c r="F75" s="467" t="str">
        <f ca="1">IF(Fila!$D69&lt;=Fila!$C$1,OFFSET(Pedido!$F$1,Fila!$E69-1,0),"")</f>
        <v/>
      </c>
      <c r="G75" s="467" t="str">
        <f ca="1">IF(Fila!$D69&lt;=Fila!$C$1,OFFSET(Pedido!$H$1,Fila!$E69-1,0),"")</f>
        <v/>
      </c>
      <c r="H75" s="468" t="str">
        <f t="shared" ca="1" si="2"/>
        <v/>
      </c>
    </row>
    <row r="76" spans="2:8" x14ac:dyDescent="0.25">
      <c r="B76" s="464" t="str">
        <f t="shared" ca="1" si="3"/>
        <v/>
      </c>
      <c r="C76" s="465" t="str">
        <f ca="1">IF(Fila!$D70&lt;=Fila!$C$1,OFFSET(Pedido!$B$1,Fila!$E70-1,0),"")</f>
        <v/>
      </c>
      <c r="D76" s="465" t="str">
        <f ca="1">IF(Fila!$D70&lt;=Fila!$C$1,OFFSET(Pedido!$C$1,Fila!$E70-1,0),"")</f>
        <v/>
      </c>
      <c r="E76" s="466" t="str">
        <f ca="1">IF(Fila!$D70&lt;=Fila!$C$1,OFFSET(Pedido!$D$1,Fila!$E70-1,0),"")</f>
        <v/>
      </c>
      <c r="F76" s="467" t="str">
        <f ca="1">IF(Fila!$D70&lt;=Fila!$C$1,OFFSET(Pedido!$F$1,Fila!$E70-1,0),"")</f>
        <v/>
      </c>
      <c r="G76" s="467" t="str">
        <f ca="1">IF(Fila!$D70&lt;=Fila!$C$1,OFFSET(Pedido!$H$1,Fila!$E70-1,0),"")</f>
        <v/>
      </c>
      <c r="H76" s="468" t="str">
        <f t="shared" ca="1" si="2"/>
        <v/>
      </c>
    </row>
    <row r="77" spans="2:8" x14ac:dyDescent="0.25">
      <c r="B77" s="464" t="str">
        <f t="shared" ca="1" si="3"/>
        <v/>
      </c>
      <c r="C77" s="465" t="str">
        <f ca="1">IF(Fila!$D71&lt;=Fila!$C$1,OFFSET(Pedido!$B$1,Fila!$E71-1,0),"")</f>
        <v/>
      </c>
      <c r="D77" s="465" t="str">
        <f ca="1">IF(Fila!$D71&lt;=Fila!$C$1,OFFSET(Pedido!$C$1,Fila!$E71-1,0),"")</f>
        <v/>
      </c>
      <c r="E77" s="466" t="str">
        <f ca="1">IF(Fila!$D71&lt;=Fila!$C$1,OFFSET(Pedido!$D$1,Fila!$E71-1,0),"")</f>
        <v/>
      </c>
      <c r="F77" s="467" t="str">
        <f ca="1">IF(Fila!$D71&lt;=Fila!$C$1,OFFSET(Pedido!$F$1,Fila!$E71-1,0),"")</f>
        <v/>
      </c>
      <c r="G77" s="467" t="str">
        <f ca="1">IF(Fila!$D71&lt;=Fila!$C$1,OFFSET(Pedido!$H$1,Fila!$E71-1,0),"")</f>
        <v/>
      </c>
      <c r="H77" s="468" t="str">
        <f t="shared" ca="1" si="2"/>
        <v/>
      </c>
    </row>
    <row r="78" spans="2:8" x14ac:dyDescent="0.25">
      <c r="B78" s="464" t="str">
        <f t="shared" ca="1" si="3"/>
        <v/>
      </c>
      <c r="C78" s="465" t="str">
        <f ca="1">IF(Fila!$D72&lt;=Fila!$C$1,OFFSET(Pedido!$B$1,Fila!$E72-1,0),"")</f>
        <v/>
      </c>
      <c r="D78" s="465" t="str">
        <f ca="1">IF(Fila!$D72&lt;=Fila!$C$1,OFFSET(Pedido!$C$1,Fila!$E72-1,0),"")</f>
        <v/>
      </c>
      <c r="E78" s="466" t="str">
        <f ca="1">IF(Fila!$D72&lt;=Fila!$C$1,OFFSET(Pedido!$D$1,Fila!$E72-1,0),"")</f>
        <v/>
      </c>
      <c r="F78" s="467" t="str">
        <f ca="1">IF(Fila!$D72&lt;=Fila!$C$1,OFFSET(Pedido!$F$1,Fila!$E72-1,0),"")</f>
        <v/>
      </c>
      <c r="G78" s="467" t="str">
        <f ca="1">IF(Fila!$D72&lt;=Fila!$C$1,OFFSET(Pedido!$H$1,Fila!$E72-1,0),"")</f>
        <v/>
      </c>
      <c r="H78" s="468" t="str">
        <f t="shared" ca="1" si="2"/>
        <v/>
      </c>
    </row>
    <row r="79" spans="2:8" x14ac:dyDescent="0.25">
      <c r="B79" s="464" t="str">
        <f t="shared" ca="1" si="3"/>
        <v/>
      </c>
      <c r="C79" s="465" t="str">
        <f ca="1">IF(Fila!$D73&lt;=Fila!$C$1,OFFSET(Pedido!$B$1,Fila!$E73-1,0),"")</f>
        <v/>
      </c>
      <c r="D79" s="465" t="str">
        <f ca="1">IF(Fila!$D73&lt;=Fila!$C$1,OFFSET(Pedido!$C$1,Fila!$E73-1,0),"")</f>
        <v/>
      </c>
      <c r="E79" s="466" t="str">
        <f ca="1">IF(Fila!$D73&lt;=Fila!$C$1,OFFSET(Pedido!$D$1,Fila!$E73-1,0),"")</f>
        <v/>
      </c>
      <c r="F79" s="467" t="str">
        <f ca="1">IF(Fila!$D73&lt;=Fila!$C$1,OFFSET(Pedido!$F$1,Fila!$E73-1,0),"")</f>
        <v/>
      </c>
      <c r="G79" s="467" t="str">
        <f ca="1">IF(Fila!$D73&lt;=Fila!$C$1,OFFSET(Pedido!$H$1,Fila!$E73-1,0),"")</f>
        <v/>
      </c>
      <c r="H79" s="468" t="str">
        <f t="shared" ca="1" si="2"/>
        <v/>
      </c>
    </row>
    <row r="80" spans="2:8" x14ac:dyDescent="0.25">
      <c r="B80" s="464" t="str">
        <f t="shared" ca="1" si="3"/>
        <v/>
      </c>
      <c r="C80" s="465" t="str">
        <f ca="1">IF(Fila!$D74&lt;=Fila!$C$1,OFFSET(Pedido!$B$1,Fila!$E74-1,0),"")</f>
        <v/>
      </c>
      <c r="D80" s="465" t="str">
        <f ca="1">IF(Fila!$D74&lt;=Fila!$C$1,OFFSET(Pedido!$C$1,Fila!$E74-1,0),"")</f>
        <v/>
      </c>
      <c r="E80" s="466" t="str">
        <f ca="1">IF(Fila!$D74&lt;=Fila!$C$1,OFFSET(Pedido!$D$1,Fila!$E74-1,0),"")</f>
        <v/>
      </c>
      <c r="F80" s="467" t="str">
        <f ca="1">IF(Fila!$D74&lt;=Fila!$C$1,OFFSET(Pedido!$F$1,Fila!$E74-1,0),"")</f>
        <v/>
      </c>
      <c r="G80" s="467" t="str">
        <f ca="1">IF(Fila!$D74&lt;=Fila!$C$1,OFFSET(Pedido!$H$1,Fila!$E74-1,0),"")</f>
        <v/>
      </c>
      <c r="H80" s="468" t="str">
        <f t="shared" ca="1" si="2"/>
        <v/>
      </c>
    </row>
    <row r="81" spans="2:8" x14ac:dyDescent="0.25">
      <c r="B81" s="464" t="str">
        <f t="shared" ca="1" si="3"/>
        <v/>
      </c>
      <c r="C81" s="465" t="str">
        <f ca="1">IF(Fila!$D75&lt;=Fila!$C$1,OFFSET(Pedido!$B$1,Fila!$E75-1,0),"")</f>
        <v/>
      </c>
      <c r="D81" s="465" t="str">
        <f ca="1">IF(Fila!$D75&lt;=Fila!$C$1,OFFSET(Pedido!$C$1,Fila!$E75-1,0),"")</f>
        <v/>
      </c>
      <c r="E81" s="466" t="str">
        <f ca="1">IF(Fila!$D75&lt;=Fila!$C$1,OFFSET(Pedido!$D$1,Fila!$E75-1,0),"")</f>
        <v/>
      </c>
      <c r="F81" s="467" t="str">
        <f ca="1">IF(Fila!$D75&lt;=Fila!$C$1,OFFSET(Pedido!$F$1,Fila!$E75-1,0),"")</f>
        <v/>
      </c>
      <c r="G81" s="467" t="str">
        <f ca="1">IF(Fila!$D75&lt;=Fila!$C$1,OFFSET(Pedido!$H$1,Fila!$E75-1,0),"")</f>
        <v/>
      </c>
      <c r="H81" s="468" t="str">
        <f t="shared" ca="1" si="2"/>
        <v/>
      </c>
    </row>
    <row r="82" spans="2:8" x14ac:dyDescent="0.25">
      <c r="B82" s="464" t="str">
        <f t="shared" ca="1" si="3"/>
        <v/>
      </c>
      <c r="C82" s="465" t="str">
        <f ca="1">IF(Fila!$D76&lt;=Fila!$C$1,OFFSET(Pedido!$B$1,Fila!$E76-1,0),"")</f>
        <v/>
      </c>
      <c r="D82" s="465" t="str">
        <f ca="1">IF(Fila!$D76&lt;=Fila!$C$1,OFFSET(Pedido!$C$1,Fila!$E76-1,0),"")</f>
        <v/>
      </c>
      <c r="E82" s="466" t="str">
        <f ca="1">IF(Fila!$D76&lt;=Fila!$C$1,OFFSET(Pedido!$D$1,Fila!$E76-1,0),"")</f>
        <v/>
      </c>
      <c r="F82" s="467" t="str">
        <f ca="1">IF(Fila!$D76&lt;=Fila!$C$1,OFFSET(Pedido!$F$1,Fila!$E76-1,0),"")</f>
        <v/>
      </c>
      <c r="G82" s="467" t="str">
        <f ca="1">IF(Fila!$D76&lt;=Fila!$C$1,OFFSET(Pedido!$H$1,Fila!$E76-1,0),"")</f>
        <v/>
      </c>
      <c r="H82" s="468" t="str">
        <f t="shared" ca="1" si="2"/>
        <v/>
      </c>
    </row>
    <row r="83" spans="2:8" x14ac:dyDescent="0.25">
      <c r="B83" s="464" t="str">
        <f t="shared" ca="1" si="3"/>
        <v/>
      </c>
      <c r="C83" s="465" t="str">
        <f ca="1">IF(Fila!$D77&lt;=Fila!$C$1,OFFSET(Pedido!$B$1,Fila!$E77-1,0),"")</f>
        <v/>
      </c>
      <c r="D83" s="465" t="str">
        <f ca="1">IF(Fila!$D77&lt;=Fila!$C$1,OFFSET(Pedido!$C$1,Fila!$E77-1,0),"")</f>
        <v/>
      </c>
      <c r="E83" s="466" t="str">
        <f ca="1">IF(Fila!$D77&lt;=Fila!$C$1,OFFSET(Pedido!$D$1,Fila!$E77-1,0),"")</f>
        <v/>
      </c>
      <c r="F83" s="467" t="str">
        <f ca="1">IF(Fila!$D77&lt;=Fila!$C$1,OFFSET(Pedido!$F$1,Fila!$E77-1,0),"")</f>
        <v/>
      </c>
      <c r="G83" s="467" t="str">
        <f ca="1">IF(Fila!$D77&lt;=Fila!$C$1,OFFSET(Pedido!$H$1,Fila!$E77-1,0),"")</f>
        <v/>
      </c>
      <c r="H83" s="468" t="str">
        <f t="shared" ca="1" si="2"/>
        <v/>
      </c>
    </row>
    <row r="84" spans="2:8" x14ac:dyDescent="0.25">
      <c r="B84" s="464" t="str">
        <f t="shared" ca="1" si="3"/>
        <v/>
      </c>
      <c r="C84" s="465" t="str">
        <f ca="1">IF(Fila!$D78&lt;=Fila!$C$1,OFFSET(Pedido!$B$1,Fila!$E78-1,0),"")</f>
        <v/>
      </c>
      <c r="D84" s="465" t="str">
        <f ca="1">IF(Fila!$D78&lt;=Fila!$C$1,OFFSET(Pedido!$C$1,Fila!$E78-1,0),"")</f>
        <v/>
      </c>
      <c r="E84" s="466" t="str">
        <f ca="1">IF(Fila!$D78&lt;=Fila!$C$1,OFFSET(Pedido!$D$1,Fila!$E78-1,0),"")</f>
        <v/>
      </c>
      <c r="F84" s="467" t="str">
        <f ca="1">IF(Fila!$D78&lt;=Fila!$C$1,OFFSET(Pedido!$F$1,Fila!$E78-1,0),"")</f>
        <v/>
      </c>
      <c r="G84" s="467" t="str">
        <f ca="1">IF(Fila!$D78&lt;=Fila!$C$1,OFFSET(Pedido!$H$1,Fila!$E78-1,0),"")</f>
        <v/>
      </c>
      <c r="H84" s="468" t="str">
        <f t="shared" ca="1" si="2"/>
        <v/>
      </c>
    </row>
    <row r="85" spans="2:8" x14ac:dyDescent="0.25">
      <c r="B85" s="464" t="str">
        <f t="shared" ca="1" si="3"/>
        <v/>
      </c>
      <c r="C85" s="465" t="str">
        <f ca="1">IF(Fila!$D79&lt;=Fila!$C$1,OFFSET(Pedido!$B$1,Fila!$E79-1,0),"")</f>
        <v/>
      </c>
      <c r="D85" s="465" t="str">
        <f ca="1">IF(Fila!$D79&lt;=Fila!$C$1,OFFSET(Pedido!$C$1,Fila!$E79-1,0),"")</f>
        <v/>
      </c>
      <c r="E85" s="466" t="str">
        <f ca="1">IF(Fila!$D79&lt;=Fila!$C$1,OFFSET(Pedido!$D$1,Fila!$E79-1,0),"")</f>
        <v/>
      </c>
      <c r="F85" s="467" t="str">
        <f ca="1">IF(Fila!$D79&lt;=Fila!$C$1,OFFSET(Pedido!$F$1,Fila!$E79-1,0),"")</f>
        <v/>
      </c>
      <c r="G85" s="467" t="str">
        <f ca="1">IF(Fila!$D79&lt;=Fila!$C$1,OFFSET(Pedido!$H$1,Fila!$E79-1,0),"")</f>
        <v/>
      </c>
      <c r="H85" s="468" t="str">
        <f t="shared" ca="1" si="2"/>
        <v/>
      </c>
    </row>
    <row r="86" spans="2:8" x14ac:dyDescent="0.25">
      <c r="B86" s="464" t="str">
        <f t="shared" ca="1" si="3"/>
        <v/>
      </c>
      <c r="C86" s="465" t="str">
        <f ca="1">IF(Fila!$D80&lt;=Fila!$C$1,OFFSET(Pedido!$B$1,Fila!$E80-1,0),"")</f>
        <v/>
      </c>
      <c r="D86" s="465" t="str">
        <f ca="1">IF(Fila!$D80&lt;=Fila!$C$1,OFFSET(Pedido!$C$1,Fila!$E80-1,0),"")</f>
        <v/>
      </c>
      <c r="E86" s="466" t="str">
        <f ca="1">IF(Fila!$D80&lt;=Fila!$C$1,OFFSET(Pedido!$D$1,Fila!$E80-1,0),"")</f>
        <v/>
      </c>
      <c r="F86" s="467" t="str">
        <f ca="1">IF(Fila!$D80&lt;=Fila!$C$1,OFFSET(Pedido!$F$1,Fila!$E80-1,0),"")</f>
        <v/>
      </c>
      <c r="G86" s="467" t="str">
        <f ca="1">IF(Fila!$D80&lt;=Fila!$C$1,OFFSET(Pedido!$H$1,Fila!$E80-1,0),"")</f>
        <v/>
      </c>
      <c r="H86" s="468" t="str">
        <f t="shared" ca="1" si="2"/>
        <v/>
      </c>
    </row>
    <row r="87" spans="2:8" x14ac:dyDescent="0.25">
      <c r="B87" s="464" t="str">
        <f t="shared" ca="1" si="3"/>
        <v/>
      </c>
      <c r="C87" s="465" t="str">
        <f ca="1">IF(Fila!$D81&lt;=Fila!$C$1,OFFSET(Pedido!$B$1,Fila!$E81-1,0),"")</f>
        <v/>
      </c>
      <c r="D87" s="465" t="str">
        <f ca="1">IF(Fila!$D81&lt;=Fila!$C$1,OFFSET(Pedido!$C$1,Fila!$E81-1,0),"")</f>
        <v/>
      </c>
      <c r="E87" s="466" t="str">
        <f ca="1">IF(Fila!$D81&lt;=Fila!$C$1,OFFSET(Pedido!$D$1,Fila!$E81-1,0),"")</f>
        <v/>
      </c>
      <c r="F87" s="467" t="str">
        <f ca="1">IF(Fila!$D81&lt;=Fila!$C$1,OFFSET(Pedido!$F$1,Fila!$E81-1,0),"")</f>
        <v/>
      </c>
      <c r="G87" s="467" t="str">
        <f ca="1">IF(Fila!$D81&lt;=Fila!$C$1,OFFSET(Pedido!$H$1,Fila!$E81-1,0),"")</f>
        <v/>
      </c>
      <c r="H87" s="468" t="str">
        <f t="shared" ca="1" si="2"/>
        <v/>
      </c>
    </row>
    <row r="88" spans="2:8" x14ac:dyDescent="0.25">
      <c r="B88" s="464" t="str">
        <f t="shared" ca="1" si="3"/>
        <v/>
      </c>
      <c r="C88" s="465" t="str">
        <f ca="1">IF(Fila!$D82&lt;=Fila!$C$1,OFFSET(Pedido!$B$1,Fila!$E82-1,0),"")</f>
        <v/>
      </c>
      <c r="D88" s="465" t="str">
        <f ca="1">IF(Fila!$D82&lt;=Fila!$C$1,OFFSET(Pedido!$C$1,Fila!$E82-1,0),"")</f>
        <v/>
      </c>
      <c r="E88" s="466" t="str">
        <f ca="1">IF(Fila!$D82&lt;=Fila!$C$1,OFFSET(Pedido!$D$1,Fila!$E82-1,0),"")</f>
        <v/>
      </c>
      <c r="F88" s="467" t="str">
        <f ca="1">IF(Fila!$D82&lt;=Fila!$C$1,OFFSET(Pedido!$F$1,Fila!$E82-1,0),"")</f>
        <v/>
      </c>
      <c r="G88" s="467" t="str">
        <f ca="1">IF(Fila!$D82&lt;=Fila!$C$1,OFFSET(Pedido!$H$1,Fila!$E82-1,0),"")</f>
        <v/>
      </c>
      <c r="H88" s="468" t="str">
        <f t="shared" ca="1" si="2"/>
        <v/>
      </c>
    </row>
    <row r="89" spans="2:8" x14ac:dyDescent="0.25">
      <c r="B89" s="464" t="str">
        <f t="shared" ca="1" si="3"/>
        <v/>
      </c>
      <c r="C89" s="465" t="str">
        <f ca="1">IF(Fila!$D83&lt;=Fila!$C$1,OFFSET(Pedido!$B$1,Fila!$E83-1,0),"")</f>
        <v/>
      </c>
      <c r="D89" s="465" t="str">
        <f ca="1">IF(Fila!$D83&lt;=Fila!$C$1,OFFSET(Pedido!$C$1,Fila!$E83-1,0),"")</f>
        <v/>
      </c>
      <c r="E89" s="466" t="str">
        <f ca="1">IF(Fila!$D83&lt;=Fila!$C$1,OFFSET(Pedido!$D$1,Fila!$E83-1,0),"")</f>
        <v/>
      </c>
      <c r="F89" s="467" t="str">
        <f ca="1">IF(Fila!$D83&lt;=Fila!$C$1,OFFSET(Pedido!$F$1,Fila!$E83-1,0),"")</f>
        <v/>
      </c>
      <c r="G89" s="467" t="str">
        <f ca="1">IF(Fila!$D83&lt;=Fila!$C$1,OFFSET(Pedido!$H$1,Fila!$E83-1,0),"")</f>
        <v/>
      </c>
      <c r="H89" s="468" t="str">
        <f t="shared" ca="1" si="2"/>
        <v/>
      </c>
    </row>
    <row r="90" spans="2:8" x14ac:dyDescent="0.25">
      <c r="B90" s="464" t="str">
        <f t="shared" ca="1" si="3"/>
        <v/>
      </c>
      <c r="C90" s="465" t="str">
        <f ca="1">IF(Fila!$D84&lt;=Fila!$C$1,OFFSET(Pedido!$B$1,Fila!$E84-1,0),"")</f>
        <v/>
      </c>
      <c r="D90" s="465" t="str">
        <f ca="1">IF(Fila!$D84&lt;=Fila!$C$1,OFFSET(Pedido!$C$1,Fila!$E84-1,0),"")</f>
        <v/>
      </c>
      <c r="E90" s="466" t="str">
        <f ca="1">IF(Fila!$D84&lt;=Fila!$C$1,OFFSET(Pedido!$D$1,Fila!$E84-1,0),"")</f>
        <v/>
      </c>
      <c r="F90" s="467" t="str">
        <f ca="1">IF(Fila!$D84&lt;=Fila!$C$1,OFFSET(Pedido!$F$1,Fila!$E84-1,0),"")</f>
        <v/>
      </c>
      <c r="G90" s="467" t="str">
        <f ca="1">IF(Fila!$D84&lt;=Fila!$C$1,OFFSET(Pedido!$H$1,Fila!$E84-1,0),"")</f>
        <v/>
      </c>
      <c r="H90" s="468" t="str">
        <f t="shared" ca="1" si="2"/>
        <v/>
      </c>
    </row>
    <row r="91" spans="2:8" x14ac:dyDescent="0.25">
      <c r="B91" s="464" t="str">
        <f t="shared" ca="1" si="3"/>
        <v/>
      </c>
      <c r="C91" s="465" t="str">
        <f ca="1">IF(Fila!$D85&lt;=Fila!$C$1,OFFSET(Pedido!$B$1,Fila!$E85-1,0),"")</f>
        <v/>
      </c>
      <c r="D91" s="465" t="str">
        <f ca="1">IF(Fila!$D85&lt;=Fila!$C$1,OFFSET(Pedido!$C$1,Fila!$E85-1,0),"")</f>
        <v/>
      </c>
      <c r="E91" s="466" t="str">
        <f ca="1">IF(Fila!$D85&lt;=Fila!$C$1,OFFSET(Pedido!$D$1,Fila!$E85-1,0),"")</f>
        <v/>
      </c>
      <c r="F91" s="467" t="str">
        <f ca="1">IF(Fila!$D85&lt;=Fila!$C$1,OFFSET(Pedido!$F$1,Fila!$E85-1,0),"")</f>
        <v/>
      </c>
      <c r="G91" s="467" t="str">
        <f ca="1">IF(Fila!$D85&lt;=Fila!$C$1,OFFSET(Pedido!$H$1,Fila!$E85-1,0),"")</f>
        <v/>
      </c>
      <c r="H91" s="468" t="str">
        <f t="shared" ca="1" si="2"/>
        <v/>
      </c>
    </row>
    <row r="92" spans="2:8" x14ac:dyDescent="0.25">
      <c r="B92" s="464" t="str">
        <f t="shared" ca="1" si="3"/>
        <v/>
      </c>
      <c r="C92" s="465" t="str">
        <f ca="1">IF(Fila!$D86&lt;=Fila!$C$1,OFFSET(Pedido!$B$1,Fila!$E86-1,0),"")</f>
        <v/>
      </c>
      <c r="D92" s="465" t="str">
        <f ca="1">IF(Fila!$D86&lt;=Fila!$C$1,OFFSET(Pedido!$C$1,Fila!$E86-1,0),"")</f>
        <v/>
      </c>
      <c r="E92" s="466" t="str">
        <f ca="1">IF(Fila!$D86&lt;=Fila!$C$1,OFFSET(Pedido!$D$1,Fila!$E86-1,0),"")</f>
        <v/>
      </c>
      <c r="F92" s="467" t="str">
        <f ca="1">IF(Fila!$D86&lt;=Fila!$C$1,OFFSET(Pedido!$F$1,Fila!$E86-1,0),"")</f>
        <v/>
      </c>
      <c r="G92" s="467" t="str">
        <f ca="1">IF(Fila!$D86&lt;=Fila!$C$1,OFFSET(Pedido!$H$1,Fila!$E86-1,0),"")</f>
        <v/>
      </c>
      <c r="H92" s="468" t="str">
        <f t="shared" ca="1" si="2"/>
        <v/>
      </c>
    </row>
    <row r="93" spans="2:8" x14ac:dyDescent="0.25">
      <c r="B93" s="464" t="str">
        <f t="shared" ca="1" si="3"/>
        <v/>
      </c>
      <c r="C93" s="465" t="str">
        <f ca="1">IF(Fila!$D87&lt;=Fila!$C$1,OFFSET(Pedido!$B$1,Fila!$E87-1,0),"")</f>
        <v/>
      </c>
      <c r="D93" s="465" t="str">
        <f ca="1">IF(Fila!$D87&lt;=Fila!$C$1,OFFSET(Pedido!$C$1,Fila!$E87-1,0),"")</f>
        <v/>
      </c>
      <c r="E93" s="466" t="str">
        <f ca="1">IF(Fila!$D87&lt;=Fila!$C$1,OFFSET(Pedido!$D$1,Fila!$E87-1,0),"")</f>
        <v/>
      </c>
      <c r="F93" s="467" t="str">
        <f ca="1">IF(Fila!$D87&lt;=Fila!$C$1,OFFSET(Pedido!$F$1,Fila!$E87-1,0),"")</f>
        <v/>
      </c>
      <c r="G93" s="467" t="str">
        <f ca="1">IF(Fila!$D87&lt;=Fila!$C$1,OFFSET(Pedido!$H$1,Fila!$E87-1,0),"")</f>
        <v/>
      </c>
      <c r="H93" s="468" t="str">
        <f t="shared" ca="1" si="2"/>
        <v/>
      </c>
    </row>
    <row r="94" spans="2:8" x14ac:dyDescent="0.25">
      <c r="B94" s="464" t="str">
        <f t="shared" ca="1" si="3"/>
        <v/>
      </c>
      <c r="C94" s="465" t="str">
        <f ca="1">IF(Fila!$D88&lt;=Fila!$C$1,OFFSET(Pedido!$B$1,Fila!$E88-1,0),"")</f>
        <v/>
      </c>
      <c r="D94" s="465" t="str">
        <f ca="1">IF(Fila!$D88&lt;=Fila!$C$1,OFFSET(Pedido!$C$1,Fila!$E88-1,0),"")</f>
        <v/>
      </c>
      <c r="E94" s="466" t="str">
        <f ca="1">IF(Fila!$D88&lt;=Fila!$C$1,OFFSET(Pedido!$D$1,Fila!$E88-1,0),"")</f>
        <v/>
      </c>
      <c r="F94" s="467" t="str">
        <f ca="1">IF(Fila!$D88&lt;=Fila!$C$1,OFFSET(Pedido!$F$1,Fila!$E88-1,0),"")</f>
        <v/>
      </c>
      <c r="G94" s="467" t="str">
        <f ca="1">IF(Fila!$D88&lt;=Fila!$C$1,OFFSET(Pedido!$H$1,Fila!$E88-1,0),"")</f>
        <v/>
      </c>
      <c r="H94" s="468" t="str">
        <f t="shared" ca="1" si="2"/>
        <v/>
      </c>
    </row>
    <row r="95" spans="2:8" x14ac:dyDescent="0.25">
      <c r="B95" s="464" t="str">
        <f t="shared" ca="1" si="3"/>
        <v/>
      </c>
      <c r="C95" s="465" t="str">
        <f ca="1">IF(Fila!$D89&lt;=Fila!$C$1,OFFSET(Pedido!$B$1,Fila!$E89-1,0),"")</f>
        <v/>
      </c>
      <c r="D95" s="465" t="str">
        <f ca="1">IF(Fila!$D89&lt;=Fila!$C$1,OFFSET(Pedido!$C$1,Fila!$E89-1,0),"")</f>
        <v/>
      </c>
      <c r="E95" s="466" t="str">
        <f ca="1">IF(Fila!$D89&lt;=Fila!$C$1,OFFSET(Pedido!$D$1,Fila!$E89-1,0),"")</f>
        <v/>
      </c>
      <c r="F95" s="467" t="str">
        <f ca="1">IF(Fila!$D89&lt;=Fila!$C$1,OFFSET(Pedido!$F$1,Fila!$E89-1,0),"")</f>
        <v/>
      </c>
      <c r="G95" s="467" t="str">
        <f ca="1">IF(Fila!$D89&lt;=Fila!$C$1,OFFSET(Pedido!$H$1,Fila!$E89-1,0),"")</f>
        <v/>
      </c>
      <c r="H95" s="468" t="str">
        <f t="shared" ca="1" si="2"/>
        <v/>
      </c>
    </row>
    <row r="96" spans="2:8" x14ac:dyDescent="0.25">
      <c r="B96" s="464" t="str">
        <f t="shared" ca="1" si="3"/>
        <v/>
      </c>
      <c r="C96" s="465" t="str">
        <f ca="1">IF(Fila!$D90&lt;=Fila!$C$1,OFFSET(Pedido!$B$1,Fila!$E90-1,0),"")</f>
        <v/>
      </c>
      <c r="D96" s="465" t="str">
        <f ca="1">IF(Fila!$D90&lt;=Fila!$C$1,OFFSET(Pedido!$C$1,Fila!$E90-1,0),"")</f>
        <v/>
      </c>
      <c r="E96" s="466" t="str">
        <f ca="1">IF(Fila!$D90&lt;=Fila!$C$1,OFFSET(Pedido!$D$1,Fila!$E90-1,0),"")</f>
        <v/>
      </c>
      <c r="F96" s="467" t="str">
        <f ca="1">IF(Fila!$D90&lt;=Fila!$C$1,OFFSET(Pedido!$F$1,Fila!$E90-1,0),"")</f>
        <v/>
      </c>
      <c r="G96" s="467" t="str">
        <f ca="1">IF(Fila!$D90&lt;=Fila!$C$1,OFFSET(Pedido!$H$1,Fila!$E90-1,0),"")</f>
        <v/>
      </c>
      <c r="H96" s="468" t="str">
        <f t="shared" ca="1" si="2"/>
        <v/>
      </c>
    </row>
    <row r="97" spans="2:8" x14ac:dyDescent="0.25">
      <c r="B97" s="464" t="str">
        <f t="shared" ca="1" si="3"/>
        <v/>
      </c>
      <c r="C97" s="465" t="str">
        <f ca="1">IF(Fila!$D91&lt;=Fila!$C$1,OFFSET(Pedido!$B$1,Fila!$E91-1,0),"")</f>
        <v/>
      </c>
      <c r="D97" s="465" t="str">
        <f ca="1">IF(Fila!$D91&lt;=Fila!$C$1,OFFSET(Pedido!$C$1,Fila!$E91-1,0),"")</f>
        <v/>
      </c>
      <c r="E97" s="466" t="str">
        <f ca="1">IF(Fila!$D91&lt;=Fila!$C$1,OFFSET(Pedido!$D$1,Fila!$E91-1,0),"")</f>
        <v/>
      </c>
      <c r="F97" s="467" t="str">
        <f ca="1">IF(Fila!$D91&lt;=Fila!$C$1,OFFSET(Pedido!$F$1,Fila!$E91-1,0),"")</f>
        <v/>
      </c>
      <c r="G97" s="467" t="str">
        <f ca="1">IF(Fila!$D91&lt;=Fila!$C$1,OFFSET(Pedido!$H$1,Fila!$E91-1,0),"")</f>
        <v/>
      </c>
      <c r="H97" s="468" t="str">
        <f t="shared" ca="1" si="2"/>
        <v/>
      </c>
    </row>
    <row r="98" spans="2:8" x14ac:dyDescent="0.25">
      <c r="B98" s="464" t="str">
        <f t="shared" ca="1" si="3"/>
        <v/>
      </c>
      <c r="C98" s="465" t="str">
        <f ca="1">IF(Fila!$D92&lt;=Fila!$C$1,OFFSET(Pedido!$B$1,Fila!$E92-1,0),"")</f>
        <v/>
      </c>
      <c r="D98" s="465" t="str">
        <f ca="1">IF(Fila!$D92&lt;=Fila!$C$1,OFFSET(Pedido!$C$1,Fila!$E92-1,0),"")</f>
        <v/>
      </c>
      <c r="E98" s="466" t="str">
        <f ca="1">IF(Fila!$D92&lt;=Fila!$C$1,OFFSET(Pedido!$D$1,Fila!$E92-1,0),"")</f>
        <v/>
      </c>
      <c r="F98" s="467" t="str">
        <f ca="1">IF(Fila!$D92&lt;=Fila!$C$1,OFFSET(Pedido!$F$1,Fila!$E92-1,0),"")</f>
        <v/>
      </c>
      <c r="G98" s="467" t="str">
        <f ca="1">IF(Fila!$D92&lt;=Fila!$C$1,OFFSET(Pedido!$H$1,Fila!$E92-1,0),"")</f>
        <v/>
      </c>
      <c r="H98" s="468" t="str">
        <f t="shared" ca="1" si="2"/>
        <v/>
      </c>
    </row>
    <row r="99" spans="2:8" x14ac:dyDescent="0.25">
      <c r="B99" s="464" t="str">
        <f t="shared" ca="1" si="3"/>
        <v/>
      </c>
      <c r="C99" s="465" t="str">
        <f ca="1">IF(Fila!$D93&lt;=Fila!$C$1,OFFSET(Pedido!$B$1,Fila!$E93-1,0),"")</f>
        <v/>
      </c>
      <c r="D99" s="465" t="str">
        <f ca="1">IF(Fila!$D93&lt;=Fila!$C$1,OFFSET(Pedido!$C$1,Fila!$E93-1,0),"")</f>
        <v/>
      </c>
      <c r="E99" s="466" t="str">
        <f ca="1">IF(Fila!$D93&lt;=Fila!$C$1,OFFSET(Pedido!$D$1,Fila!$E93-1,0),"")</f>
        <v/>
      </c>
      <c r="F99" s="467" t="str">
        <f ca="1">IF(Fila!$D93&lt;=Fila!$C$1,OFFSET(Pedido!$F$1,Fila!$E93-1,0),"")</f>
        <v/>
      </c>
      <c r="G99" s="467" t="str">
        <f ca="1">IF(Fila!$D93&lt;=Fila!$C$1,OFFSET(Pedido!$H$1,Fila!$E93-1,0),"")</f>
        <v/>
      </c>
      <c r="H99" s="468" t="str">
        <f t="shared" ca="1" si="2"/>
        <v/>
      </c>
    </row>
    <row r="100" spans="2:8" x14ac:dyDescent="0.25">
      <c r="B100" s="464" t="str">
        <f t="shared" ca="1" si="3"/>
        <v/>
      </c>
      <c r="C100" s="465" t="str">
        <f ca="1">IF(Fila!$D94&lt;=Fila!$C$1,OFFSET(Pedido!$B$1,Fila!$E94-1,0),"")</f>
        <v/>
      </c>
      <c r="D100" s="465" t="str">
        <f ca="1">IF(Fila!$D94&lt;=Fila!$C$1,OFFSET(Pedido!$C$1,Fila!$E94-1,0),"")</f>
        <v/>
      </c>
      <c r="E100" s="466" t="str">
        <f ca="1">IF(Fila!$D94&lt;=Fila!$C$1,OFFSET(Pedido!$D$1,Fila!$E94-1,0),"")</f>
        <v/>
      </c>
      <c r="F100" s="467" t="str">
        <f ca="1">IF(Fila!$D94&lt;=Fila!$C$1,OFFSET(Pedido!$F$1,Fila!$E94-1,0),"")</f>
        <v/>
      </c>
      <c r="G100" s="467" t="str">
        <f ca="1">IF(Fila!$D94&lt;=Fila!$C$1,OFFSET(Pedido!$H$1,Fila!$E94-1,0),"")</f>
        <v/>
      </c>
      <c r="H100" s="468" t="str">
        <f t="shared" ca="1" si="2"/>
        <v/>
      </c>
    </row>
    <row r="101" spans="2:8" x14ac:dyDescent="0.25">
      <c r="B101" s="464" t="str">
        <f t="shared" ca="1" si="3"/>
        <v/>
      </c>
      <c r="C101" s="465" t="str">
        <f ca="1">IF(Fila!$D95&lt;=Fila!$C$1,OFFSET(Pedido!$B$1,Fila!$E95-1,0),"")</f>
        <v/>
      </c>
      <c r="D101" s="465" t="str">
        <f ca="1">IF(Fila!$D95&lt;=Fila!$C$1,OFFSET(Pedido!$C$1,Fila!$E95-1,0),"")</f>
        <v/>
      </c>
      <c r="E101" s="466" t="str">
        <f ca="1">IF(Fila!$D95&lt;=Fila!$C$1,OFFSET(Pedido!$D$1,Fila!$E95-1,0),"")</f>
        <v/>
      </c>
      <c r="F101" s="467" t="str">
        <f ca="1">IF(Fila!$D95&lt;=Fila!$C$1,OFFSET(Pedido!$F$1,Fila!$E95-1,0),"")</f>
        <v/>
      </c>
      <c r="G101" s="467" t="str">
        <f ca="1">IF(Fila!$D95&lt;=Fila!$C$1,OFFSET(Pedido!$H$1,Fila!$E95-1,0),"")</f>
        <v/>
      </c>
      <c r="H101" s="468" t="str">
        <f t="shared" ca="1" si="2"/>
        <v/>
      </c>
    </row>
    <row r="102" spans="2:8" x14ac:dyDescent="0.25">
      <c r="B102" s="464" t="str">
        <f t="shared" ca="1" si="3"/>
        <v/>
      </c>
      <c r="C102" s="465" t="str">
        <f ca="1">IF(Fila!$D96&lt;=Fila!$C$1,OFFSET(Pedido!$B$1,Fila!$E96-1,0),"")</f>
        <v/>
      </c>
      <c r="D102" s="465" t="str">
        <f ca="1">IF(Fila!$D96&lt;=Fila!$C$1,OFFSET(Pedido!$C$1,Fila!$E96-1,0),"")</f>
        <v/>
      </c>
      <c r="E102" s="466" t="str">
        <f ca="1">IF(Fila!$D96&lt;=Fila!$C$1,OFFSET(Pedido!$D$1,Fila!$E96-1,0),"")</f>
        <v/>
      </c>
      <c r="F102" s="467" t="str">
        <f ca="1">IF(Fila!$D96&lt;=Fila!$C$1,OFFSET(Pedido!$F$1,Fila!$E96-1,0),"")</f>
        <v/>
      </c>
      <c r="G102" s="467" t="str">
        <f ca="1">IF(Fila!$D96&lt;=Fila!$C$1,OFFSET(Pedido!$H$1,Fila!$E96-1,0),"")</f>
        <v/>
      </c>
      <c r="H102" s="468" t="str">
        <f t="shared" ca="1" si="2"/>
        <v/>
      </c>
    </row>
    <row r="103" spans="2:8" x14ac:dyDescent="0.25">
      <c r="B103" s="464" t="str">
        <f t="shared" ca="1" si="3"/>
        <v/>
      </c>
      <c r="C103" s="465" t="str">
        <f ca="1">IF(Fila!$D97&lt;=Fila!$C$1,OFFSET(Pedido!$B$1,Fila!$E97-1,0),"")</f>
        <v/>
      </c>
      <c r="D103" s="465" t="str">
        <f ca="1">IF(Fila!$D97&lt;=Fila!$C$1,OFFSET(Pedido!$C$1,Fila!$E97-1,0),"")</f>
        <v/>
      </c>
      <c r="E103" s="466" t="str">
        <f ca="1">IF(Fila!$D97&lt;=Fila!$C$1,OFFSET(Pedido!$D$1,Fila!$E97-1,0),"")</f>
        <v/>
      </c>
      <c r="F103" s="467" t="str">
        <f ca="1">IF(Fila!$D97&lt;=Fila!$C$1,OFFSET(Pedido!$F$1,Fila!$E97-1,0),"")</f>
        <v/>
      </c>
      <c r="G103" s="467" t="str">
        <f ca="1">IF(Fila!$D97&lt;=Fila!$C$1,OFFSET(Pedido!$H$1,Fila!$E97-1,0),"")</f>
        <v/>
      </c>
      <c r="H103" s="468" t="str">
        <f t="shared" ca="1" si="2"/>
        <v/>
      </c>
    </row>
    <row r="104" spans="2:8" x14ac:dyDescent="0.25">
      <c r="B104" s="464" t="str">
        <f t="shared" ca="1" si="3"/>
        <v/>
      </c>
      <c r="C104" s="465" t="str">
        <f ca="1">IF(Fila!$D98&lt;=Fila!$C$1,OFFSET(Pedido!$B$1,Fila!$E98-1,0),"")</f>
        <v/>
      </c>
      <c r="D104" s="465" t="str">
        <f ca="1">IF(Fila!$D98&lt;=Fila!$C$1,OFFSET(Pedido!$C$1,Fila!$E98-1,0),"")</f>
        <v/>
      </c>
      <c r="E104" s="466" t="str">
        <f ca="1">IF(Fila!$D98&lt;=Fila!$C$1,OFFSET(Pedido!$D$1,Fila!$E98-1,0),"")</f>
        <v/>
      </c>
      <c r="F104" s="467" t="str">
        <f ca="1">IF(Fila!$D98&lt;=Fila!$C$1,OFFSET(Pedido!$F$1,Fila!$E98-1,0),"")</f>
        <v/>
      </c>
      <c r="G104" s="467" t="str">
        <f ca="1">IF(Fila!$D98&lt;=Fila!$C$1,OFFSET(Pedido!$H$1,Fila!$E98-1,0),"")</f>
        <v/>
      </c>
      <c r="H104" s="468" t="str">
        <f t="shared" ca="1" si="2"/>
        <v/>
      </c>
    </row>
    <row r="105" spans="2:8" x14ac:dyDescent="0.25">
      <c r="B105" s="464" t="str">
        <f t="shared" ca="1" si="3"/>
        <v/>
      </c>
      <c r="C105" s="465" t="str">
        <f ca="1">IF(Fila!$D99&lt;=Fila!$C$1,OFFSET(Pedido!$B$1,Fila!$E99-1,0),"")</f>
        <v/>
      </c>
      <c r="D105" s="465" t="str">
        <f ca="1">IF(Fila!$D99&lt;=Fila!$C$1,OFFSET(Pedido!$C$1,Fila!$E99-1,0),"")</f>
        <v/>
      </c>
      <c r="E105" s="466" t="str">
        <f ca="1">IF(Fila!$D99&lt;=Fila!$C$1,OFFSET(Pedido!$D$1,Fila!$E99-1,0),"")</f>
        <v/>
      </c>
      <c r="F105" s="467" t="str">
        <f ca="1">IF(Fila!$D99&lt;=Fila!$C$1,OFFSET(Pedido!$F$1,Fila!$E99-1,0),"")</f>
        <v/>
      </c>
      <c r="G105" s="467" t="str">
        <f ca="1">IF(Fila!$D99&lt;=Fila!$C$1,OFFSET(Pedido!$H$1,Fila!$E99-1,0),"")</f>
        <v/>
      </c>
      <c r="H105" s="468" t="str">
        <f t="shared" ca="1" si="2"/>
        <v/>
      </c>
    </row>
    <row r="106" spans="2:8" x14ac:dyDescent="0.25">
      <c r="B106" s="464" t="str">
        <f t="shared" ca="1" si="3"/>
        <v/>
      </c>
      <c r="C106" s="465" t="str">
        <f ca="1">IF(Fila!$D100&lt;=Fila!$C$1,OFFSET(Pedido!$B$1,Fila!$E100-1,0),"")</f>
        <v/>
      </c>
      <c r="D106" s="465" t="str">
        <f ca="1">IF(Fila!$D100&lt;=Fila!$C$1,OFFSET(Pedido!$C$1,Fila!$E100-1,0),"")</f>
        <v/>
      </c>
      <c r="E106" s="466" t="str">
        <f ca="1">IF(Fila!$D100&lt;=Fila!$C$1,OFFSET(Pedido!$D$1,Fila!$E100-1,0),"")</f>
        <v/>
      </c>
      <c r="F106" s="467" t="str">
        <f ca="1">IF(Fila!$D100&lt;=Fila!$C$1,OFFSET(Pedido!$F$1,Fila!$E100-1,0),"")</f>
        <v/>
      </c>
      <c r="G106" s="467" t="str">
        <f ca="1">IF(Fila!$D100&lt;=Fila!$C$1,OFFSET(Pedido!$H$1,Fila!$E100-1,0),"")</f>
        <v/>
      </c>
      <c r="H106" s="468" t="str">
        <f t="shared" ca="1" si="2"/>
        <v/>
      </c>
    </row>
    <row r="107" spans="2:8" x14ac:dyDescent="0.25">
      <c r="B107" s="464" t="str">
        <f t="shared" ca="1" si="3"/>
        <v/>
      </c>
      <c r="C107" s="465" t="str">
        <f ca="1">IF(Fila!$D101&lt;=Fila!$C$1,OFFSET(Pedido!$B$1,Fila!$E101-1,0),"")</f>
        <v/>
      </c>
      <c r="D107" s="465" t="str">
        <f ca="1">IF(Fila!$D101&lt;=Fila!$C$1,OFFSET(Pedido!$C$1,Fila!$E101-1,0),"")</f>
        <v/>
      </c>
      <c r="E107" s="466" t="str">
        <f ca="1">IF(Fila!$D101&lt;=Fila!$C$1,OFFSET(Pedido!$D$1,Fila!$E101-1,0),"")</f>
        <v/>
      </c>
      <c r="F107" s="467" t="str">
        <f ca="1">IF(Fila!$D101&lt;=Fila!$C$1,OFFSET(Pedido!$F$1,Fila!$E101-1,0),"")</f>
        <v/>
      </c>
      <c r="G107" s="467" t="str">
        <f ca="1">IF(Fila!$D101&lt;=Fila!$C$1,OFFSET(Pedido!$H$1,Fila!$E101-1,0),"")</f>
        <v/>
      </c>
      <c r="H107" s="468" t="str">
        <f t="shared" ca="1" si="2"/>
        <v/>
      </c>
    </row>
    <row r="108" spans="2:8" x14ac:dyDescent="0.25">
      <c r="B108" s="464" t="str">
        <f t="shared" ca="1" si="3"/>
        <v/>
      </c>
      <c r="C108" s="465" t="str">
        <f ca="1">IF(Fila!$D102&lt;=Fila!$C$1,OFFSET(Pedido!$B$1,Fila!$E102-1,0),"")</f>
        <v/>
      </c>
      <c r="D108" s="465" t="str">
        <f ca="1">IF(Fila!$D102&lt;=Fila!$C$1,OFFSET(Pedido!$C$1,Fila!$E102-1,0),"")</f>
        <v/>
      </c>
      <c r="E108" s="466" t="str">
        <f ca="1">IF(Fila!$D102&lt;=Fila!$C$1,OFFSET(Pedido!$D$1,Fila!$E102-1,0),"")</f>
        <v/>
      </c>
      <c r="F108" s="467" t="str">
        <f ca="1">IF(Fila!$D102&lt;=Fila!$C$1,OFFSET(Pedido!$F$1,Fila!$E102-1,0),"")</f>
        <v/>
      </c>
      <c r="G108" s="467" t="str">
        <f ca="1">IF(Fila!$D102&lt;=Fila!$C$1,OFFSET(Pedido!$H$1,Fila!$E102-1,0),"")</f>
        <v/>
      </c>
      <c r="H108" s="468" t="str">
        <f t="shared" ca="1" si="2"/>
        <v/>
      </c>
    </row>
    <row r="109" spans="2:8" x14ac:dyDescent="0.25">
      <c r="B109" s="464" t="str">
        <f t="shared" ca="1" si="3"/>
        <v/>
      </c>
      <c r="C109" s="465" t="str">
        <f ca="1">IF(Fila!$D103&lt;=Fila!$C$1,OFFSET(Pedido!$B$1,Fila!$E103-1,0),"")</f>
        <v/>
      </c>
      <c r="D109" s="465" t="str">
        <f ca="1">IF(Fila!$D103&lt;=Fila!$C$1,OFFSET(Pedido!$C$1,Fila!$E103-1,0),"")</f>
        <v/>
      </c>
      <c r="E109" s="466" t="str">
        <f ca="1">IF(Fila!$D103&lt;=Fila!$C$1,OFFSET(Pedido!$D$1,Fila!$E103-1,0),"")</f>
        <v/>
      </c>
      <c r="F109" s="467" t="str">
        <f ca="1">IF(Fila!$D103&lt;=Fila!$C$1,OFFSET(Pedido!$F$1,Fila!$E103-1,0),"")</f>
        <v/>
      </c>
      <c r="G109" s="467" t="str">
        <f ca="1">IF(Fila!$D103&lt;=Fila!$C$1,OFFSET(Pedido!$H$1,Fila!$E103-1,0),"")</f>
        <v/>
      </c>
      <c r="H109" s="468" t="str">
        <f t="shared" ca="1" si="2"/>
        <v/>
      </c>
    </row>
    <row r="110" spans="2:8" x14ac:dyDescent="0.25">
      <c r="B110" s="464" t="str">
        <f t="shared" ca="1" si="3"/>
        <v/>
      </c>
      <c r="C110" s="465" t="str">
        <f ca="1">IF(Fila!$D104&lt;=Fila!$C$1,OFFSET(Pedido!$B$1,Fila!$E104-1,0),"")</f>
        <v/>
      </c>
      <c r="D110" s="465" t="str">
        <f ca="1">IF(Fila!$D104&lt;=Fila!$C$1,OFFSET(Pedido!$C$1,Fila!$E104-1,0),"")</f>
        <v/>
      </c>
      <c r="E110" s="466" t="str">
        <f ca="1">IF(Fila!$D104&lt;=Fila!$C$1,OFFSET(Pedido!$D$1,Fila!$E104-1,0),"")</f>
        <v/>
      </c>
      <c r="F110" s="467" t="str">
        <f ca="1">IF(Fila!$D104&lt;=Fila!$C$1,OFFSET(Pedido!$F$1,Fila!$E104-1,0),"")</f>
        <v/>
      </c>
      <c r="G110" s="467" t="str">
        <f ca="1">IF(Fila!$D104&lt;=Fila!$C$1,OFFSET(Pedido!$H$1,Fila!$E104-1,0),"")</f>
        <v/>
      </c>
      <c r="H110" s="468" t="str">
        <f t="shared" ca="1" si="2"/>
        <v/>
      </c>
    </row>
    <row r="111" spans="2:8" x14ac:dyDescent="0.25">
      <c r="B111" s="464" t="str">
        <f t="shared" ca="1" si="3"/>
        <v/>
      </c>
      <c r="C111" s="465" t="str">
        <f ca="1">IF(Fila!$D105&lt;=Fila!$C$1,OFFSET(Pedido!$B$1,Fila!$E105-1,0),"")</f>
        <v/>
      </c>
      <c r="D111" s="465" t="str">
        <f ca="1">IF(Fila!$D105&lt;=Fila!$C$1,OFFSET(Pedido!$C$1,Fila!$E105-1,0),"")</f>
        <v/>
      </c>
      <c r="E111" s="466" t="str">
        <f ca="1">IF(Fila!$D105&lt;=Fila!$C$1,OFFSET(Pedido!$D$1,Fila!$E105-1,0),"")</f>
        <v/>
      </c>
      <c r="F111" s="467" t="str">
        <f ca="1">IF(Fila!$D105&lt;=Fila!$C$1,OFFSET(Pedido!$F$1,Fila!$E105-1,0),"")</f>
        <v/>
      </c>
      <c r="G111" s="467" t="str">
        <f ca="1">IF(Fila!$D105&lt;=Fila!$C$1,OFFSET(Pedido!$H$1,Fila!$E105-1,0),"")</f>
        <v/>
      </c>
      <c r="H111" s="468" t="str">
        <f t="shared" ca="1" si="2"/>
        <v/>
      </c>
    </row>
    <row r="112" spans="2:8" x14ac:dyDescent="0.25">
      <c r="B112" s="464" t="str">
        <f t="shared" ca="1" si="3"/>
        <v/>
      </c>
      <c r="C112" s="465" t="str">
        <f ca="1">IF(Fila!$D106&lt;=Fila!$C$1,OFFSET(Pedido!$B$1,Fila!$E106-1,0),"")</f>
        <v/>
      </c>
      <c r="D112" s="465" t="str">
        <f ca="1">IF(Fila!$D106&lt;=Fila!$C$1,OFFSET(Pedido!$C$1,Fila!$E106-1,0),"")</f>
        <v/>
      </c>
      <c r="E112" s="466" t="str">
        <f ca="1">IF(Fila!$D106&lt;=Fila!$C$1,OFFSET(Pedido!$D$1,Fila!$E106-1,0),"")</f>
        <v/>
      </c>
      <c r="F112" s="467" t="str">
        <f ca="1">IF(Fila!$D106&lt;=Fila!$C$1,OFFSET(Pedido!$F$1,Fila!$E106-1,0),"")</f>
        <v/>
      </c>
      <c r="G112" s="467" t="str">
        <f ca="1">IF(Fila!$D106&lt;=Fila!$C$1,OFFSET(Pedido!$H$1,Fila!$E106-1,0),"")</f>
        <v/>
      </c>
      <c r="H112" s="468" t="str">
        <f t="shared" ca="1" si="2"/>
        <v/>
      </c>
    </row>
    <row r="113" spans="2:8" x14ac:dyDescent="0.25">
      <c r="B113" s="464" t="str">
        <f t="shared" ca="1" si="3"/>
        <v/>
      </c>
      <c r="C113" s="465" t="str">
        <f ca="1">IF(Fila!$D107&lt;=Fila!$C$1,OFFSET(Pedido!$B$1,Fila!$E107-1,0),"")</f>
        <v/>
      </c>
      <c r="D113" s="465" t="str">
        <f ca="1">IF(Fila!$D107&lt;=Fila!$C$1,OFFSET(Pedido!$C$1,Fila!$E107-1,0),"")</f>
        <v/>
      </c>
      <c r="E113" s="466" t="str">
        <f ca="1">IF(Fila!$D107&lt;=Fila!$C$1,OFFSET(Pedido!$D$1,Fila!$E107-1,0),"")</f>
        <v/>
      </c>
      <c r="F113" s="467" t="str">
        <f ca="1">IF(Fila!$D107&lt;=Fila!$C$1,OFFSET(Pedido!$F$1,Fila!$E107-1,0),"")</f>
        <v/>
      </c>
      <c r="G113" s="467" t="str">
        <f ca="1">IF(Fila!$D107&lt;=Fila!$C$1,OFFSET(Pedido!$H$1,Fila!$E107-1,0),"")</f>
        <v/>
      </c>
      <c r="H113" s="468" t="str">
        <f t="shared" ca="1" si="2"/>
        <v/>
      </c>
    </row>
    <row r="114" spans="2:8" x14ac:dyDescent="0.25">
      <c r="B114" s="464" t="str">
        <f t="shared" ca="1" si="3"/>
        <v/>
      </c>
      <c r="C114" s="465" t="str">
        <f ca="1">IF(Fila!$D108&lt;=Fila!$C$1,OFFSET(Pedido!$B$1,Fila!$E108-1,0),"")</f>
        <v/>
      </c>
      <c r="D114" s="465" t="str">
        <f ca="1">IF(Fila!$D108&lt;=Fila!$C$1,OFFSET(Pedido!$C$1,Fila!$E108-1,0),"")</f>
        <v/>
      </c>
      <c r="E114" s="466" t="str">
        <f ca="1">IF(Fila!$D108&lt;=Fila!$C$1,OFFSET(Pedido!$D$1,Fila!$E108-1,0),"")</f>
        <v/>
      </c>
      <c r="F114" s="467" t="str">
        <f ca="1">IF(Fila!$D108&lt;=Fila!$C$1,OFFSET(Pedido!$F$1,Fila!$E108-1,0),"")</f>
        <v/>
      </c>
      <c r="G114" s="467" t="str">
        <f ca="1">IF(Fila!$D108&lt;=Fila!$C$1,OFFSET(Pedido!$H$1,Fila!$E108-1,0),"")</f>
        <v/>
      </c>
      <c r="H114" s="468" t="str">
        <f t="shared" ca="1" si="2"/>
        <v/>
      </c>
    </row>
    <row r="115" spans="2:8" x14ac:dyDescent="0.25">
      <c r="B115" s="464" t="str">
        <f t="shared" ca="1" si="3"/>
        <v/>
      </c>
      <c r="C115" s="465" t="str">
        <f ca="1">IF(Fila!$D109&lt;=Fila!$C$1,OFFSET(Pedido!$B$1,Fila!$E109-1,0),"")</f>
        <v/>
      </c>
      <c r="D115" s="465" t="str">
        <f ca="1">IF(Fila!$D109&lt;=Fila!$C$1,OFFSET(Pedido!$C$1,Fila!$E109-1,0),"")</f>
        <v/>
      </c>
      <c r="E115" s="466" t="str">
        <f ca="1">IF(Fila!$D109&lt;=Fila!$C$1,OFFSET(Pedido!$D$1,Fila!$E109-1,0),"")</f>
        <v/>
      </c>
      <c r="F115" s="467" t="str">
        <f ca="1">IF(Fila!$D109&lt;=Fila!$C$1,OFFSET(Pedido!$F$1,Fila!$E109-1,0),"")</f>
        <v/>
      </c>
      <c r="G115" s="467" t="str">
        <f ca="1">IF(Fila!$D109&lt;=Fila!$C$1,OFFSET(Pedido!$H$1,Fila!$E109-1,0),"")</f>
        <v/>
      </c>
      <c r="H115" s="468" t="str">
        <f t="shared" ca="1" si="2"/>
        <v/>
      </c>
    </row>
    <row r="116" spans="2:8" x14ac:dyDescent="0.25">
      <c r="B116" s="464" t="str">
        <f t="shared" ca="1" si="3"/>
        <v/>
      </c>
      <c r="C116" s="465" t="str">
        <f ca="1">IF(Fila!$D110&lt;=Fila!$C$1,OFFSET(Pedido!$B$1,Fila!$E110-1,0),"")</f>
        <v/>
      </c>
      <c r="D116" s="465" t="str">
        <f ca="1">IF(Fila!$D110&lt;=Fila!$C$1,OFFSET(Pedido!$C$1,Fila!$E110-1,0),"")</f>
        <v/>
      </c>
      <c r="E116" s="466" t="str">
        <f ca="1">IF(Fila!$D110&lt;=Fila!$C$1,OFFSET(Pedido!$D$1,Fila!$E110-1,0),"")</f>
        <v/>
      </c>
      <c r="F116" s="467" t="str">
        <f ca="1">IF(Fila!$D110&lt;=Fila!$C$1,OFFSET(Pedido!$F$1,Fila!$E110-1,0),"")</f>
        <v/>
      </c>
      <c r="G116" s="467" t="str">
        <f ca="1">IF(Fila!$D110&lt;=Fila!$C$1,OFFSET(Pedido!$H$1,Fila!$E110-1,0),"")</f>
        <v/>
      </c>
      <c r="H116" s="468" t="str">
        <f t="shared" ca="1" si="2"/>
        <v/>
      </c>
    </row>
    <row r="117" spans="2:8" x14ac:dyDescent="0.25">
      <c r="B117" s="464" t="str">
        <f t="shared" ca="1" si="3"/>
        <v/>
      </c>
      <c r="C117" s="465" t="str">
        <f ca="1">IF(Fila!$D111&lt;=Fila!$C$1,OFFSET(Pedido!$B$1,Fila!$E111-1,0),"")</f>
        <v/>
      </c>
      <c r="D117" s="465" t="str">
        <f ca="1">IF(Fila!$D111&lt;=Fila!$C$1,OFFSET(Pedido!$C$1,Fila!$E111-1,0),"")</f>
        <v/>
      </c>
      <c r="E117" s="466" t="str">
        <f ca="1">IF(Fila!$D111&lt;=Fila!$C$1,OFFSET(Pedido!$D$1,Fila!$E111-1,0),"")</f>
        <v/>
      </c>
      <c r="F117" s="467" t="str">
        <f ca="1">IF(Fila!$D111&lt;=Fila!$C$1,OFFSET(Pedido!$F$1,Fila!$E111-1,0),"")</f>
        <v/>
      </c>
      <c r="G117" s="467" t="str">
        <f ca="1">IF(Fila!$D111&lt;=Fila!$C$1,OFFSET(Pedido!$H$1,Fila!$E111-1,0),"")</f>
        <v/>
      </c>
      <c r="H117" s="468" t="str">
        <f t="shared" ca="1" si="2"/>
        <v/>
      </c>
    </row>
    <row r="118" spans="2:8" x14ac:dyDescent="0.25">
      <c r="B118" s="464" t="str">
        <f t="shared" ca="1" si="3"/>
        <v/>
      </c>
      <c r="C118" s="465" t="str">
        <f ca="1">IF(Fila!$D112&lt;=Fila!$C$1,OFFSET(Pedido!$B$1,Fila!$E112-1,0),"")</f>
        <v/>
      </c>
      <c r="D118" s="465" t="str">
        <f ca="1">IF(Fila!$D112&lt;=Fila!$C$1,OFFSET(Pedido!$C$1,Fila!$E112-1,0),"")</f>
        <v/>
      </c>
      <c r="E118" s="466" t="str">
        <f ca="1">IF(Fila!$D112&lt;=Fila!$C$1,OFFSET(Pedido!$D$1,Fila!$E112-1,0),"")</f>
        <v/>
      </c>
      <c r="F118" s="467" t="str">
        <f ca="1">IF(Fila!$D112&lt;=Fila!$C$1,OFFSET(Pedido!$F$1,Fila!$E112-1,0),"")</f>
        <v/>
      </c>
      <c r="G118" s="467" t="str">
        <f ca="1">IF(Fila!$D112&lt;=Fila!$C$1,OFFSET(Pedido!$H$1,Fila!$E112-1,0),"")</f>
        <v/>
      </c>
      <c r="H118" s="468" t="str">
        <f t="shared" ca="1" si="2"/>
        <v/>
      </c>
    </row>
    <row r="119" spans="2:8" x14ac:dyDescent="0.25">
      <c r="B119" s="464" t="str">
        <f t="shared" ca="1" si="3"/>
        <v/>
      </c>
      <c r="C119" s="465" t="str">
        <f ca="1">IF(Fila!$D113&lt;=Fila!$C$1,OFFSET(Pedido!$B$1,Fila!$E113-1,0),"")</f>
        <v/>
      </c>
      <c r="D119" s="465" t="str">
        <f ca="1">IF(Fila!$D113&lt;=Fila!$C$1,OFFSET(Pedido!$C$1,Fila!$E113-1,0),"")</f>
        <v/>
      </c>
      <c r="E119" s="466" t="str">
        <f ca="1">IF(Fila!$D113&lt;=Fila!$C$1,OFFSET(Pedido!$D$1,Fila!$E113-1,0),"")</f>
        <v/>
      </c>
      <c r="F119" s="467" t="str">
        <f ca="1">IF(Fila!$D113&lt;=Fila!$C$1,OFFSET(Pedido!$F$1,Fila!$E113-1,0),"")</f>
        <v/>
      </c>
      <c r="G119" s="467" t="str">
        <f ca="1">IF(Fila!$D113&lt;=Fila!$C$1,OFFSET(Pedido!$H$1,Fila!$E113-1,0),"")</f>
        <v/>
      </c>
      <c r="H119" s="468" t="str">
        <f t="shared" ca="1" si="2"/>
        <v/>
      </c>
    </row>
    <row r="120" spans="2:8" x14ac:dyDescent="0.25">
      <c r="B120" s="464" t="str">
        <f t="shared" ca="1" si="3"/>
        <v/>
      </c>
      <c r="C120" s="465" t="str">
        <f ca="1">IF(Fila!$D114&lt;=Fila!$C$1,OFFSET(Pedido!$B$1,Fila!$E114-1,0),"")</f>
        <v/>
      </c>
      <c r="D120" s="465" t="str">
        <f ca="1">IF(Fila!$D114&lt;=Fila!$C$1,OFFSET(Pedido!$C$1,Fila!$E114-1,0),"")</f>
        <v/>
      </c>
      <c r="E120" s="466" t="str">
        <f ca="1">IF(Fila!$D114&lt;=Fila!$C$1,OFFSET(Pedido!$D$1,Fila!$E114-1,0),"")</f>
        <v/>
      </c>
      <c r="F120" s="467" t="str">
        <f ca="1">IF(Fila!$D114&lt;=Fila!$C$1,OFFSET(Pedido!$F$1,Fila!$E114-1,0),"")</f>
        <v/>
      </c>
      <c r="G120" s="467" t="str">
        <f ca="1">IF(Fila!$D114&lt;=Fila!$C$1,OFFSET(Pedido!$H$1,Fila!$E114-1,0),"")</f>
        <v/>
      </c>
      <c r="H120" s="468" t="str">
        <f t="shared" ca="1" si="2"/>
        <v/>
      </c>
    </row>
    <row r="121" spans="2:8" x14ac:dyDescent="0.25">
      <c r="B121" s="464" t="str">
        <f t="shared" ca="1" si="3"/>
        <v/>
      </c>
      <c r="C121" s="465" t="str">
        <f ca="1">IF(Fila!$D115&lt;=Fila!$C$1,OFFSET(Pedido!$B$1,Fila!$E115-1,0),"")</f>
        <v/>
      </c>
      <c r="D121" s="465" t="str">
        <f ca="1">IF(Fila!$D115&lt;=Fila!$C$1,OFFSET(Pedido!$C$1,Fila!$E115-1,0),"")</f>
        <v/>
      </c>
      <c r="E121" s="466" t="str">
        <f ca="1">IF(Fila!$D115&lt;=Fila!$C$1,OFFSET(Pedido!$D$1,Fila!$E115-1,0),"")</f>
        <v/>
      </c>
      <c r="F121" s="467" t="str">
        <f ca="1">IF(Fila!$D115&lt;=Fila!$C$1,OFFSET(Pedido!$F$1,Fila!$E115-1,0),"")</f>
        <v/>
      </c>
      <c r="G121" s="467" t="str">
        <f ca="1">IF(Fila!$D115&lt;=Fila!$C$1,OFFSET(Pedido!$H$1,Fila!$E115-1,0),"")</f>
        <v/>
      </c>
      <c r="H121" s="468" t="str">
        <f t="shared" ca="1" si="2"/>
        <v/>
      </c>
    </row>
    <row r="122" spans="2:8" x14ac:dyDescent="0.25">
      <c r="B122" s="464" t="str">
        <f t="shared" ca="1" si="3"/>
        <v/>
      </c>
      <c r="C122" s="465" t="str">
        <f ca="1">IF(Fila!$D116&lt;=Fila!$C$1,OFFSET(Pedido!$B$1,Fila!$E116-1,0),"")</f>
        <v/>
      </c>
      <c r="D122" s="465" t="str">
        <f ca="1">IF(Fila!$D116&lt;=Fila!$C$1,OFFSET(Pedido!$C$1,Fila!$E116-1,0),"")</f>
        <v/>
      </c>
      <c r="E122" s="466" t="str">
        <f ca="1">IF(Fila!$D116&lt;=Fila!$C$1,OFFSET(Pedido!$D$1,Fila!$E116-1,0),"")</f>
        <v/>
      </c>
      <c r="F122" s="467" t="str">
        <f ca="1">IF(Fila!$D116&lt;=Fila!$C$1,OFFSET(Pedido!$F$1,Fila!$E116-1,0),"")</f>
        <v/>
      </c>
      <c r="G122" s="467" t="str">
        <f ca="1">IF(Fila!$D116&lt;=Fila!$C$1,OFFSET(Pedido!$H$1,Fila!$E116-1,0),"")</f>
        <v/>
      </c>
      <c r="H122" s="468" t="str">
        <f t="shared" ca="1" si="2"/>
        <v/>
      </c>
    </row>
    <row r="123" spans="2:8" x14ac:dyDescent="0.25">
      <c r="B123" s="464" t="str">
        <f t="shared" ca="1" si="3"/>
        <v/>
      </c>
      <c r="C123" s="465" t="str">
        <f ca="1">IF(Fila!$D117&lt;=Fila!$C$1,OFFSET(Pedido!$B$1,Fila!$E117-1,0),"")</f>
        <v/>
      </c>
      <c r="D123" s="465" t="str">
        <f ca="1">IF(Fila!$D117&lt;=Fila!$C$1,OFFSET(Pedido!$C$1,Fila!$E117-1,0),"")</f>
        <v/>
      </c>
      <c r="E123" s="466" t="str">
        <f ca="1">IF(Fila!$D117&lt;=Fila!$C$1,OFFSET(Pedido!$D$1,Fila!$E117-1,0),"")</f>
        <v/>
      </c>
      <c r="F123" s="467" t="str">
        <f ca="1">IF(Fila!$D117&lt;=Fila!$C$1,OFFSET(Pedido!$F$1,Fila!$E117-1,0),"")</f>
        <v/>
      </c>
      <c r="G123" s="467" t="str">
        <f ca="1">IF(Fila!$D117&lt;=Fila!$C$1,OFFSET(Pedido!$H$1,Fila!$E117-1,0),"")</f>
        <v/>
      </c>
      <c r="H123" s="468" t="str">
        <f t="shared" ca="1" si="2"/>
        <v/>
      </c>
    </row>
    <row r="124" spans="2:8" x14ac:dyDescent="0.25">
      <c r="B124" s="464" t="str">
        <f t="shared" ca="1" si="3"/>
        <v/>
      </c>
      <c r="C124" s="465" t="str">
        <f ca="1">IF(Fila!$D118&lt;=Fila!$C$1,OFFSET(Pedido!$B$1,Fila!$E118-1,0),"")</f>
        <v/>
      </c>
      <c r="D124" s="465" t="str">
        <f ca="1">IF(Fila!$D118&lt;=Fila!$C$1,OFFSET(Pedido!$C$1,Fila!$E118-1,0),"")</f>
        <v/>
      </c>
      <c r="E124" s="466" t="str">
        <f ca="1">IF(Fila!$D118&lt;=Fila!$C$1,OFFSET(Pedido!$D$1,Fila!$E118-1,0),"")</f>
        <v/>
      </c>
      <c r="F124" s="467" t="str">
        <f ca="1">IF(Fila!$D118&lt;=Fila!$C$1,OFFSET(Pedido!$F$1,Fila!$E118-1,0),"")</f>
        <v/>
      </c>
      <c r="G124" s="467" t="str">
        <f ca="1">IF(Fila!$D118&lt;=Fila!$C$1,OFFSET(Pedido!$H$1,Fila!$E118-1,0),"")</f>
        <v/>
      </c>
      <c r="H124" s="468" t="str">
        <f t="shared" ca="1" si="2"/>
        <v/>
      </c>
    </row>
    <row r="125" spans="2:8" x14ac:dyDescent="0.25">
      <c r="B125" s="464" t="str">
        <f t="shared" ca="1" si="3"/>
        <v/>
      </c>
      <c r="C125" s="465" t="str">
        <f ca="1">IF(Fila!$D119&lt;=Fila!$C$1,OFFSET(Pedido!$B$1,Fila!$E119-1,0),"")</f>
        <v/>
      </c>
      <c r="D125" s="465" t="str">
        <f ca="1">IF(Fila!$D119&lt;=Fila!$C$1,OFFSET(Pedido!$C$1,Fila!$E119-1,0),"")</f>
        <v/>
      </c>
      <c r="E125" s="466" t="str">
        <f ca="1">IF(Fila!$D119&lt;=Fila!$C$1,OFFSET(Pedido!$D$1,Fila!$E119-1,0),"")</f>
        <v/>
      </c>
      <c r="F125" s="467" t="str">
        <f ca="1">IF(Fila!$D119&lt;=Fila!$C$1,OFFSET(Pedido!$F$1,Fila!$E119-1,0),"")</f>
        <v/>
      </c>
      <c r="G125" s="467" t="str">
        <f ca="1">IF(Fila!$D119&lt;=Fila!$C$1,OFFSET(Pedido!$H$1,Fila!$E119-1,0),"")</f>
        <v/>
      </c>
      <c r="H125" s="468" t="str">
        <f t="shared" ca="1" si="2"/>
        <v/>
      </c>
    </row>
    <row r="126" spans="2:8" x14ac:dyDescent="0.25">
      <c r="B126" s="464" t="str">
        <f t="shared" ca="1" si="3"/>
        <v/>
      </c>
      <c r="C126" s="465" t="str">
        <f ca="1">IF(Fila!$D120&lt;=Fila!$C$1,OFFSET(Pedido!$B$1,Fila!$E120-1,0),"")</f>
        <v/>
      </c>
      <c r="D126" s="465" t="str">
        <f ca="1">IF(Fila!$D120&lt;=Fila!$C$1,OFFSET(Pedido!$C$1,Fila!$E120-1,0),"")</f>
        <v/>
      </c>
      <c r="E126" s="466" t="str">
        <f ca="1">IF(Fila!$D120&lt;=Fila!$C$1,OFFSET(Pedido!$D$1,Fila!$E120-1,0),"")</f>
        <v/>
      </c>
      <c r="F126" s="467" t="str">
        <f ca="1">IF(Fila!$D120&lt;=Fila!$C$1,OFFSET(Pedido!$F$1,Fila!$E120-1,0),"")</f>
        <v/>
      </c>
      <c r="G126" s="467" t="str">
        <f ca="1">IF(Fila!$D120&lt;=Fila!$C$1,OFFSET(Pedido!$H$1,Fila!$E120-1,0),"")</f>
        <v/>
      </c>
      <c r="H126" s="468" t="str">
        <f t="shared" ca="1" si="2"/>
        <v/>
      </c>
    </row>
    <row r="127" spans="2:8" x14ac:dyDescent="0.25">
      <c r="B127" s="464" t="str">
        <f t="shared" ca="1" si="3"/>
        <v/>
      </c>
      <c r="C127" s="465" t="str">
        <f ca="1">IF(Fila!$D121&lt;=Fila!$C$1,OFFSET(Pedido!$B$1,Fila!$E121-1,0),"")</f>
        <v/>
      </c>
      <c r="D127" s="465" t="str">
        <f ca="1">IF(Fila!$D121&lt;=Fila!$C$1,OFFSET(Pedido!$C$1,Fila!$E121-1,0),"")</f>
        <v/>
      </c>
      <c r="E127" s="466" t="str">
        <f ca="1">IF(Fila!$D121&lt;=Fila!$C$1,OFFSET(Pedido!$D$1,Fila!$E121-1,0),"")</f>
        <v/>
      </c>
      <c r="F127" s="467" t="str">
        <f ca="1">IF(Fila!$D121&lt;=Fila!$C$1,OFFSET(Pedido!$F$1,Fila!$E121-1,0),"")</f>
        <v/>
      </c>
      <c r="G127" s="467" t="str">
        <f ca="1">IF(Fila!$D121&lt;=Fila!$C$1,OFFSET(Pedido!$H$1,Fila!$E121-1,0),"")</f>
        <v/>
      </c>
      <c r="H127" s="468" t="str">
        <f t="shared" ca="1" si="2"/>
        <v/>
      </c>
    </row>
    <row r="128" spans="2:8" x14ac:dyDescent="0.25">
      <c r="B128" s="464" t="str">
        <f t="shared" ca="1" si="3"/>
        <v/>
      </c>
      <c r="C128" s="465" t="str">
        <f ca="1">IF(Fila!$D122&lt;=Fila!$C$1,OFFSET(Pedido!$B$1,Fila!$E122-1,0),"")</f>
        <v/>
      </c>
      <c r="D128" s="465" t="str">
        <f ca="1">IF(Fila!$D122&lt;=Fila!$C$1,OFFSET(Pedido!$C$1,Fila!$E122-1,0),"")</f>
        <v/>
      </c>
      <c r="E128" s="466" t="str">
        <f ca="1">IF(Fila!$D122&lt;=Fila!$C$1,OFFSET(Pedido!$D$1,Fila!$E122-1,0),"")</f>
        <v/>
      </c>
      <c r="F128" s="467" t="str">
        <f ca="1">IF(Fila!$D122&lt;=Fila!$C$1,OFFSET(Pedido!$F$1,Fila!$E122-1,0),"")</f>
        <v/>
      </c>
      <c r="G128" s="467" t="str">
        <f ca="1">IF(Fila!$D122&lt;=Fila!$C$1,OFFSET(Pedido!$H$1,Fila!$E122-1,0),"")</f>
        <v/>
      </c>
      <c r="H128" s="468" t="str">
        <f t="shared" ca="1" si="2"/>
        <v/>
      </c>
    </row>
    <row r="129" spans="2:8" x14ac:dyDescent="0.25">
      <c r="B129" s="464" t="str">
        <f t="shared" ca="1" si="3"/>
        <v/>
      </c>
      <c r="C129" s="465" t="str">
        <f ca="1">IF(Fila!$D123&lt;=Fila!$C$1,OFFSET(Pedido!$B$1,Fila!$E123-1,0),"")</f>
        <v/>
      </c>
      <c r="D129" s="465" t="str">
        <f ca="1">IF(Fila!$D123&lt;=Fila!$C$1,OFFSET(Pedido!$C$1,Fila!$E123-1,0),"")</f>
        <v/>
      </c>
      <c r="E129" s="466" t="str">
        <f ca="1">IF(Fila!$D123&lt;=Fila!$C$1,OFFSET(Pedido!$D$1,Fila!$E123-1,0),"")</f>
        <v/>
      </c>
      <c r="F129" s="467" t="str">
        <f ca="1">IF(Fila!$D123&lt;=Fila!$C$1,OFFSET(Pedido!$F$1,Fila!$E123-1,0),"")</f>
        <v/>
      </c>
      <c r="G129" s="467" t="str">
        <f ca="1">IF(Fila!$D123&lt;=Fila!$C$1,OFFSET(Pedido!$H$1,Fila!$E123-1,0),"")</f>
        <v/>
      </c>
      <c r="H129" s="468" t="str">
        <f t="shared" ca="1" si="2"/>
        <v/>
      </c>
    </row>
    <row r="130" spans="2:8" x14ac:dyDescent="0.25">
      <c r="B130" s="464" t="str">
        <f t="shared" ca="1" si="3"/>
        <v/>
      </c>
      <c r="C130" s="465" t="str">
        <f ca="1">IF(Fila!$D124&lt;=Fila!$C$1,OFFSET(Pedido!$B$1,Fila!$E124-1,0),"")</f>
        <v/>
      </c>
      <c r="D130" s="465" t="str">
        <f ca="1">IF(Fila!$D124&lt;=Fila!$C$1,OFFSET(Pedido!$C$1,Fila!$E124-1,0),"")</f>
        <v/>
      </c>
      <c r="E130" s="466" t="str">
        <f ca="1">IF(Fila!$D124&lt;=Fila!$C$1,OFFSET(Pedido!$D$1,Fila!$E124-1,0),"")</f>
        <v/>
      </c>
      <c r="F130" s="467" t="str">
        <f ca="1">IF(Fila!$D124&lt;=Fila!$C$1,OFFSET(Pedido!$F$1,Fila!$E124-1,0),"")</f>
        <v/>
      </c>
      <c r="G130" s="467" t="str">
        <f ca="1">IF(Fila!$D124&lt;=Fila!$C$1,OFFSET(Pedido!$H$1,Fila!$E124-1,0),"")</f>
        <v/>
      </c>
      <c r="H130" s="468" t="str">
        <f t="shared" ca="1" si="2"/>
        <v/>
      </c>
    </row>
    <row r="131" spans="2:8" x14ac:dyDescent="0.25">
      <c r="B131" s="464" t="str">
        <f t="shared" ca="1" si="3"/>
        <v/>
      </c>
      <c r="C131" s="465" t="str">
        <f ca="1">IF(Fila!$D125&lt;=Fila!$C$1,OFFSET(Pedido!$B$1,Fila!$E125-1,0),"")</f>
        <v/>
      </c>
      <c r="D131" s="465" t="str">
        <f ca="1">IF(Fila!$D125&lt;=Fila!$C$1,OFFSET(Pedido!$C$1,Fila!$E125-1,0),"")</f>
        <v/>
      </c>
      <c r="E131" s="466" t="str">
        <f ca="1">IF(Fila!$D125&lt;=Fila!$C$1,OFFSET(Pedido!$D$1,Fila!$E125-1,0),"")</f>
        <v/>
      </c>
      <c r="F131" s="467" t="str">
        <f ca="1">IF(Fila!$D125&lt;=Fila!$C$1,OFFSET(Pedido!$F$1,Fila!$E125-1,0),"")</f>
        <v/>
      </c>
      <c r="G131" s="467" t="str">
        <f ca="1">IF(Fila!$D125&lt;=Fila!$C$1,OFFSET(Pedido!$H$1,Fila!$E125-1,0),"")</f>
        <v/>
      </c>
      <c r="H131" s="468" t="str">
        <f t="shared" ca="1" si="2"/>
        <v/>
      </c>
    </row>
    <row r="132" spans="2:8" x14ac:dyDescent="0.25">
      <c r="B132" s="464" t="str">
        <f t="shared" ca="1" si="3"/>
        <v/>
      </c>
      <c r="C132" s="465" t="str">
        <f ca="1">IF(Fila!$D126&lt;=Fila!$C$1,OFFSET(Pedido!$B$1,Fila!$E126-1,0),"")</f>
        <v/>
      </c>
      <c r="D132" s="465" t="str">
        <f ca="1">IF(Fila!$D126&lt;=Fila!$C$1,OFFSET(Pedido!$C$1,Fila!$E126-1,0),"")</f>
        <v/>
      </c>
      <c r="E132" s="466" t="str">
        <f ca="1">IF(Fila!$D126&lt;=Fila!$C$1,OFFSET(Pedido!$D$1,Fila!$E126-1,0),"")</f>
        <v/>
      </c>
      <c r="F132" s="467" t="str">
        <f ca="1">IF(Fila!$D126&lt;=Fila!$C$1,OFFSET(Pedido!$F$1,Fila!$E126-1,0),"")</f>
        <v/>
      </c>
      <c r="G132" s="467" t="str">
        <f ca="1">IF(Fila!$D126&lt;=Fila!$C$1,OFFSET(Pedido!$H$1,Fila!$E126-1,0),"")</f>
        <v/>
      </c>
      <c r="H132" s="468" t="str">
        <f t="shared" ca="1" si="2"/>
        <v/>
      </c>
    </row>
    <row r="133" spans="2:8" x14ac:dyDescent="0.25">
      <c r="B133" s="464" t="str">
        <f t="shared" ca="1" si="3"/>
        <v/>
      </c>
      <c r="C133" s="465" t="str">
        <f ca="1">IF(Fila!$D127&lt;=Fila!$C$1,OFFSET(Pedido!$B$1,Fila!$E127-1,0),"")</f>
        <v/>
      </c>
      <c r="D133" s="465" t="str">
        <f ca="1">IF(Fila!$D127&lt;=Fila!$C$1,OFFSET(Pedido!$C$1,Fila!$E127-1,0),"")</f>
        <v/>
      </c>
      <c r="E133" s="466" t="str">
        <f ca="1">IF(Fila!$D127&lt;=Fila!$C$1,OFFSET(Pedido!$D$1,Fila!$E127-1,0),"")</f>
        <v/>
      </c>
      <c r="F133" s="467" t="str">
        <f ca="1">IF(Fila!$D127&lt;=Fila!$C$1,OFFSET(Pedido!$F$1,Fila!$E127-1,0),"")</f>
        <v/>
      </c>
      <c r="G133" s="467" t="str">
        <f ca="1">IF(Fila!$D127&lt;=Fila!$C$1,OFFSET(Pedido!$H$1,Fila!$E127-1,0),"")</f>
        <v/>
      </c>
      <c r="H133" s="468" t="str">
        <f t="shared" ca="1" si="2"/>
        <v/>
      </c>
    </row>
    <row r="134" spans="2:8" x14ac:dyDescent="0.25">
      <c r="B134" s="464" t="str">
        <f t="shared" ca="1" si="3"/>
        <v/>
      </c>
      <c r="C134" s="465" t="str">
        <f ca="1">IF(Fila!$D128&lt;=Fila!$C$1,OFFSET(Pedido!$B$1,Fila!$E128-1,0),"")</f>
        <v/>
      </c>
      <c r="D134" s="465" t="str">
        <f ca="1">IF(Fila!$D128&lt;=Fila!$C$1,OFFSET(Pedido!$C$1,Fila!$E128-1,0),"")</f>
        <v/>
      </c>
      <c r="E134" s="466" t="str">
        <f ca="1">IF(Fila!$D128&lt;=Fila!$C$1,OFFSET(Pedido!$D$1,Fila!$E128-1,0),"")</f>
        <v/>
      </c>
      <c r="F134" s="467" t="str">
        <f ca="1">IF(Fila!$D128&lt;=Fila!$C$1,OFFSET(Pedido!$F$1,Fila!$E128-1,0),"")</f>
        <v/>
      </c>
      <c r="G134" s="467" t="str">
        <f ca="1">IF(Fila!$D128&lt;=Fila!$C$1,OFFSET(Pedido!$H$1,Fila!$E128-1,0),"")</f>
        <v/>
      </c>
      <c r="H134" s="468" t="str">
        <f t="shared" ca="1" si="2"/>
        <v/>
      </c>
    </row>
    <row r="135" spans="2:8" x14ac:dyDescent="0.25">
      <c r="B135" s="464" t="str">
        <f t="shared" ca="1" si="3"/>
        <v/>
      </c>
      <c r="C135" s="465" t="str">
        <f ca="1">IF(Fila!$D129&lt;=Fila!$C$1,OFFSET(Pedido!$B$1,Fila!$E129-1,0),"")</f>
        <v/>
      </c>
      <c r="D135" s="465" t="str">
        <f ca="1">IF(Fila!$D129&lt;=Fila!$C$1,OFFSET(Pedido!$C$1,Fila!$E129-1,0),"")</f>
        <v/>
      </c>
      <c r="E135" s="466" t="str">
        <f ca="1">IF(Fila!$D129&lt;=Fila!$C$1,OFFSET(Pedido!$D$1,Fila!$E129-1,0),"")</f>
        <v/>
      </c>
      <c r="F135" s="467" t="str">
        <f ca="1">IF(Fila!$D129&lt;=Fila!$C$1,OFFSET(Pedido!$F$1,Fila!$E129-1,0),"")</f>
        <v/>
      </c>
      <c r="G135" s="467" t="str">
        <f ca="1">IF(Fila!$D129&lt;=Fila!$C$1,OFFSET(Pedido!$H$1,Fila!$E129-1,0),"")</f>
        <v/>
      </c>
      <c r="H135" s="468" t="str">
        <f t="shared" ref="H135:H198" ca="1" si="4">IF(C135="","",E135*B135)</f>
        <v/>
      </c>
    </row>
    <row r="136" spans="2:8" x14ac:dyDescent="0.25">
      <c r="B136" s="464" t="str">
        <f t="shared" ref="B136:B199" ca="1" si="5">IF(C136="","",ROUNDUP(G136,0))</f>
        <v/>
      </c>
      <c r="C136" s="465" t="str">
        <f ca="1">IF(Fila!$D130&lt;=Fila!$C$1,OFFSET(Pedido!$B$1,Fila!$E130-1,0),"")</f>
        <v/>
      </c>
      <c r="D136" s="465" t="str">
        <f ca="1">IF(Fila!$D130&lt;=Fila!$C$1,OFFSET(Pedido!$C$1,Fila!$E130-1,0),"")</f>
        <v/>
      </c>
      <c r="E136" s="466" t="str">
        <f ca="1">IF(Fila!$D130&lt;=Fila!$C$1,OFFSET(Pedido!$D$1,Fila!$E130-1,0),"")</f>
        <v/>
      </c>
      <c r="F136" s="467" t="str">
        <f ca="1">IF(Fila!$D130&lt;=Fila!$C$1,OFFSET(Pedido!$F$1,Fila!$E130-1,0),"")</f>
        <v/>
      </c>
      <c r="G136" s="467" t="str">
        <f ca="1">IF(Fila!$D130&lt;=Fila!$C$1,OFFSET(Pedido!$H$1,Fila!$E130-1,0),"")</f>
        <v/>
      </c>
      <c r="H136" s="468" t="str">
        <f t="shared" ca="1" si="4"/>
        <v/>
      </c>
    </row>
    <row r="137" spans="2:8" x14ac:dyDescent="0.25">
      <c r="B137" s="464" t="str">
        <f t="shared" ca="1" si="5"/>
        <v/>
      </c>
      <c r="C137" s="465" t="str">
        <f ca="1">IF(Fila!$D131&lt;=Fila!$C$1,OFFSET(Pedido!$B$1,Fila!$E131-1,0),"")</f>
        <v/>
      </c>
      <c r="D137" s="465" t="str">
        <f ca="1">IF(Fila!$D131&lt;=Fila!$C$1,OFFSET(Pedido!$C$1,Fila!$E131-1,0),"")</f>
        <v/>
      </c>
      <c r="E137" s="466" t="str">
        <f ca="1">IF(Fila!$D131&lt;=Fila!$C$1,OFFSET(Pedido!$D$1,Fila!$E131-1,0),"")</f>
        <v/>
      </c>
      <c r="F137" s="467" t="str">
        <f ca="1">IF(Fila!$D131&lt;=Fila!$C$1,OFFSET(Pedido!$F$1,Fila!$E131-1,0),"")</f>
        <v/>
      </c>
      <c r="G137" s="467" t="str">
        <f ca="1">IF(Fila!$D131&lt;=Fila!$C$1,OFFSET(Pedido!$H$1,Fila!$E131-1,0),"")</f>
        <v/>
      </c>
      <c r="H137" s="468" t="str">
        <f t="shared" ca="1" si="4"/>
        <v/>
      </c>
    </row>
    <row r="138" spans="2:8" x14ac:dyDescent="0.25">
      <c r="B138" s="464" t="str">
        <f t="shared" ca="1" si="5"/>
        <v/>
      </c>
      <c r="C138" s="465" t="str">
        <f ca="1">IF(Fila!$D132&lt;=Fila!$C$1,OFFSET(Pedido!$B$1,Fila!$E132-1,0),"")</f>
        <v/>
      </c>
      <c r="D138" s="465" t="str">
        <f ca="1">IF(Fila!$D132&lt;=Fila!$C$1,OFFSET(Pedido!$C$1,Fila!$E132-1,0),"")</f>
        <v/>
      </c>
      <c r="E138" s="466" t="str">
        <f ca="1">IF(Fila!$D132&lt;=Fila!$C$1,OFFSET(Pedido!$D$1,Fila!$E132-1,0),"")</f>
        <v/>
      </c>
      <c r="F138" s="467" t="str">
        <f ca="1">IF(Fila!$D132&lt;=Fila!$C$1,OFFSET(Pedido!$F$1,Fila!$E132-1,0),"")</f>
        <v/>
      </c>
      <c r="G138" s="467" t="str">
        <f ca="1">IF(Fila!$D132&lt;=Fila!$C$1,OFFSET(Pedido!$H$1,Fila!$E132-1,0),"")</f>
        <v/>
      </c>
      <c r="H138" s="468" t="str">
        <f t="shared" ca="1" si="4"/>
        <v/>
      </c>
    </row>
    <row r="139" spans="2:8" x14ac:dyDescent="0.25">
      <c r="B139" s="464" t="str">
        <f t="shared" ca="1" si="5"/>
        <v/>
      </c>
      <c r="C139" s="465" t="str">
        <f ca="1">IF(Fila!$D133&lt;=Fila!$C$1,OFFSET(Pedido!$B$1,Fila!$E133-1,0),"")</f>
        <v/>
      </c>
      <c r="D139" s="465" t="str">
        <f ca="1">IF(Fila!$D133&lt;=Fila!$C$1,OFFSET(Pedido!$C$1,Fila!$E133-1,0),"")</f>
        <v/>
      </c>
      <c r="E139" s="466" t="str">
        <f ca="1">IF(Fila!$D133&lt;=Fila!$C$1,OFFSET(Pedido!$D$1,Fila!$E133-1,0),"")</f>
        <v/>
      </c>
      <c r="F139" s="467" t="str">
        <f ca="1">IF(Fila!$D133&lt;=Fila!$C$1,OFFSET(Pedido!$F$1,Fila!$E133-1,0),"")</f>
        <v/>
      </c>
      <c r="G139" s="467" t="str">
        <f ca="1">IF(Fila!$D133&lt;=Fila!$C$1,OFFSET(Pedido!$H$1,Fila!$E133-1,0),"")</f>
        <v/>
      </c>
      <c r="H139" s="468" t="str">
        <f t="shared" ca="1" si="4"/>
        <v/>
      </c>
    </row>
    <row r="140" spans="2:8" x14ac:dyDescent="0.25">
      <c r="B140" s="464" t="str">
        <f t="shared" ca="1" si="5"/>
        <v/>
      </c>
      <c r="C140" s="465" t="str">
        <f ca="1">IF(Fila!$D134&lt;=Fila!$C$1,OFFSET(Pedido!$B$1,Fila!$E134-1,0),"")</f>
        <v/>
      </c>
      <c r="D140" s="465" t="str">
        <f ca="1">IF(Fila!$D134&lt;=Fila!$C$1,OFFSET(Pedido!$C$1,Fila!$E134-1,0),"")</f>
        <v/>
      </c>
      <c r="E140" s="466" t="str">
        <f ca="1">IF(Fila!$D134&lt;=Fila!$C$1,OFFSET(Pedido!$D$1,Fila!$E134-1,0),"")</f>
        <v/>
      </c>
      <c r="F140" s="467" t="str">
        <f ca="1">IF(Fila!$D134&lt;=Fila!$C$1,OFFSET(Pedido!$F$1,Fila!$E134-1,0),"")</f>
        <v/>
      </c>
      <c r="G140" s="467" t="str">
        <f ca="1">IF(Fila!$D134&lt;=Fila!$C$1,OFFSET(Pedido!$H$1,Fila!$E134-1,0),"")</f>
        <v/>
      </c>
      <c r="H140" s="468" t="str">
        <f t="shared" ca="1" si="4"/>
        <v/>
      </c>
    </row>
    <row r="141" spans="2:8" x14ac:dyDescent="0.25">
      <c r="B141" s="464" t="str">
        <f t="shared" ca="1" si="5"/>
        <v/>
      </c>
      <c r="C141" s="465" t="str">
        <f ca="1">IF(Fila!$D135&lt;=Fila!$C$1,OFFSET(Pedido!$B$1,Fila!$E135-1,0),"")</f>
        <v/>
      </c>
      <c r="D141" s="465" t="str">
        <f ca="1">IF(Fila!$D135&lt;=Fila!$C$1,OFFSET(Pedido!$C$1,Fila!$E135-1,0),"")</f>
        <v/>
      </c>
      <c r="E141" s="466" t="str">
        <f ca="1">IF(Fila!$D135&lt;=Fila!$C$1,OFFSET(Pedido!$D$1,Fila!$E135-1,0),"")</f>
        <v/>
      </c>
      <c r="F141" s="467" t="str">
        <f ca="1">IF(Fila!$D135&lt;=Fila!$C$1,OFFSET(Pedido!$F$1,Fila!$E135-1,0),"")</f>
        <v/>
      </c>
      <c r="G141" s="467" t="str">
        <f ca="1">IF(Fila!$D135&lt;=Fila!$C$1,OFFSET(Pedido!$H$1,Fila!$E135-1,0),"")</f>
        <v/>
      </c>
      <c r="H141" s="468" t="str">
        <f t="shared" ca="1" si="4"/>
        <v/>
      </c>
    </row>
    <row r="142" spans="2:8" x14ac:dyDescent="0.25">
      <c r="B142" s="464" t="str">
        <f t="shared" ca="1" si="5"/>
        <v/>
      </c>
      <c r="C142" s="465" t="str">
        <f ca="1">IF(Fila!$D136&lt;=Fila!$C$1,OFFSET(Pedido!$B$1,Fila!$E136-1,0),"")</f>
        <v/>
      </c>
      <c r="D142" s="465" t="str">
        <f ca="1">IF(Fila!$D136&lt;=Fila!$C$1,OFFSET(Pedido!$C$1,Fila!$E136-1,0),"")</f>
        <v/>
      </c>
      <c r="E142" s="466" t="str">
        <f ca="1">IF(Fila!$D136&lt;=Fila!$C$1,OFFSET(Pedido!$D$1,Fila!$E136-1,0),"")</f>
        <v/>
      </c>
      <c r="F142" s="467" t="str">
        <f ca="1">IF(Fila!$D136&lt;=Fila!$C$1,OFFSET(Pedido!$F$1,Fila!$E136-1,0),"")</f>
        <v/>
      </c>
      <c r="G142" s="467" t="str">
        <f ca="1">IF(Fila!$D136&lt;=Fila!$C$1,OFFSET(Pedido!$H$1,Fila!$E136-1,0),"")</f>
        <v/>
      </c>
      <c r="H142" s="468" t="str">
        <f t="shared" ca="1" si="4"/>
        <v/>
      </c>
    </row>
    <row r="143" spans="2:8" x14ac:dyDescent="0.25">
      <c r="B143" s="464" t="str">
        <f t="shared" ca="1" si="5"/>
        <v/>
      </c>
      <c r="C143" s="465" t="str">
        <f ca="1">IF(Fila!$D137&lt;=Fila!$C$1,OFFSET(Pedido!$B$1,Fila!$E137-1,0),"")</f>
        <v/>
      </c>
      <c r="D143" s="465" t="str">
        <f ca="1">IF(Fila!$D137&lt;=Fila!$C$1,OFFSET(Pedido!$C$1,Fila!$E137-1,0),"")</f>
        <v/>
      </c>
      <c r="E143" s="466" t="str">
        <f ca="1">IF(Fila!$D137&lt;=Fila!$C$1,OFFSET(Pedido!$D$1,Fila!$E137-1,0),"")</f>
        <v/>
      </c>
      <c r="F143" s="467" t="str">
        <f ca="1">IF(Fila!$D137&lt;=Fila!$C$1,OFFSET(Pedido!$F$1,Fila!$E137-1,0),"")</f>
        <v/>
      </c>
      <c r="G143" s="467" t="str">
        <f ca="1">IF(Fila!$D137&lt;=Fila!$C$1,OFFSET(Pedido!$H$1,Fila!$E137-1,0),"")</f>
        <v/>
      </c>
      <c r="H143" s="468" t="str">
        <f t="shared" ca="1" si="4"/>
        <v/>
      </c>
    </row>
    <row r="144" spans="2:8" x14ac:dyDescent="0.25">
      <c r="B144" s="464" t="str">
        <f t="shared" ca="1" si="5"/>
        <v/>
      </c>
      <c r="C144" s="465" t="str">
        <f ca="1">IF(Fila!$D138&lt;=Fila!$C$1,OFFSET(Pedido!$B$1,Fila!$E138-1,0),"")</f>
        <v/>
      </c>
      <c r="D144" s="465" t="str">
        <f ca="1">IF(Fila!$D138&lt;=Fila!$C$1,OFFSET(Pedido!$C$1,Fila!$E138-1,0),"")</f>
        <v/>
      </c>
      <c r="E144" s="466" t="str">
        <f ca="1">IF(Fila!$D138&lt;=Fila!$C$1,OFFSET(Pedido!$D$1,Fila!$E138-1,0),"")</f>
        <v/>
      </c>
      <c r="F144" s="467" t="str">
        <f ca="1">IF(Fila!$D138&lt;=Fila!$C$1,OFFSET(Pedido!$F$1,Fila!$E138-1,0),"")</f>
        <v/>
      </c>
      <c r="G144" s="467" t="str">
        <f ca="1">IF(Fila!$D138&lt;=Fila!$C$1,OFFSET(Pedido!$H$1,Fila!$E138-1,0),"")</f>
        <v/>
      </c>
      <c r="H144" s="468" t="str">
        <f t="shared" ca="1" si="4"/>
        <v/>
      </c>
    </row>
    <row r="145" spans="2:8" x14ac:dyDescent="0.25">
      <c r="B145" s="464" t="str">
        <f t="shared" ca="1" si="5"/>
        <v/>
      </c>
      <c r="C145" s="465" t="str">
        <f ca="1">IF(Fila!$D139&lt;=Fila!$C$1,OFFSET(Pedido!$B$1,Fila!$E139-1,0),"")</f>
        <v/>
      </c>
      <c r="D145" s="465" t="str">
        <f ca="1">IF(Fila!$D139&lt;=Fila!$C$1,OFFSET(Pedido!$C$1,Fila!$E139-1,0),"")</f>
        <v/>
      </c>
      <c r="E145" s="466" t="str">
        <f ca="1">IF(Fila!$D139&lt;=Fila!$C$1,OFFSET(Pedido!$D$1,Fila!$E139-1,0),"")</f>
        <v/>
      </c>
      <c r="F145" s="467" t="str">
        <f ca="1">IF(Fila!$D139&lt;=Fila!$C$1,OFFSET(Pedido!$F$1,Fila!$E139-1,0),"")</f>
        <v/>
      </c>
      <c r="G145" s="467" t="str">
        <f ca="1">IF(Fila!$D139&lt;=Fila!$C$1,OFFSET(Pedido!$H$1,Fila!$E139-1,0),"")</f>
        <v/>
      </c>
      <c r="H145" s="468" t="str">
        <f t="shared" ca="1" si="4"/>
        <v/>
      </c>
    </row>
    <row r="146" spans="2:8" x14ac:dyDescent="0.25">
      <c r="B146" s="464" t="str">
        <f t="shared" ca="1" si="5"/>
        <v/>
      </c>
      <c r="C146" s="465" t="str">
        <f ca="1">IF(Fila!$D140&lt;=Fila!$C$1,OFFSET(Pedido!$B$1,Fila!$E140-1,0),"")</f>
        <v/>
      </c>
      <c r="D146" s="465" t="str">
        <f ca="1">IF(Fila!$D140&lt;=Fila!$C$1,OFFSET(Pedido!$C$1,Fila!$E140-1,0),"")</f>
        <v/>
      </c>
      <c r="E146" s="466" t="str">
        <f ca="1">IF(Fila!$D140&lt;=Fila!$C$1,OFFSET(Pedido!$D$1,Fila!$E140-1,0),"")</f>
        <v/>
      </c>
      <c r="F146" s="467" t="str">
        <f ca="1">IF(Fila!$D140&lt;=Fila!$C$1,OFFSET(Pedido!$F$1,Fila!$E140-1,0),"")</f>
        <v/>
      </c>
      <c r="G146" s="467" t="str">
        <f ca="1">IF(Fila!$D140&lt;=Fila!$C$1,OFFSET(Pedido!$H$1,Fila!$E140-1,0),"")</f>
        <v/>
      </c>
      <c r="H146" s="468" t="str">
        <f t="shared" ca="1" si="4"/>
        <v/>
      </c>
    </row>
    <row r="147" spans="2:8" x14ac:dyDescent="0.25">
      <c r="B147" s="464" t="str">
        <f t="shared" ca="1" si="5"/>
        <v/>
      </c>
      <c r="C147" s="465" t="str">
        <f ca="1">IF(Fila!$D141&lt;=Fila!$C$1,OFFSET(Pedido!$B$1,Fila!$E141-1,0),"")</f>
        <v/>
      </c>
      <c r="D147" s="465" t="str">
        <f ca="1">IF(Fila!$D141&lt;=Fila!$C$1,OFFSET(Pedido!$C$1,Fila!$E141-1,0),"")</f>
        <v/>
      </c>
      <c r="E147" s="466" t="str">
        <f ca="1">IF(Fila!$D141&lt;=Fila!$C$1,OFFSET(Pedido!$D$1,Fila!$E141-1,0),"")</f>
        <v/>
      </c>
      <c r="F147" s="467" t="str">
        <f ca="1">IF(Fila!$D141&lt;=Fila!$C$1,OFFSET(Pedido!$F$1,Fila!$E141-1,0),"")</f>
        <v/>
      </c>
      <c r="G147" s="467" t="str">
        <f ca="1">IF(Fila!$D141&lt;=Fila!$C$1,OFFSET(Pedido!$H$1,Fila!$E141-1,0),"")</f>
        <v/>
      </c>
      <c r="H147" s="468" t="str">
        <f t="shared" ca="1" si="4"/>
        <v/>
      </c>
    </row>
    <row r="148" spans="2:8" x14ac:dyDescent="0.25">
      <c r="B148" s="464" t="str">
        <f t="shared" ca="1" si="5"/>
        <v/>
      </c>
      <c r="C148" s="465" t="str">
        <f ca="1">IF(Fila!$D142&lt;=Fila!$C$1,OFFSET(Pedido!$B$1,Fila!$E142-1,0),"")</f>
        <v/>
      </c>
      <c r="D148" s="465" t="str">
        <f ca="1">IF(Fila!$D142&lt;=Fila!$C$1,OFFSET(Pedido!$C$1,Fila!$E142-1,0),"")</f>
        <v/>
      </c>
      <c r="E148" s="466" t="str">
        <f ca="1">IF(Fila!$D142&lt;=Fila!$C$1,OFFSET(Pedido!$D$1,Fila!$E142-1,0),"")</f>
        <v/>
      </c>
      <c r="F148" s="467" t="str">
        <f ca="1">IF(Fila!$D142&lt;=Fila!$C$1,OFFSET(Pedido!$F$1,Fila!$E142-1,0),"")</f>
        <v/>
      </c>
      <c r="G148" s="467" t="str">
        <f ca="1">IF(Fila!$D142&lt;=Fila!$C$1,OFFSET(Pedido!$H$1,Fila!$E142-1,0),"")</f>
        <v/>
      </c>
      <c r="H148" s="468" t="str">
        <f t="shared" ca="1" si="4"/>
        <v/>
      </c>
    </row>
    <row r="149" spans="2:8" x14ac:dyDescent="0.25">
      <c r="B149" s="464" t="str">
        <f t="shared" ca="1" si="5"/>
        <v/>
      </c>
      <c r="C149" s="465" t="str">
        <f ca="1">IF(Fila!$D143&lt;=Fila!$C$1,OFFSET(Pedido!$B$1,Fila!$E143-1,0),"")</f>
        <v/>
      </c>
      <c r="D149" s="465" t="str">
        <f ca="1">IF(Fila!$D143&lt;=Fila!$C$1,OFFSET(Pedido!$C$1,Fila!$E143-1,0),"")</f>
        <v/>
      </c>
      <c r="E149" s="466" t="str">
        <f ca="1">IF(Fila!$D143&lt;=Fila!$C$1,OFFSET(Pedido!$D$1,Fila!$E143-1,0),"")</f>
        <v/>
      </c>
      <c r="F149" s="467" t="str">
        <f ca="1">IF(Fila!$D143&lt;=Fila!$C$1,OFFSET(Pedido!$F$1,Fila!$E143-1,0),"")</f>
        <v/>
      </c>
      <c r="G149" s="467" t="str">
        <f ca="1">IF(Fila!$D143&lt;=Fila!$C$1,OFFSET(Pedido!$H$1,Fila!$E143-1,0),"")</f>
        <v/>
      </c>
      <c r="H149" s="468" t="str">
        <f t="shared" ca="1" si="4"/>
        <v/>
      </c>
    </row>
    <row r="150" spans="2:8" x14ac:dyDescent="0.25">
      <c r="B150" s="464" t="str">
        <f t="shared" ca="1" si="5"/>
        <v/>
      </c>
      <c r="C150" s="465" t="str">
        <f ca="1">IF(Fila!$D144&lt;=Fila!$C$1,OFFSET(Pedido!$B$1,Fila!$E144-1,0),"")</f>
        <v/>
      </c>
      <c r="D150" s="465" t="str">
        <f ca="1">IF(Fila!$D144&lt;=Fila!$C$1,OFFSET(Pedido!$C$1,Fila!$E144-1,0),"")</f>
        <v/>
      </c>
      <c r="E150" s="466" t="str">
        <f ca="1">IF(Fila!$D144&lt;=Fila!$C$1,OFFSET(Pedido!$D$1,Fila!$E144-1,0),"")</f>
        <v/>
      </c>
      <c r="F150" s="467" t="str">
        <f ca="1">IF(Fila!$D144&lt;=Fila!$C$1,OFFSET(Pedido!$F$1,Fila!$E144-1,0),"")</f>
        <v/>
      </c>
      <c r="G150" s="467" t="str">
        <f ca="1">IF(Fila!$D144&lt;=Fila!$C$1,OFFSET(Pedido!$H$1,Fila!$E144-1,0),"")</f>
        <v/>
      </c>
      <c r="H150" s="468" t="str">
        <f t="shared" ca="1" si="4"/>
        <v/>
      </c>
    </row>
    <row r="151" spans="2:8" x14ac:dyDescent="0.25">
      <c r="B151" s="464" t="str">
        <f t="shared" ca="1" si="5"/>
        <v/>
      </c>
      <c r="C151" s="465" t="str">
        <f ca="1">IF(Fila!$D145&lt;=Fila!$C$1,OFFSET(Pedido!$B$1,Fila!$E145-1,0),"")</f>
        <v/>
      </c>
      <c r="D151" s="465" t="str">
        <f ca="1">IF(Fila!$D145&lt;=Fila!$C$1,OFFSET(Pedido!$C$1,Fila!$E145-1,0),"")</f>
        <v/>
      </c>
      <c r="E151" s="466" t="str">
        <f ca="1">IF(Fila!$D145&lt;=Fila!$C$1,OFFSET(Pedido!$D$1,Fila!$E145-1,0),"")</f>
        <v/>
      </c>
      <c r="F151" s="467" t="str">
        <f ca="1">IF(Fila!$D145&lt;=Fila!$C$1,OFFSET(Pedido!$F$1,Fila!$E145-1,0),"")</f>
        <v/>
      </c>
      <c r="G151" s="467" t="str">
        <f ca="1">IF(Fila!$D145&lt;=Fila!$C$1,OFFSET(Pedido!$H$1,Fila!$E145-1,0),"")</f>
        <v/>
      </c>
      <c r="H151" s="468" t="str">
        <f t="shared" ca="1" si="4"/>
        <v/>
      </c>
    </row>
    <row r="152" spans="2:8" x14ac:dyDescent="0.25">
      <c r="B152" s="464" t="str">
        <f t="shared" ca="1" si="5"/>
        <v/>
      </c>
      <c r="C152" s="465" t="str">
        <f ca="1">IF(Fila!$D146&lt;=Fila!$C$1,OFFSET(Pedido!$B$1,Fila!$E146-1,0),"")</f>
        <v/>
      </c>
      <c r="D152" s="465" t="str">
        <f ca="1">IF(Fila!$D146&lt;=Fila!$C$1,OFFSET(Pedido!$C$1,Fila!$E146-1,0),"")</f>
        <v/>
      </c>
      <c r="E152" s="466" t="str">
        <f ca="1">IF(Fila!$D146&lt;=Fila!$C$1,OFFSET(Pedido!$D$1,Fila!$E146-1,0),"")</f>
        <v/>
      </c>
      <c r="F152" s="467" t="str">
        <f ca="1">IF(Fila!$D146&lt;=Fila!$C$1,OFFSET(Pedido!$F$1,Fila!$E146-1,0),"")</f>
        <v/>
      </c>
      <c r="G152" s="467" t="str">
        <f ca="1">IF(Fila!$D146&lt;=Fila!$C$1,OFFSET(Pedido!$H$1,Fila!$E146-1,0),"")</f>
        <v/>
      </c>
      <c r="H152" s="468" t="str">
        <f t="shared" ca="1" si="4"/>
        <v/>
      </c>
    </row>
    <row r="153" spans="2:8" x14ac:dyDescent="0.25">
      <c r="B153" s="464" t="str">
        <f t="shared" ca="1" si="5"/>
        <v/>
      </c>
      <c r="C153" s="465" t="str">
        <f ca="1">IF(Fila!$D147&lt;=Fila!$C$1,OFFSET(Pedido!$B$1,Fila!$E147-1,0),"")</f>
        <v/>
      </c>
      <c r="D153" s="465" t="str">
        <f ca="1">IF(Fila!$D147&lt;=Fila!$C$1,OFFSET(Pedido!$C$1,Fila!$E147-1,0),"")</f>
        <v/>
      </c>
      <c r="E153" s="466" t="str">
        <f ca="1">IF(Fila!$D147&lt;=Fila!$C$1,OFFSET(Pedido!$D$1,Fila!$E147-1,0),"")</f>
        <v/>
      </c>
      <c r="F153" s="467" t="str">
        <f ca="1">IF(Fila!$D147&lt;=Fila!$C$1,OFFSET(Pedido!$F$1,Fila!$E147-1,0),"")</f>
        <v/>
      </c>
      <c r="G153" s="467" t="str">
        <f ca="1">IF(Fila!$D147&lt;=Fila!$C$1,OFFSET(Pedido!$H$1,Fila!$E147-1,0),"")</f>
        <v/>
      </c>
      <c r="H153" s="468" t="str">
        <f t="shared" ca="1" si="4"/>
        <v/>
      </c>
    </row>
    <row r="154" spans="2:8" x14ac:dyDescent="0.25">
      <c r="B154" s="464" t="str">
        <f t="shared" ca="1" si="5"/>
        <v/>
      </c>
      <c r="C154" s="465" t="str">
        <f ca="1">IF(Fila!$D148&lt;=Fila!$C$1,OFFSET(Pedido!$B$1,Fila!$E148-1,0),"")</f>
        <v/>
      </c>
      <c r="D154" s="465" t="str">
        <f ca="1">IF(Fila!$D148&lt;=Fila!$C$1,OFFSET(Pedido!$C$1,Fila!$E148-1,0),"")</f>
        <v/>
      </c>
      <c r="E154" s="466" t="str">
        <f ca="1">IF(Fila!$D148&lt;=Fila!$C$1,OFFSET(Pedido!$D$1,Fila!$E148-1,0),"")</f>
        <v/>
      </c>
      <c r="F154" s="467" t="str">
        <f ca="1">IF(Fila!$D148&lt;=Fila!$C$1,OFFSET(Pedido!$F$1,Fila!$E148-1,0),"")</f>
        <v/>
      </c>
      <c r="G154" s="467" t="str">
        <f ca="1">IF(Fila!$D148&lt;=Fila!$C$1,OFFSET(Pedido!$H$1,Fila!$E148-1,0),"")</f>
        <v/>
      </c>
      <c r="H154" s="468" t="str">
        <f t="shared" ca="1" si="4"/>
        <v/>
      </c>
    </row>
    <row r="155" spans="2:8" x14ac:dyDescent="0.25">
      <c r="B155" s="464" t="str">
        <f t="shared" ca="1" si="5"/>
        <v/>
      </c>
      <c r="C155" s="465" t="str">
        <f ca="1">IF(Fila!$D149&lt;=Fila!$C$1,OFFSET(Pedido!$B$1,Fila!$E149-1,0),"")</f>
        <v/>
      </c>
      <c r="D155" s="465" t="str">
        <f ca="1">IF(Fila!$D149&lt;=Fila!$C$1,OFFSET(Pedido!$C$1,Fila!$E149-1,0),"")</f>
        <v/>
      </c>
      <c r="E155" s="466" t="str">
        <f ca="1">IF(Fila!$D149&lt;=Fila!$C$1,OFFSET(Pedido!$D$1,Fila!$E149-1,0),"")</f>
        <v/>
      </c>
      <c r="F155" s="467" t="str">
        <f ca="1">IF(Fila!$D149&lt;=Fila!$C$1,OFFSET(Pedido!$F$1,Fila!$E149-1,0),"")</f>
        <v/>
      </c>
      <c r="G155" s="467" t="str">
        <f ca="1">IF(Fila!$D149&lt;=Fila!$C$1,OFFSET(Pedido!$H$1,Fila!$E149-1,0),"")</f>
        <v/>
      </c>
      <c r="H155" s="468" t="str">
        <f t="shared" ca="1" si="4"/>
        <v/>
      </c>
    </row>
    <row r="156" spans="2:8" x14ac:dyDescent="0.25">
      <c r="B156" s="464" t="str">
        <f t="shared" ca="1" si="5"/>
        <v/>
      </c>
      <c r="C156" s="465" t="str">
        <f ca="1">IF(Fila!$D150&lt;=Fila!$C$1,OFFSET(Pedido!$B$1,Fila!$E150-1,0),"")</f>
        <v/>
      </c>
      <c r="D156" s="465" t="str">
        <f ca="1">IF(Fila!$D150&lt;=Fila!$C$1,OFFSET(Pedido!$C$1,Fila!$E150-1,0),"")</f>
        <v/>
      </c>
      <c r="E156" s="466" t="str">
        <f ca="1">IF(Fila!$D150&lt;=Fila!$C$1,OFFSET(Pedido!$D$1,Fila!$E150-1,0),"")</f>
        <v/>
      </c>
      <c r="F156" s="467" t="str">
        <f ca="1">IF(Fila!$D150&lt;=Fila!$C$1,OFFSET(Pedido!$F$1,Fila!$E150-1,0),"")</f>
        <v/>
      </c>
      <c r="G156" s="467" t="str">
        <f ca="1">IF(Fila!$D150&lt;=Fila!$C$1,OFFSET(Pedido!$H$1,Fila!$E150-1,0),"")</f>
        <v/>
      </c>
      <c r="H156" s="468" t="str">
        <f t="shared" ca="1" si="4"/>
        <v/>
      </c>
    </row>
    <row r="157" spans="2:8" x14ac:dyDescent="0.25">
      <c r="B157" s="464" t="str">
        <f t="shared" ca="1" si="5"/>
        <v/>
      </c>
      <c r="C157" s="465" t="str">
        <f ca="1">IF(Fila!$D151&lt;=Fila!$C$1,OFFSET(Pedido!$B$1,Fila!$E151-1,0),"")</f>
        <v/>
      </c>
      <c r="D157" s="465" t="str">
        <f ca="1">IF(Fila!$D151&lt;=Fila!$C$1,OFFSET(Pedido!$C$1,Fila!$E151-1,0),"")</f>
        <v/>
      </c>
      <c r="E157" s="466" t="str">
        <f ca="1">IF(Fila!$D151&lt;=Fila!$C$1,OFFSET(Pedido!$D$1,Fila!$E151-1,0),"")</f>
        <v/>
      </c>
      <c r="F157" s="467" t="str">
        <f ca="1">IF(Fila!$D151&lt;=Fila!$C$1,OFFSET(Pedido!$F$1,Fila!$E151-1,0),"")</f>
        <v/>
      </c>
      <c r="G157" s="467" t="str">
        <f ca="1">IF(Fila!$D151&lt;=Fila!$C$1,OFFSET(Pedido!$H$1,Fila!$E151-1,0),"")</f>
        <v/>
      </c>
      <c r="H157" s="468" t="str">
        <f t="shared" ca="1" si="4"/>
        <v/>
      </c>
    </row>
    <row r="158" spans="2:8" x14ac:dyDescent="0.25">
      <c r="B158" s="464" t="str">
        <f t="shared" ca="1" si="5"/>
        <v/>
      </c>
      <c r="C158" s="465" t="str">
        <f ca="1">IF(Fila!$D152&lt;=Fila!$C$1,OFFSET(Pedido!$B$1,Fila!$E152-1,0),"")</f>
        <v/>
      </c>
      <c r="D158" s="465" t="str">
        <f ca="1">IF(Fila!$D152&lt;=Fila!$C$1,OFFSET(Pedido!$C$1,Fila!$E152-1,0),"")</f>
        <v/>
      </c>
      <c r="E158" s="466" t="str">
        <f ca="1">IF(Fila!$D152&lt;=Fila!$C$1,OFFSET(Pedido!$D$1,Fila!$E152-1,0),"")</f>
        <v/>
      </c>
      <c r="F158" s="467" t="str">
        <f ca="1">IF(Fila!$D152&lt;=Fila!$C$1,OFFSET(Pedido!$F$1,Fila!$E152-1,0),"")</f>
        <v/>
      </c>
      <c r="G158" s="467" t="str">
        <f ca="1">IF(Fila!$D152&lt;=Fila!$C$1,OFFSET(Pedido!$H$1,Fila!$E152-1,0),"")</f>
        <v/>
      </c>
      <c r="H158" s="468" t="str">
        <f t="shared" ca="1" si="4"/>
        <v/>
      </c>
    </row>
    <row r="159" spans="2:8" x14ac:dyDescent="0.25">
      <c r="B159" s="464" t="str">
        <f t="shared" ca="1" si="5"/>
        <v/>
      </c>
      <c r="C159" s="465" t="str">
        <f ca="1">IF(Fila!$D153&lt;=Fila!$C$1,OFFSET(Pedido!$B$1,Fila!$E153-1,0),"")</f>
        <v/>
      </c>
      <c r="D159" s="465" t="str">
        <f ca="1">IF(Fila!$D153&lt;=Fila!$C$1,OFFSET(Pedido!$C$1,Fila!$E153-1,0),"")</f>
        <v/>
      </c>
      <c r="E159" s="466" t="str">
        <f ca="1">IF(Fila!$D153&lt;=Fila!$C$1,OFFSET(Pedido!$D$1,Fila!$E153-1,0),"")</f>
        <v/>
      </c>
      <c r="F159" s="467" t="str">
        <f ca="1">IF(Fila!$D153&lt;=Fila!$C$1,OFFSET(Pedido!$F$1,Fila!$E153-1,0),"")</f>
        <v/>
      </c>
      <c r="G159" s="467" t="str">
        <f ca="1">IF(Fila!$D153&lt;=Fila!$C$1,OFFSET(Pedido!$H$1,Fila!$E153-1,0),"")</f>
        <v/>
      </c>
      <c r="H159" s="468" t="str">
        <f t="shared" ca="1" si="4"/>
        <v/>
      </c>
    </row>
    <row r="160" spans="2:8" x14ac:dyDescent="0.25">
      <c r="B160" s="464" t="str">
        <f t="shared" ca="1" si="5"/>
        <v/>
      </c>
      <c r="C160" s="465" t="str">
        <f ca="1">IF(Fila!$D154&lt;=Fila!$C$1,OFFSET(Pedido!$B$1,Fila!$E154-1,0),"")</f>
        <v/>
      </c>
      <c r="D160" s="465" t="str">
        <f ca="1">IF(Fila!$D154&lt;=Fila!$C$1,OFFSET(Pedido!$C$1,Fila!$E154-1,0),"")</f>
        <v/>
      </c>
      <c r="E160" s="466" t="str">
        <f ca="1">IF(Fila!$D154&lt;=Fila!$C$1,OFFSET(Pedido!$D$1,Fila!$E154-1,0),"")</f>
        <v/>
      </c>
      <c r="F160" s="467" t="str">
        <f ca="1">IF(Fila!$D154&lt;=Fila!$C$1,OFFSET(Pedido!$F$1,Fila!$E154-1,0),"")</f>
        <v/>
      </c>
      <c r="G160" s="467" t="str">
        <f ca="1">IF(Fila!$D154&lt;=Fila!$C$1,OFFSET(Pedido!$H$1,Fila!$E154-1,0),"")</f>
        <v/>
      </c>
      <c r="H160" s="468" t="str">
        <f t="shared" ca="1" si="4"/>
        <v/>
      </c>
    </row>
    <row r="161" spans="2:8" x14ac:dyDescent="0.25">
      <c r="B161" s="464" t="str">
        <f t="shared" ca="1" si="5"/>
        <v/>
      </c>
      <c r="C161" s="465" t="str">
        <f ca="1">IF(Fila!$D155&lt;=Fila!$C$1,OFFSET(Pedido!$B$1,Fila!$E155-1,0),"")</f>
        <v/>
      </c>
      <c r="D161" s="465" t="str">
        <f ca="1">IF(Fila!$D155&lt;=Fila!$C$1,OFFSET(Pedido!$C$1,Fila!$E155-1,0),"")</f>
        <v/>
      </c>
      <c r="E161" s="466" t="str">
        <f ca="1">IF(Fila!$D155&lt;=Fila!$C$1,OFFSET(Pedido!$D$1,Fila!$E155-1,0),"")</f>
        <v/>
      </c>
      <c r="F161" s="467" t="str">
        <f ca="1">IF(Fila!$D155&lt;=Fila!$C$1,OFFSET(Pedido!$F$1,Fila!$E155-1,0),"")</f>
        <v/>
      </c>
      <c r="G161" s="467" t="str">
        <f ca="1">IF(Fila!$D155&lt;=Fila!$C$1,OFFSET(Pedido!$H$1,Fila!$E155-1,0),"")</f>
        <v/>
      </c>
      <c r="H161" s="468" t="str">
        <f t="shared" ca="1" si="4"/>
        <v/>
      </c>
    </row>
    <row r="162" spans="2:8" x14ac:dyDescent="0.25">
      <c r="B162" s="464" t="str">
        <f t="shared" ca="1" si="5"/>
        <v/>
      </c>
      <c r="C162" s="465" t="str">
        <f ca="1">IF(Fila!$D156&lt;=Fila!$C$1,OFFSET(Pedido!$B$1,Fila!$E156-1,0),"")</f>
        <v/>
      </c>
      <c r="D162" s="465" t="str">
        <f ca="1">IF(Fila!$D156&lt;=Fila!$C$1,OFFSET(Pedido!$C$1,Fila!$E156-1,0),"")</f>
        <v/>
      </c>
      <c r="E162" s="466" t="str">
        <f ca="1">IF(Fila!$D156&lt;=Fila!$C$1,OFFSET(Pedido!$D$1,Fila!$E156-1,0),"")</f>
        <v/>
      </c>
      <c r="F162" s="467" t="str">
        <f ca="1">IF(Fila!$D156&lt;=Fila!$C$1,OFFSET(Pedido!$F$1,Fila!$E156-1,0),"")</f>
        <v/>
      </c>
      <c r="G162" s="467" t="str">
        <f ca="1">IF(Fila!$D156&lt;=Fila!$C$1,OFFSET(Pedido!$H$1,Fila!$E156-1,0),"")</f>
        <v/>
      </c>
      <c r="H162" s="468" t="str">
        <f t="shared" ca="1" si="4"/>
        <v/>
      </c>
    </row>
    <row r="163" spans="2:8" x14ac:dyDescent="0.25">
      <c r="B163" s="464" t="str">
        <f t="shared" ca="1" si="5"/>
        <v/>
      </c>
      <c r="C163" s="465" t="str">
        <f ca="1">IF(Fila!$D157&lt;=Fila!$C$1,OFFSET(Pedido!$B$1,Fila!$E157-1,0),"")</f>
        <v/>
      </c>
      <c r="D163" s="465" t="str">
        <f ca="1">IF(Fila!$D157&lt;=Fila!$C$1,OFFSET(Pedido!$C$1,Fila!$E157-1,0),"")</f>
        <v/>
      </c>
      <c r="E163" s="466" t="str">
        <f ca="1">IF(Fila!$D157&lt;=Fila!$C$1,OFFSET(Pedido!$D$1,Fila!$E157-1,0),"")</f>
        <v/>
      </c>
      <c r="F163" s="467" t="str">
        <f ca="1">IF(Fila!$D157&lt;=Fila!$C$1,OFFSET(Pedido!$F$1,Fila!$E157-1,0),"")</f>
        <v/>
      </c>
      <c r="G163" s="467" t="str">
        <f ca="1">IF(Fila!$D157&lt;=Fila!$C$1,OFFSET(Pedido!$H$1,Fila!$E157-1,0),"")</f>
        <v/>
      </c>
      <c r="H163" s="468" t="str">
        <f t="shared" ca="1" si="4"/>
        <v/>
      </c>
    </row>
    <row r="164" spans="2:8" x14ac:dyDescent="0.25">
      <c r="B164" s="464" t="str">
        <f t="shared" ca="1" si="5"/>
        <v/>
      </c>
      <c r="C164" s="465" t="str">
        <f ca="1">IF(Fila!$D158&lt;=Fila!$C$1,OFFSET(Pedido!$B$1,Fila!$E158-1,0),"")</f>
        <v/>
      </c>
      <c r="D164" s="465" t="str">
        <f ca="1">IF(Fila!$D158&lt;=Fila!$C$1,OFFSET(Pedido!$C$1,Fila!$E158-1,0),"")</f>
        <v/>
      </c>
      <c r="E164" s="466" t="str">
        <f ca="1">IF(Fila!$D158&lt;=Fila!$C$1,OFFSET(Pedido!$D$1,Fila!$E158-1,0),"")</f>
        <v/>
      </c>
      <c r="F164" s="467" t="str">
        <f ca="1">IF(Fila!$D158&lt;=Fila!$C$1,OFFSET(Pedido!$F$1,Fila!$E158-1,0),"")</f>
        <v/>
      </c>
      <c r="G164" s="467" t="str">
        <f ca="1">IF(Fila!$D158&lt;=Fila!$C$1,OFFSET(Pedido!$H$1,Fila!$E158-1,0),"")</f>
        <v/>
      </c>
      <c r="H164" s="468" t="str">
        <f t="shared" ca="1" si="4"/>
        <v/>
      </c>
    </row>
    <row r="165" spans="2:8" x14ac:dyDescent="0.25">
      <c r="B165" s="464" t="str">
        <f t="shared" ca="1" si="5"/>
        <v/>
      </c>
      <c r="C165" s="465" t="str">
        <f ca="1">IF(Fila!$D159&lt;=Fila!$C$1,OFFSET(Pedido!$B$1,Fila!$E159-1,0),"")</f>
        <v/>
      </c>
      <c r="D165" s="465" t="str">
        <f ca="1">IF(Fila!$D159&lt;=Fila!$C$1,OFFSET(Pedido!$C$1,Fila!$E159-1,0),"")</f>
        <v/>
      </c>
      <c r="E165" s="466" t="str">
        <f ca="1">IF(Fila!$D159&lt;=Fila!$C$1,OFFSET(Pedido!$D$1,Fila!$E159-1,0),"")</f>
        <v/>
      </c>
      <c r="F165" s="467" t="str">
        <f ca="1">IF(Fila!$D159&lt;=Fila!$C$1,OFFSET(Pedido!$F$1,Fila!$E159-1,0),"")</f>
        <v/>
      </c>
      <c r="G165" s="467" t="str">
        <f ca="1">IF(Fila!$D159&lt;=Fila!$C$1,OFFSET(Pedido!$H$1,Fila!$E159-1,0),"")</f>
        <v/>
      </c>
      <c r="H165" s="468" t="str">
        <f t="shared" ca="1" si="4"/>
        <v/>
      </c>
    </row>
    <row r="166" spans="2:8" x14ac:dyDescent="0.25">
      <c r="B166" s="464" t="str">
        <f t="shared" ca="1" si="5"/>
        <v/>
      </c>
      <c r="C166" s="465" t="str">
        <f ca="1">IF(Fila!$D160&lt;=Fila!$C$1,OFFSET(Pedido!$B$1,Fila!$E160-1,0),"")</f>
        <v/>
      </c>
      <c r="D166" s="465" t="str">
        <f ca="1">IF(Fila!$D160&lt;=Fila!$C$1,OFFSET(Pedido!$C$1,Fila!$E160-1,0),"")</f>
        <v/>
      </c>
      <c r="E166" s="466" t="str">
        <f ca="1">IF(Fila!$D160&lt;=Fila!$C$1,OFFSET(Pedido!$D$1,Fila!$E160-1,0),"")</f>
        <v/>
      </c>
      <c r="F166" s="467" t="str">
        <f ca="1">IF(Fila!$D160&lt;=Fila!$C$1,OFFSET(Pedido!$F$1,Fila!$E160-1,0),"")</f>
        <v/>
      </c>
      <c r="G166" s="467" t="str">
        <f ca="1">IF(Fila!$D160&lt;=Fila!$C$1,OFFSET(Pedido!$H$1,Fila!$E160-1,0),"")</f>
        <v/>
      </c>
      <c r="H166" s="468" t="str">
        <f t="shared" ca="1" si="4"/>
        <v/>
      </c>
    </row>
    <row r="167" spans="2:8" x14ac:dyDescent="0.25">
      <c r="B167" s="464" t="str">
        <f t="shared" ca="1" si="5"/>
        <v/>
      </c>
      <c r="C167" s="465" t="str">
        <f ca="1">IF(Fila!$D161&lt;=Fila!$C$1,OFFSET(Pedido!$B$1,Fila!$E161-1,0),"")</f>
        <v/>
      </c>
      <c r="D167" s="465" t="str">
        <f ca="1">IF(Fila!$D161&lt;=Fila!$C$1,OFFSET(Pedido!$C$1,Fila!$E161-1,0),"")</f>
        <v/>
      </c>
      <c r="E167" s="466" t="str">
        <f ca="1">IF(Fila!$D161&lt;=Fila!$C$1,OFFSET(Pedido!$D$1,Fila!$E161-1,0),"")</f>
        <v/>
      </c>
      <c r="F167" s="467" t="str">
        <f ca="1">IF(Fila!$D161&lt;=Fila!$C$1,OFFSET(Pedido!$F$1,Fila!$E161-1,0),"")</f>
        <v/>
      </c>
      <c r="G167" s="467" t="str">
        <f ca="1">IF(Fila!$D161&lt;=Fila!$C$1,OFFSET(Pedido!$H$1,Fila!$E161-1,0),"")</f>
        <v/>
      </c>
      <c r="H167" s="468" t="str">
        <f t="shared" ca="1" si="4"/>
        <v/>
      </c>
    </row>
    <row r="168" spans="2:8" x14ac:dyDescent="0.25">
      <c r="B168" s="464" t="str">
        <f t="shared" ca="1" si="5"/>
        <v/>
      </c>
      <c r="C168" s="465" t="str">
        <f ca="1">IF(Fila!$D162&lt;=Fila!$C$1,OFFSET(Pedido!$B$1,Fila!$E162-1,0),"")</f>
        <v/>
      </c>
      <c r="D168" s="465" t="str">
        <f ca="1">IF(Fila!$D162&lt;=Fila!$C$1,OFFSET(Pedido!$C$1,Fila!$E162-1,0),"")</f>
        <v/>
      </c>
      <c r="E168" s="466" t="str">
        <f ca="1">IF(Fila!$D162&lt;=Fila!$C$1,OFFSET(Pedido!$D$1,Fila!$E162-1,0),"")</f>
        <v/>
      </c>
      <c r="F168" s="467" t="str">
        <f ca="1">IF(Fila!$D162&lt;=Fila!$C$1,OFFSET(Pedido!$F$1,Fila!$E162-1,0),"")</f>
        <v/>
      </c>
      <c r="G168" s="467" t="str">
        <f ca="1">IF(Fila!$D162&lt;=Fila!$C$1,OFFSET(Pedido!$H$1,Fila!$E162-1,0),"")</f>
        <v/>
      </c>
      <c r="H168" s="468" t="str">
        <f t="shared" ca="1" si="4"/>
        <v/>
      </c>
    </row>
    <row r="169" spans="2:8" x14ac:dyDescent="0.25">
      <c r="B169" s="464" t="str">
        <f t="shared" ca="1" si="5"/>
        <v/>
      </c>
      <c r="C169" s="465" t="str">
        <f ca="1">IF(Fila!$D163&lt;=Fila!$C$1,OFFSET(Pedido!$B$1,Fila!$E163-1,0),"")</f>
        <v/>
      </c>
      <c r="D169" s="465" t="str">
        <f ca="1">IF(Fila!$D163&lt;=Fila!$C$1,OFFSET(Pedido!$C$1,Fila!$E163-1,0),"")</f>
        <v/>
      </c>
      <c r="E169" s="466" t="str">
        <f ca="1">IF(Fila!$D163&lt;=Fila!$C$1,OFFSET(Pedido!$D$1,Fila!$E163-1,0),"")</f>
        <v/>
      </c>
      <c r="F169" s="467" t="str">
        <f ca="1">IF(Fila!$D163&lt;=Fila!$C$1,OFFSET(Pedido!$F$1,Fila!$E163-1,0),"")</f>
        <v/>
      </c>
      <c r="G169" s="467" t="str">
        <f ca="1">IF(Fila!$D163&lt;=Fila!$C$1,OFFSET(Pedido!$H$1,Fila!$E163-1,0),"")</f>
        <v/>
      </c>
      <c r="H169" s="468" t="str">
        <f t="shared" ca="1" si="4"/>
        <v/>
      </c>
    </row>
    <row r="170" spans="2:8" x14ac:dyDescent="0.25">
      <c r="B170" s="464" t="str">
        <f t="shared" ca="1" si="5"/>
        <v/>
      </c>
      <c r="C170" s="465" t="str">
        <f ca="1">IF(Fila!$D164&lt;=Fila!$C$1,OFFSET(Pedido!$B$1,Fila!$E164-1,0),"")</f>
        <v/>
      </c>
      <c r="D170" s="465" t="str">
        <f ca="1">IF(Fila!$D164&lt;=Fila!$C$1,OFFSET(Pedido!$C$1,Fila!$E164-1,0),"")</f>
        <v/>
      </c>
      <c r="E170" s="466" t="str">
        <f ca="1">IF(Fila!$D164&lt;=Fila!$C$1,OFFSET(Pedido!$D$1,Fila!$E164-1,0),"")</f>
        <v/>
      </c>
      <c r="F170" s="467" t="str">
        <f ca="1">IF(Fila!$D164&lt;=Fila!$C$1,OFFSET(Pedido!$F$1,Fila!$E164-1,0),"")</f>
        <v/>
      </c>
      <c r="G170" s="467" t="str">
        <f ca="1">IF(Fila!$D164&lt;=Fila!$C$1,OFFSET(Pedido!$H$1,Fila!$E164-1,0),"")</f>
        <v/>
      </c>
      <c r="H170" s="468" t="str">
        <f t="shared" ca="1" si="4"/>
        <v/>
      </c>
    </row>
    <row r="171" spans="2:8" x14ac:dyDescent="0.25">
      <c r="B171" s="464" t="str">
        <f t="shared" ca="1" si="5"/>
        <v/>
      </c>
      <c r="C171" s="465" t="str">
        <f ca="1">IF(Fila!$D165&lt;=Fila!$C$1,OFFSET(Pedido!$B$1,Fila!$E165-1,0),"")</f>
        <v/>
      </c>
      <c r="D171" s="465" t="str">
        <f ca="1">IF(Fila!$D165&lt;=Fila!$C$1,OFFSET(Pedido!$C$1,Fila!$E165-1,0),"")</f>
        <v/>
      </c>
      <c r="E171" s="466" t="str">
        <f ca="1">IF(Fila!$D165&lt;=Fila!$C$1,OFFSET(Pedido!$D$1,Fila!$E165-1,0),"")</f>
        <v/>
      </c>
      <c r="F171" s="467" t="str">
        <f ca="1">IF(Fila!$D165&lt;=Fila!$C$1,OFFSET(Pedido!$F$1,Fila!$E165-1,0),"")</f>
        <v/>
      </c>
      <c r="G171" s="467" t="str">
        <f ca="1">IF(Fila!$D165&lt;=Fila!$C$1,OFFSET(Pedido!$H$1,Fila!$E165-1,0),"")</f>
        <v/>
      </c>
      <c r="H171" s="468" t="str">
        <f t="shared" ca="1" si="4"/>
        <v/>
      </c>
    </row>
    <row r="172" spans="2:8" x14ac:dyDescent="0.25">
      <c r="B172" s="464" t="str">
        <f t="shared" ca="1" si="5"/>
        <v/>
      </c>
      <c r="C172" s="465" t="str">
        <f ca="1">IF(Fila!$D166&lt;=Fila!$C$1,OFFSET(Pedido!$B$1,Fila!$E166-1,0),"")</f>
        <v/>
      </c>
      <c r="D172" s="465" t="str">
        <f ca="1">IF(Fila!$D166&lt;=Fila!$C$1,OFFSET(Pedido!$C$1,Fila!$E166-1,0),"")</f>
        <v/>
      </c>
      <c r="E172" s="466" t="str">
        <f ca="1">IF(Fila!$D166&lt;=Fila!$C$1,OFFSET(Pedido!$D$1,Fila!$E166-1,0),"")</f>
        <v/>
      </c>
      <c r="F172" s="467" t="str">
        <f ca="1">IF(Fila!$D166&lt;=Fila!$C$1,OFFSET(Pedido!$F$1,Fila!$E166-1,0),"")</f>
        <v/>
      </c>
      <c r="G172" s="467" t="str">
        <f ca="1">IF(Fila!$D166&lt;=Fila!$C$1,OFFSET(Pedido!$H$1,Fila!$E166-1,0),"")</f>
        <v/>
      </c>
      <c r="H172" s="468" t="str">
        <f t="shared" ca="1" si="4"/>
        <v/>
      </c>
    </row>
    <row r="173" spans="2:8" x14ac:dyDescent="0.25">
      <c r="B173" s="464" t="str">
        <f t="shared" ca="1" si="5"/>
        <v/>
      </c>
      <c r="C173" s="465" t="str">
        <f ca="1">IF(Fila!$D167&lt;=Fila!$C$1,OFFSET(Pedido!$B$1,Fila!$E167-1,0),"")</f>
        <v/>
      </c>
      <c r="D173" s="465" t="str">
        <f ca="1">IF(Fila!$D167&lt;=Fila!$C$1,OFFSET(Pedido!$C$1,Fila!$E167-1,0),"")</f>
        <v/>
      </c>
      <c r="E173" s="466" t="str">
        <f ca="1">IF(Fila!$D167&lt;=Fila!$C$1,OFFSET(Pedido!$D$1,Fila!$E167-1,0),"")</f>
        <v/>
      </c>
      <c r="F173" s="467" t="str">
        <f ca="1">IF(Fila!$D167&lt;=Fila!$C$1,OFFSET(Pedido!$F$1,Fila!$E167-1,0),"")</f>
        <v/>
      </c>
      <c r="G173" s="467" t="str">
        <f ca="1">IF(Fila!$D167&lt;=Fila!$C$1,OFFSET(Pedido!$H$1,Fila!$E167-1,0),"")</f>
        <v/>
      </c>
      <c r="H173" s="468" t="str">
        <f t="shared" ca="1" si="4"/>
        <v/>
      </c>
    </row>
    <row r="174" spans="2:8" x14ac:dyDescent="0.25">
      <c r="B174" s="464" t="str">
        <f t="shared" ca="1" si="5"/>
        <v/>
      </c>
      <c r="C174" s="465" t="str">
        <f ca="1">IF(Fila!$D168&lt;=Fila!$C$1,OFFSET(Pedido!$B$1,Fila!$E168-1,0),"")</f>
        <v/>
      </c>
      <c r="D174" s="465" t="str">
        <f ca="1">IF(Fila!$D168&lt;=Fila!$C$1,OFFSET(Pedido!$C$1,Fila!$E168-1,0),"")</f>
        <v/>
      </c>
      <c r="E174" s="466" t="str">
        <f ca="1">IF(Fila!$D168&lt;=Fila!$C$1,OFFSET(Pedido!$D$1,Fila!$E168-1,0),"")</f>
        <v/>
      </c>
      <c r="F174" s="467" t="str">
        <f ca="1">IF(Fila!$D168&lt;=Fila!$C$1,OFFSET(Pedido!$F$1,Fila!$E168-1,0),"")</f>
        <v/>
      </c>
      <c r="G174" s="467" t="str">
        <f ca="1">IF(Fila!$D168&lt;=Fila!$C$1,OFFSET(Pedido!$H$1,Fila!$E168-1,0),"")</f>
        <v/>
      </c>
      <c r="H174" s="468" t="str">
        <f t="shared" ca="1" si="4"/>
        <v/>
      </c>
    </row>
    <row r="175" spans="2:8" x14ac:dyDescent="0.25">
      <c r="B175" s="464" t="str">
        <f t="shared" ca="1" si="5"/>
        <v/>
      </c>
      <c r="C175" s="465" t="str">
        <f ca="1">IF(Fila!$D169&lt;=Fila!$C$1,OFFSET(Pedido!$B$1,Fila!$E169-1,0),"")</f>
        <v/>
      </c>
      <c r="D175" s="465" t="str">
        <f ca="1">IF(Fila!$D169&lt;=Fila!$C$1,OFFSET(Pedido!$C$1,Fila!$E169-1,0),"")</f>
        <v/>
      </c>
      <c r="E175" s="466" t="str">
        <f ca="1">IF(Fila!$D169&lt;=Fila!$C$1,OFFSET(Pedido!$D$1,Fila!$E169-1,0),"")</f>
        <v/>
      </c>
      <c r="F175" s="467" t="str">
        <f ca="1">IF(Fila!$D169&lt;=Fila!$C$1,OFFSET(Pedido!$F$1,Fila!$E169-1,0),"")</f>
        <v/>
      </c>
      <c r="G175" s="467" t="str">
        <f ca="1">IF(Fila!$D169&lt;=Fila!$C$1,OFFSET(Pedido!$H$1,Fila!$E169-1,0),"")</f>
        <v/>
      </c>
      <c r="H175" s="468" t="str">
        <f t="shared" ca="1" si="4"/>
        <v/>
      </c>
    </row>
    <row r="176" spans="2:8" x14ac:dyDescent="0.25">
      <c r="B176" s="464" t="str">
        <f t="shared" ca="1" si="5"/>
        <v/>
      </c>
      <c r="C176" s="465" t="str">
        <f ca="1">IF(Fila!$D170&lt;=Fila!$C$1,OFFSET(Pedido!$B$1,Fila!$E170-1,0),"")</f>
        <v/>
      </c>
      <c r="D176" s="465" t="str">
        <f ca="1">IF(Fila!$D170&lt;=Fila!$C$1,OFFSET(Pedido!$C$1,Fila!$E170-1,0),"")</f>
        <v/>
      </c>
      <c r="E176" s="466" t="str">
        <f ca="1">IF(Fila!$D170&lt;=Fila!$C$1,OFFSET(Pedido!$D$1,Fila!$E170-1,0),"")</f>
        <v/>
      </c>
      <c r="F176" s="467" t="str">
        <f ca="1">IF(Fila!$D170&lt;=Fila!$C$1,OFFSET(Pedido!$F$1,Fila!$E170-1,0),"")</f>
        <v/>
      </c>
      <c r="G176" s="467" t="str">
        <f ca="1">IF(Fila!$D170&lt;=Fila!$C$1,OFFSET(Pedido!$H$1,Fila!$E170-1,0),"")</f>
        <v/>
      </c>
      <c r="H176" s="468" t="str">
        <f t="shared" ca="1" si="4"/>
        <v/>
      </c>
    </row>
    <row r="177" spans="2:8" x14ac:dyDescent="0.25">
      <c r="B177" s="464" t="str">
        <f t="shared" ca="1" si="5"/>
        <v/>
      </c>
      <c r="C177" s="465" t="str">
        <f ca="1">IF(Fila!$D171&lt;=Fila!$C$1,OFFSET(Pedido!$B$1,Fila!$E171-1,0),"")</f>
        <v/>
      </c>
      <c r="D177" s="465" t="str">
        <f ca="1">IF(Fila!$D171&lt;=Fila!$C$1,OFFSET(Pedido!$C$1,Fila!$E171-1,0),"")</f>
        <v/>
      </c>
      <c r="E177" s="466" t="str">
        <f ca="1">IF(Fila!$D171&lt;=Fila!$C$1,OFFSET(Pedido!$D$1,Fila!$E171-1,0),"")</f>
        <v/>
      </c>
      <c r="F177" s="467" t="str">
        <f ca="1">IF(Fila!$D171&lt;=Fila!$C$1,OFFSET(Pedido!$F$1,Fila!$E171-1,0),"")</f>
        <v/>
      </c>
      <c r="G177" s="467" t="str">
        <f ca="1">IF(Fila!$D171&lt;=Fila!$C$1,OFFSET(Pedido!$H$1,Fila!$E171-1,0),"")</f>
        <v/>
      </c>
      <c r="H177" s="468" t="str">
        <f t="shared" ca="1" si="4"/>
        <v/>
      </c>
    </row>
    <row r="178" spans="2:8" x14ac:dyDescent="0.25">
      <c r="B178" s="464" t="str">
        <f t="shared" ca="1" si="5"/>
        <v/>
      </c>
      <c r="C178" s="465" t="str">
        <f ca="1">IF(Fila!$D172&lt;=Fila!$C$1,OFFSET(Pedido!$B$1,Fila!$E172-1,0),"")</f>
        <v/>
      </c>
      <c r="D178" s="465" t="str">
        <f ca="1">IF(Fila!$D172&lt;=Fila!$C$1,OFFSET(Pedido!$C$1,Fila!$E172-1,0),"")</f>
        <v/>
      </c>
      <c r="E178" s="466" t="str">
        <f ca="1">IF(Fila!$D172&lt;=Fila!$C$1,OFFSET(Pedido!$D$1,Fila!$E172-1,0),"")</f>
        <v/>
      </c>
      <c r="F178" s="467" t="str">
        <f ca="1">IF(Fila!$D172&lt;=Fila!$C$1,OFFSET(Pedido!$F$1,Fila!$E172-1,0),"")</f>
        <v/>
      </c>
      <c r="G178" s="467" t="str">
        <f ca="1">IF(Fila!$D172&lt;=Fila!$C$1,OFFSET(Pedido!$H$1,Fila!$E172-1,0),"")</f>
        <v/>
      </c>
      <c r="H178" s="468" t="str">
        <f t="shared" ca="1" si="4"/>
        <v/>
      </c>
    </row>
    <row r="179" spans="2:8" x14ac:dyDescent="0.25">
      <c r="B179" s="464" t="str">
        <f t="shared" ca="1" si="5"/>
        <v/>
      </c>
      <c r="C179" s="465" t="str">
        <f ca="1">IF(Fila!$D173&lt;=Fila!$C$1,OFFSET(Pedido!$B$1,Fila!$E173-1,0),"")</f>
        <v/>
      </c>
      <c r="D179" s="465" t="str">
        <f ca="1">IF(Fila!$D173&lt;=Fila!$C$1,OFFSET(Pedido!$C$1,Fila!$E173-1,0),"")</f>
        <v/>
      </c>
      <c r="E179" s="466" t="str">
        <f ca="1">IF(Fila!$D173&lt;=Fila!$C$1,OFFSET(Pedido!$D$1,Fila!$E173-1,0),"")</f>
        <v/>
      </c>
      <c r="F179" s="467" t="str">
        <f ca="1">IF(Fila!$D173&lt;=Fila!$C$1,OFFSET(Pedido!$F$1,Fila!$E173-1,0),"")</f>
        <v/>
      </c>
      <c r="G179" s="467" t="str">
        <f ca="1">IF(Fila!$D173&lt;=Fila!$C$1,OFFSET(Pedido!$H$1,Fila!$E173-1,0),"")</f>
        <v/>
      </c>
      <c r="H179" s="468" t="str">
        <f t="shared" ca="1" si="4"/>
        <v/>
      </c>
    </row>
    <row r="180" spans="2:8" x14ac:dyDescent="0.25">
      <c r="B180" s="464" t="str">
        <f t="shared" ca="1" si="5"/>
        <v/>
      </c>
      <c r="C180" s="465" t="str">
        <f ca="1">IF(Fila!$D174&lt;=Fila!$C$1,OFFSET(Pedido!$B$1,Fila!$E174-1,0),"")</f>
        <v/>
      </c>
      <c r="D180" s="465" t="str">
        <f ca="1">IF(Fila!$D174&lt;=Fila!$C$1,OFFSET(Pedido!$C$1,Fila!$E174-1,0),"")</f>
        <v/>
      </c>
      <c r="E180" s="466" t="str">
        <f ca="1">IF(Fila!$D174&lt;=Fila!$C$1,OFFSET(Pedido!$D$1,Fila!$E174-1,0),"")</f>
        <v/>
      </c>
      <c r="F180" s="467" t="str">
        <f ca="1">IF(Fila!$D174&lt;=Fila!$C$1,OFFSET(Pedido!$F$1,Fila!$E174-1,0),"")</f>
        <v/>
      </c>
      <c r="G180" s="467" t="str">
        <f ca="1">IF(Fila!$D174&lt;=Fila!$C$1,OFFSET(Pedido!$H$1,Fila!$E174-1,0),"")</f>
        <v/>
      </c>
      <c r="H180" s="468" t="str">
        <f t="shared" ca="1" si="4"/>
        <v/>
      </c>
    </row>
    <row r="181" spans="2:8" x14ac:dyDescent="0.25">
      <c r="B181" s="464" t="str">
        <f t="shared" ca="1" si="5"/>
        <v/>
      </c>
      <c r="C181" s="465" t="str">
        <f ca="1">IF(Fila!$D175&lt;=Fila!$C$1,OFFSET(Pedido!$B$1,Fila!$E175-1,0),"")</f>
        <v/>
      </c>
      <c r="D181" s="465" t="str">
        <f ca="1">IF(Fila!$D175&lt;=Fila!$C$1,OFFSET(Pedido!$C$1,Fila!$E175-1,0),"")</f>
        <v/>
      </c>
      <c r="E181" s="466" t="str">
        <f ca="1">IF(Fila!$D175&lt;=Fila!$C$1,OFFSET(Pedido!$D$1,Fila!$E175-1,0),"")</f>
        <v/>
      </c>
      <c r="F181" s="467" t="str">
        <f ca="1">IF(Fila!$D175&lt;=Fila!$C$1,OFFSET(Pedido!$F$1,Fila!$E175-1,0),"")</f>
        <v/>
      </c>
      <c r="G181" s="467" t="str">
        <f ca="1">IF(Fila!$D175&lt;=Fila!$C$1,OFFSET(Pedido!$H$1,Fila!$E175-1,0),"")</f>
        <v/>
      </c>
      <c r="H181" s="468" t="str">
        <f t="shared" ca="1" si="4"/>
        <v/>
      </c>
    </row>
    <row r="182" spans="2:8" x14ac:dyDescent="0.25">
      <c r="B182" s="464" t="str">
        <f t="shared" ca="1" si="5"/>
        <v/>
      </c>
      <c r="C182" s="465" t="str">
        <f ca="1">IF(Fila!$D176&lt;=Fila!$C$1,OFFSET(Pedido!$B$1,Fila!$E176-1,0),"")</f>
        <v/>
      </c>
      <c r="D182" s="465" t="str">
        <f ca="1">IF(Fila!$D176&lt;=Fila!$C$1,OFFSET(Pedido!$C$1,Fila!$E176-1,0),"")</f>
        <v/>
      </c>
      <c r="E182" s="466" t="str">
        <f ca="1">IF(Fila!$D176&lt;=Fila!$C$1,OFFSET(Pedido!$D$1,Fila!$E176-1,0),"")</f>
        <v/>
      </c>
      <c r="F182" s="467" t="str">
        <f ca="1">IF(Fila!$D176&lt;=Fila!$C$1,OFFSET(Pedido!$F$1,Fila!$E176-1,0),"")</f>
        <v/>
      </c>
      <c r="G182" s="467" t="str">
        <f ca="1">IF(Fila!$D176&lt;=Fila!$C$1,OFFSET(Pedido!$H$1,Fila!$E176-1,0),"")</f>
        <v/>
      </c>
      <c r="H182" s="468" t="str">
        <f t="shared" ca="1" si="4"/>
        <v/>
      </c>
    </row>
    <row r="183" spans="2:8" x14ac:dyDescent="0.25">
      <c r="B183" s="464" t="str">
        <f t="shared" ca="1" si="5"/>
        <v/>
      </c>
      <c r="C183" s="465" t="str">
        <f ca="1">IF(Fila!$D177&lt;=Fila!$C$1,OFFSET(Pedido!$B$1,Fila!$E177-1,0),"")</f>
        <v/>
      </c>
      <c r="D183" s="465" t="str">
        <f ca="1">IF(Fila!$D177&lt;=Fila!$C$1,OFFSET(Pedido!$C$1,Fila!$E177-1,0),"")</f>
        <v/>
      </c>
      <c r="E183" s="466" t="str">
        <f ca="1">IF(Fila!$D177&lt;=Fila!$C$1,OFFSET(Pedido!$D$1,Fila!$E177-1,0),"")</f>
        <v/>
      </c>
      <c r="F183" s="467" t="str">
        <f ca="1">IF(Fila!$D177&lt;=Fila!$C$1,OFFSET(Pedido!$F$1,Fila!$E177-1,0),"")</f>
        <v/>
      </c>
      <c r="G183" s="467" t="str">
        <f ca="1">IF(Fila!$D177&lt;=Fila!$C$1,OFFSET(Pedido!$H$1,Fila!$E177-1,0),"")</f>
        <v/>
      </c>
      <c r="H183" s="468" t="str">
        <f t="shared" ca="1" si="4"/>
        <v/>
      </c>
    </row>
    <row r="184" spans="2:8" x14ac:dyDescent="0.25">
      <c r="B184" s="464" t="str">
        <f t="shared" ca="1" si="5"/>
        <v/>
      </c>
      <c r="C184" s="465" t="str">
        <f ca="1">IF(Fila!$D178&lt;=Fila!$C$1,OFFSET(Pedido!$B$1,Fila!$E178-1,0),"")</f>
        <v/>
      </c>
      <c r="D184" s="465" t="str">
        <f ca="1">IF(Fila!$D178&lt;=Fila!$C$1,OFFSET(Pedido!$C$1,Fila!$E178-1,0),"")</f>
        <v/>
      </c>
      <c r="E184" s="466" t="str">
        <f ca="1">IF(Fila!$D178&lt;=Fila!$C$1,OFFSET(Pedido!$D$1,Fila!$E178-1,0),"")</f>
        <v/>
      </c>
      <c r="F184" s="467" t="str">
        <f ca="1">IF(Fila!$D178&lt;=Fila!$C$1,OFFSET(Pedido!$F$1,Fila!$E178-1,0),"")</f>
        <v/>
      </c>
      <c r="G184" s="467" t="str">
        <f ca="1">IF(Fila!$D178&lt;=Fila!$C$1,OFFSET(Pedido!$H$1,Fila!$E178-1,0),"")</f>
        <v/>
      </c>
      <c r="H184" s="468" t="str">
        <f t="shared" ca="1" si="4"/>
        <v/>
      </c>
    </row>
    <row r="185" spans="2:8" x14ac:dyDescent="0.25">
      <c r="B185" s="464" t="str">
        <f t="shared" ca="1" si="5"/>
        <v/>
      </c>
      <c r="C185" s="465" t="str">
        <f ca="1">IF(Fila!$D179&lt;=Fila!$C$1,OFFSET(Pedido!$B$1,Fila!$E179-1,0),"")</f>
        <v/>
      </c>
      <c r="D185" s="465" t="str">
        <f ca="1">IF(Fila!$D179&lt;=Fila!$C$1,OFFSET(Pedido!$C$1,Fila!$E179-1,0),"")</f>
        <v/>
      </c>
      <c r="E185" s="466" t="str">
        <f ca="1">IF(Fila!$D179&lt;=Fila!$C$1,OFFSET(Pedido!$D$1,Fila!$E179-1,0),"")</f>
        <v/>
      </c>
      <c r="F185" s="467" t="str">
        <f ca="1">IF(Fila!$D179&lt;=Fila!$C$1,OFFSET(Pedido!$F$1,Fila!$E179-1,0),"")</f>
        <v/>
      </c>
      <c r="G185" s="467" t="str">
        <f ca="1">IF(Fila!$D179&lt;=Fila!$C$1,OFFSET(Pedido!$H$1,Fila!$E179-1,0),"")</f>
        <v/>
      </c>
      <c r="H185" s="468" t="str">
        <f t="shared" ca="1" si="4"/>
        <v/>
      </c>
    </row>
    <row r="186" spans="2:8" x14ac:dyDescent="0.25">
      <c r="B186" s="464" t="str">
        <f t="shared" ca="1" si="5"/>
        <v/>
      </c>
      <c r="C186" s="465" t="str">
        <f ca="1">IF(Fila!$D180&lt;=Fila!$C$1,OFFSET(Pedido!$B$1,Fila!$E180-1,0),"")</f>
        <v/>
      </c>
      <c r="D186" s="465" t="str">
        <f ca="1">IF(Fila!$D180&lt;=Fila!$C$1,OFFSET(Pedido!$C$1,Fila!$E180-1,0),"")</f>
        <v/>
      </c>
      <c r="E186" s="466" t="str">
        <f ca="1">IF(Fila!$D180&lt;=Fila!$C$1,OFFSET(Pedido!$D$1,Fila!$E180-1,0),"")</f>
        <v/>
      </c>
      <c r="F186" s="467" t="str">
        <f ca="1">IF(Fila!$D180&lt;=Fila!$C$1,OFFSET(Pedido!$F$1,Fila!$E180-1,0),"")</f>
        <v/>
      </c>
      <c r="G186" s="467" t="str">
        <f ca="1">IF(Fila!$D180&lt;=Fila!$C$1,OFFSET(Pedido!$H$1,Fila!$E180-1,0),"")</f>
        <v/>
      </c>
      <c r="H186" s="468" t="str">
        <f t="shared" ca="1" si="4"/>
        <v/>
      </c>
    </row>
    <row r="187" spans="2:8" x14ac:dyDescent="0.25">
      <c r="B187" s="464" t="str">
        <f t="shared" ca="1" si="5"/>
        <v/>
      </c>
      <c r="C187" s="465" t="str">
        <f ca="1">IF(Fila!$D181&lt;=Fila!$C$1,OFFSET(Pedido!$B$1,Fila!$E181-1,0),"")</f>
        <v/>
      </c>
      <c r="D187" s="465" t="str">
        <f ca="1">IF(Fila!$D181&lt;=Fila!$C$1,OFFSET(Pedido!$C$1,Fila!$E181-1,0),"")</f>
        <v/>
      </c>
      <c r="E187" s="466" t="str">
        <f ca="1">IF(Fila!$D181&lt;=Fila!$C$1,OFFSET(Pedido!$D$1,Fila!$E181-1,0),"")</f>
        <v/>
      </c>
      <c r="F187" s="467" t="str">
        <f ca="1">IF(Fila!$D181&lt;=Fila!$C$1,OFFSET(Pedido!$F$1,Fila!$E181-1,0),"")</f>
        <v/>
      </c>
      <c r="G187" s="467" t="str">
        <f ca="1">IF(Fila!$D181&lt;=Fila!$C$1,OFFSET(Pedido!$H$1,Fila!$E181-1,0),"")</f>
        <v/>
      </c>
      <c r="H187" s="468" t="str">
        <f t="shared" ca="1" si="4"/>
        <v/>
      </c>
    </row>
    <row r="188" spans="2:8" x14ac:dyDescent="0.25">
      <c r="B188" s="464" t="str">
        <f t="shared" ca="1" si="5"/>
        <v/>
      </c>
      <c r="C188" s="465" t="str">
        <f ca="1">IF(Fila!$D182&lt;=Fila!$C$1,OFFSET(Pedido!$B$1,Fila!$E182-1,0),"")</f>
        <v/>
      </c>
      <c r="D188" s="465" t="str">
        <f ca="1">IF(Fila!$D182&lt;=Fila!$C$1,OFFSET(Pedido!$C$1,Fila!$E182-1,0),"")</f>
        <v/>
      </c>
      <c r="E188" s="466" t="str">
        <f ca="1">IF(Fila!$D182&lt;=Fila!$C$1,OFFSET(Pedido!$D$1,Fila!$E182-1,0),"")</f>
        <v/>
      </c>
      <c r="F188" s="467" t="str">
        <f ca="1">IF(Fila!$D182&lt;=Fila!$C$1,OFFSET(Pedido!$F$1,Fila!$E182-1,0),"")</f>
        <v/>
      </c>
      <c r="G188" s="467" t="str">
        <f ca="1">IF(Fila!$D182&lt;=Fila!$C$1,OFFSET(Pedido!$H$1,Fila!$E182-1,0),"")</f>
        <v/>
      </c>
      <c r="H188" s="468" t="str">
        <f t="shared" ca="1" si="4"/>
        <v/>
      </c>
    </row>
    <row r="189" spans="2:8" x14ac:dyDescent="0.25">
      <c r="B189" s="464" t="str">
        <f t="shared" ca="1" si="5"/>
        <v/>
      </c>
      <c r="C189" s="465" t="str">
        <f ca="1">IF(Fila!$D183&lt;=Fila!$C$1,OFFSET(Pedido!$B$1,Fila!$E183-1,0),"")</f>
        <v/>
      </c>
      <c r="D189" s="465" t="str">
        <f ca="1">IF(Fila!$D183&lt;=Fila!$C$1,OFFSET(Pedido!$C$1,Fila!$E183-1,0),"")</f>
        <v/>
      </c>
      <c r="E189" s="466" t="str">
        <f ca="1">IF(Fila!$D183&lt;=Fila!$C$1,OFFSET(Pedido!$D$1,Fila!$E183-1,0),"")</f>
        <v/>
      </c>
      <c r="F189" s="467" t="str">
        <f ca="1">IF(Fila!$D183&lt;=Fila!$C$1,OFFSET(Pedido!$F$1,Fila!$E183-1,0),"")</f>
        <v/>
      </c>
      <c r="G189" s="467" t="str">
        <f ca="1">IF(Fila!$D183&lt;=Fila!$C$1,OFFSET(Pedido!$H$1,Fila!$E183-1,0),"")</f>
        <v/>
      </c>
      <c r="H189" s="468" t="str">
        <f t="shared" ca="1" si="4"/>
        <v/>
      </c>
    </row>
    <row r="190" spans="2:8" x14ac:dyDescent="0.25">
      <c r="B190" s="464" t="str">
        <f t="shared" ca="1" si="5"/>
        <v/>
      </c>
      <c r="C190" s="465" t="str">
        <f ca="1">IF(Fila!$D184&lt;=Fila!$C$1,OFFSET(Pedido!$B$1,Fila!$E184-1,0),"")</f>
        <v/>
      </c>
      <c r="D190" s="465" t="str">
        <f ca="1">IF(Fila!$D184&lt;=Fila!$C$1,OFFSET(Pedido!$C$1,Fila!$E184-1,0),"")</f>
        <v/>
      </c>
      <c r="E190" s="466" t="str">
        <f ca="1">IF(Fila!$D184&lt;=Fila!$C$1,OFFSET(Pedido!$D$1,Fila!$E184-1,0),"")</f>
        <v/>
      </c>
      <c r="F190" s="467" t="str">
        <f ca="1">IF(Fila!$D184&lt;=Fila!$C$1,OFFSET(Pedido!$F$1,Fila!$E184-1,0),"")</f>
        <v/>
      </c>
      <c r="G190" s="467" t="str">
        <f ca="1">IF(Fila!$D184&lt;=Fila!$C$1,OFFSET(Pedido!$H$1,Fila!$E184-1,0),"")</f>
        <v/>
      </c>
      <c r="H190" s="468" t="str">
        <f t="shared" ca="1" si="4"/>
        <v/>
      </c>
    </row>
    <row r="191" spans="2:8" x14ac:dyDescent="0.25">
      <c r="B191" s="464" t="str">
        <f t="shared" ca="1" si="5"/>
        <v/>
      </c>
      <c r="C191" s="465" t="str">
        <f ca="1">IF(Fila!$D185&lt;=Fila!$C$1,OFFSET(Pedido!$B$1,Fila!$E185-1,0),"")</f>
        <v/>
      </c>
      <c r="D191" s="465" t="str">
        <f ca="1">IF(Fila!$D185&lt;=Fila!$C$1,OFFSET(Pedido!$C$1,Fila!$E185-1,0),"")</f>
        <v/>
      </c>
      <c r="E191" s="466" t="str">
        <f ca="1">IF(Fila!$D185&lt;=Fila!$C$1,OFFSET(Pedido!$D$1,Fila!$E185-1,0),"")</f>
        <v/>
      </c>
      <c r="F191" s="467" t="str">
        <f ca="1">IF(Fila!$D185&lt;=Fila!$C$1,OFFSET(Pedido!$F$1,Fila!$E185-1,0),"")</f>
        <v/>
      </c>
      <c r="G191" s="467" t="str">
        <f ca="1">IF(Fila!$D185&lt;=Fila!$C$1,OFFSET(Pedido!$H$1,Fila!$E185-1,0),"")</f>
        <v/>
      </c>
      <c r="H191" s="468" t="str">
        <f t="shared" ca="1" si="4"/>
        <v/>
      </c>
    </row>
    <row r="192" spans="2:8" x14ac:dyDescent="0.25">
      <c r="B192" s="464" t="str">
        <f t="shared" ca="1" si="5"/>
        <v/>
      </c>
      <c r="C192" s="465" t="str">
        <f ca="1">IF(Fila!$D186&lt;=Fila!$C$1,OFFSET(Pedido!$B$1,Fila!$E186-1,0),"")</f>
        <v/>
      </c>
      <c r="D192" s="465" t="str">
        <f ca="1">IF(Fila!$D186&lt;=Fila!$C$1,OFFSET(Pedido!$C$1,Fila!$E186-1,0),"")</f>
        <v/>
      </c>
      <c r="E192" s="466" t="str">
        <f ca="1">IF(Fila!$D186&lt;=Fila!$C$1,OFFSET(Pedido!$D$1,Fila!$E186-1,0),"")</f>
        <v/>
      </c>
      <c r="F192" s="467" t="str">
        <f ca="1">IF(Fila!$D186&lt;=Fila!$C$1,OFFSET(Pedido!$F$1,Fila!$E186-1,0),"")</f>
        <v/>
      </c>
      <c r="G192" s="467" t="str">
        <f ca="1">IF(Fila!$D186&lt;=Fila!$C$1,OFFSET(Pedido!$H$1,Fila!$E186-1,0),"")</f>
        <v/>
      </c>
      <c r="H192" s="468" t="str">
        <f t="shared" ca="1" si="4"/>
        <v/>
      </c>
    </row>
    <row r="193" spans="2:8" x14ac:dyDescent="0.25">
      <c r="B193" s="464" t="str">
        <f t="shared" ca="1" si="5"/>
        <v/>
      </c>
      <c r="C193" s="465" t="str">
        <f ca="1">IF(Fila!$D187&lt;=Fila!$C$1,OFFSET(Pedido!$B$1,Fila!$E187-1,0),"")</f>
        <v/>
      </c>
      <c r="D193" s="465" t="str">
        <f ca="1">IF(Fila!$D187&lt;=Fila!$C$1,OFFSET(Pedido!$C$1,Fila!$E187-1,0),"")</f>
        <v/>
      </c>
      <c r="E193" s="466" t="str">
        <f ca="1">IF(Fila!$D187&lt;=Fila!$C$1,OFFSET(Pedido!$D$1,Fila!$E187-1,0),"")</f>
        <v/>
      </c>
      <c r="F193" s="467" t="str">
        <f ca="1">IF(Fila!$D187&lt;=Fila!$C$1,OFFSET(Pedido!$F$1,Fila!$E187-1,0),"")</f>
        <v/>
      </c>
      <c r="G193" s="467" t="str">
        <f ca="1">IF(Fila!$D187&lt;=Fila!$C$1,OFFSET(Pedido!$H$1,Fila!$E187-1,0),"")</f>
        <v/>
      </c>
      <c r="H193" s="468" t="str">
        <f t="shared" ca="1" si="4"/>
        <v/>
      </c>
    </row>
    <row r="194" spans="2:8" x14ac:dyDescent="0.25">
      <c r="B194" s="464" t="str">
        <f t="shared" ca="1" si="5"/>
        <v/>
      </c>
      <c r="C194" s="465" t="str">
        <f ca="1">IF(Fila!$D188&lt;=Fila!$C$1,OFFSET(Pedido!$B$1,Fila!$E188-1,0),"")</f>
        <v/>
      </c>
      <c r="D194" s="465" t="str">
        <f ca="1">IF(Fila!$D188&lt;=Fila!$C$1,OFFSET(Pedido!$C$1,Fila!$E188-1,0),"")</f>
        <v/>
      </c>
      <c r="E194" s="466" t="str">
        <f ca="1">IF(Fila!$D188&lt;=Fila!$C$1,OFFSET(Pedido!$D$1,Fila!$E188-1,0),"")</f>
        <v/>
      </c>
      <c r="F194" s="467" t="str">
        <f ca="1">IF(Fila!$D188&lt;=Fila!$C$1,OFFSET(Pedido!$F$1,Fila!$E188-1,0),"")</f>
        <v/>
      </c>
      <c r="G194" s="467" t="str">
        <f ca="1">IF(Fila!$D188&lt;=Fila!$C$1,OFFSET(Pedido!$H$1,Fila!$E188-1,0),"")</f>
        <v/>
      </c>
      <c r="H194" s="468" t="str">
        <f t="shared" ca="1" si="4"/>
        <v/>
      </c>
    </row>
    <row r="195" spans="2:8" x14ac:dyDescent="0.25">
      <c r="B195" s="464" t="str">
        <f t="shared" ca="1" si="5"/>
        <v/>
      </c>
      <c r="C195" s="465" t="str">
        <f ca="1">IF(Fila!$D189&lt;=Fila!$C$1,OFFSET(Pedido!$B$1,Fila!$E189-1,0),"")</f>
        <v/>
      </c>
      <c r="D195" s="465" t="str">
        <f ca="1">IF(Fila!$D189&lt;=Fila!$C$1,OFFSET(Pedido!$C$1,Fila!$E189-1,0),"")</f>
        <v/>
      </c>
      <c r="E195" s="466" t="str">
        <f ca="1">IF(Fila!$D189&lt;=Fila!$C$1,OFFSET(Pedido!$D$1,Fila!$E189-1,0),"")</f>
        <v/>
      </c>
      <c r="F195" s="467" t="str">
        <f ca="1">IF(Fila!$D189&lt;=Fila!$C$1,OFFSET(Pedido!$F$1,Fila!$E189-1,0),"")</f>
        <v/>
      </c>
      <c r="G195" s="467" t="str">
        <f ca="1">IF(Fila!$D189&lt;=Fila!$C$1,OFFSET(Pedido!$H$1,Fila!$E189-1,0),"")</f>
        <v/>
      </c>
      <c r="H195" s="468" t="str">
        <f t="shared" ca="1" si="4"/>
        <v/>
      </c>
    </row>
    <row r="196" spans="2:8" x14ac:dyDescent="0.25">
      <c r="B196" s="464" t="str">
        <f t="shared" ca="1" si="5"/>
        <v/>
      </c>
      <c r="C196" s="465" t="str">
        <f ca="1">IF(Fila!$D190&lt;=Fila!$C$1,OFFSET(Pedido!$B$1,Fila!$E190-1,0),"")</f>
        <v/>
      </c>
      <c r="D196" s="465" t="str">
        <f ca="1">IF(Fila!$D190&lt;=Fila!$C$1,OFFSET(Pedido!$C$1,Fila!$E190-1,0),"")</f>
        <v/>
      </c>
      <c r="E196" s="466" t="str">
        <f ca="1">IF(Fila!$D190&lt;=Fila!$C$1,OFFSET(Pedido!$D$1,Fila!$E190-1,0),"")</f>
        <v/>
      </c>
      <c r="F196" s="467" t="str">
        <f ca="1">IF(Fila!$D190&lt;=Fila!$C$1,OFFSET(Pedido!$F$1,Fila!$E190-1,0),"")</f>
        <v/>
      </c>
      <c r="G196" s="467" t="str">
        <f ca="1">IF(Fila!$D190&lt;=Fila!$C$1,OFFSET(Pedido!$H$1,Fila!$E190-1,0),"")</f>
        <v/>
      </c>
      <c r="H196" s="468" t="str">
        <f t="shared" ca="1" si="4"/>
        <v/>
      </c>
    </row>
    <row r="197" spans="2:8" x14ac:dyDescent="0.25">
      <c r="B197" s="464" t="str">
        <f t="shared" ca="1" si="5"/>
        <v/>
      </c>
      <c r="C197" s="465" t="str">
        <f ca="1">IF(Fila!$D191&lt;=Fila!$C$1,OFFSET(Pedido!$B$1,Fila!$E191-1,0),"")</f>
        <v/>
      </c>
      <c r="D197" s="465" t="str">
        <f ca="1">IF(Fila!$D191&lt;=Fila!$C$1,OFFSET(Pedido!$C$1,Fila!$E191-1,0),"")</f>
        <v/>
      </c>
      <c r="E197" s="466" t="str">
        <f ca="1">IF(Fila!$D191&lt;=Fila!$C$1,OFFSET(Pedido!$D$1,Fila!$E191-1,0),"")</f>
        <v/>
      </c>
      <c r="F197" s="467" t="str">
        <f ca="1">IF(Fila!$D191&lt;=Fila!$C$1,OFFSET(Pedido!$F$1,Fila!$E191-1,0),"")</f>
        <v/>
      </c>
      <c r="G197" s="467" t="str">
        <f ca="1">IF(Fila!$D191&lt;=Fila!$C$1,OFFSET(Pedido!$H$1,Fila!$E191-1,0),"")</f>
        <v/>
      </c>
      <c r="H197" s="468" t="str">
        <f t="shared" ca="1" si="4"/>
        <v/>
      </c>
    </row>
    <row r="198" spans="2:8" x14ac:dyDescent="0.25">
      <c r="B198" s="464" t="str">
        <f t="shared" ca="1" si="5"/>
        <v/>
      </c>
      <c r="C198" s="465" t="str">
        <f ca="1">IF(Fila!$D192&lt;=Fila!$C$1,OFFSET(Pedido!$B$1,Fila!$E192-1,0),"")</f>
        <v/>
      </c>
      <c r="D198" s="465" t="str">
        <f ca="1">IF(Fila!$D192&lt;=Fila!$C$1,OFFSET(Pedido!$C$1,Fila!$E192-1,0),"")</f>
        <v/>
      </c>
      <c r="E198" s="466" t="str">
        <f ca="1">IF(Fila!$D192&lt;=Fila!$C$1,OFFSET(Pedido!$D$1,Fila!$E192-1,0),"")</f>
        <v/>
      </c>
      <c r="F198" s="467" t="str">
        <f ca="1">IF(Fila!$D192&lt;=Fila!$C$1,OFFSET(Pedido!$F$1,Fila!$E192-1,0),"")</f>
        <v/>
      </c>
      <c r="G198" s="467" t="str">
        <f ca="1">IF(Fila!$D192&lt;=Fila!$C$1,OFFSET(Pedido!$H$1,Fila!$E192-1,0),"")</f>
        <v/>
      </c>
      <c r="H198" s="468" t="str">
        <f t="shared" ca="1" si="4"/>
        <v/>
      </c>
    </row>
    <row r="199" spans="2:8" x14ac:dyDescent="0.25">
      <c r="B199" s="464" t="str">
        <f t="shared" ca="1" si="5"/>
        <v/>
      </c>
      <c r="C199" s="465" t="str">
        <f ca="1">IF(Fila!$D193&lt;=Fila!$C$1,OFFSET(Pedido!$B$1,Fila!$E193-1,0),"")</f>
        <v/>
      </c>
      <c r="D199" s="465" t="str">
        <f ca="1">IF(Fila!$D193&lt;=Fila!$C$1,OFFSET(Pedido!$C$1,Fila!$E193-1,0),"")</f>
        <v/>
      </c>
      <c r="E199" s="466" t="str">
        <f ca="1">IF(Fila!$D193&lt;=Fila!$C$1,OFFSET(Pedido!$D$1,Fila!$E193-1,0),"")</f>
        <v/>
      </c>
      <c r="F199" s="467" t="str">
        <f ca="1">IF(Fila!$D193&lt;=Fila!$C$1,OFFSET(Pedido!$F$1,Fila!$E193-1,0),"")</f>
        <v/>
      </c>
      <c r="G199" s="467" t="str">
        <f ca="1">IF(Fila!$D193&lt;=Fila!$C$1,OFFSET(Pedido!$H$1,Fila!$E193-1,0),"")</f>
        <v/>
      </c>
      <c r="H199" s="468" t="str">
        <f t="shared" ref="H199:H262" ca="1" si="6">IF(C199="","",E199*B199)</f>
        <v/>
      </c>
    </row>
    <row r="200" spans="2:8" x14ac:dyDescent="0.25">
      <c r="B200" s="464" t="str">
        <f t="shared" ref="B200:B263" ca="1" si="7">IF(C200="","",ROUNDUP(G200,0))</f>
        <v/>
      </c>
      <c r="C200" s="465" t="str">
        <f ca="1">IF(Fila!$D194&lt;=Fila!$C$1,OFFSET(Pedido!$B$1,Fila!$E194-1,0),"")</f>
        <v/>
      </c>
      <c r="D200" s="465" t="str">
        <f ca="1">IF(Fila!$D194&lt;=Fila!$C$1,OFFSET(Pedido!$C$1,Fila!$E194-1,0),"")</f>
        <v/>
      </c>
      <c r="E200" s="466" t="str">
        <f ca="1">IF(Fila!$D194&lt;=Fila!$C$1,OFFSET(Pedido!$D$1,Fila!$E194-1,0),"")</f>
        <v/>
      </c>
      <c r="F200" s="467" t="str">
        <f ca="1">IF(Fila!$D194&lt;=Fila!$C$1,OFFSET(Pedido!$F$1,Fila!$E194-1,0),"")</f>
        <v/>
      </c>
      <c r="G200" s="467" t="str">
        <f ca="1">IF(Fila!$D194&lt;=Fila!$C$1,OFFSET(Pedido!$H$1,Fila!$E194-1,0),"")</f>
        <v/>
      </c>
      <c r="H200" s="468" t="str">
        <f t="shared" ca="1" si="6"/>
        <v/>
      </c>
    </row>
    <row r="201" spans="2:8" x14ac:dyDescent="0.25">
      <c r="B201" s="464" t="str">
        <f t="shared" ca="1" si="7"/>
        <v/>
      </c>
      <c r="C201" s="465" t="str">
        <f ca="1">IF(Fila!$D195&lt;=Fila!$C$1,OFFSET(Pedido!$B$1,Fila!$E195-1,0),"")</f>
        <v/>
      </c>
      <c r="D201" s="465" t="str">
        <f ca="1">IF(Fila!$D195&lt;=Fila!$C$1,OFFSET(Pedido!$C$1,Fila!$E195-1,0),"")</f>
        <v/>
      </c>
      <c r="E201" s="466" t="str">
        <f ca="1">IF(Fila!$D195&lt;=Fila!$C$1,OFFSET(Pedido!$D$1,Fila!$E195-1,0),"")</f>
        <v/>
      </c>
      <c r="F201" s="467" t="str">
        <f ca="1">IF(Fila!$D195&lt;=Fila!$C$1,OFFSET(Pedido!$F$1,Fila!$E195-1,0),"")</f>
        <v/>
      </c>
      <c r="G201" s="467" t="str">
        <f ca="1">IF(Fila!$D195&lt;=Fila!$C$1,OFFSET(Pedido!$H$1,Fila!$E195-1,0),"")</f>
        <v/>
      </c>
      <c r="H201" s="468" t="str">
        <f t="shared" ca="1" si="6"/>
        <v/>
      </c>
    </row>
    <row r="202" spans="2:8" x14ac:dyDescent="0.25">
      <c r="B202" s="464" t="str">
        <f t="shared" ca="1" si="7"/>
        <v/>
      </c>
      <c r="C202" s="465" t="str">
        <f ca="1">IF(Fila!$D196&lt;=Fila!$C$1,OFFSET(Pedido!$B$1,Fila!$E196-1,0),"")</f>
        <v/>
      </c>
      <c r="D202" s="465" t="str">
        <f ca="1">IF(Fila!$D196&lt;=Fila!$C$1,OFFSET(Pedido!$C$1,Fila!$E196-1,0),"")</f>
        <v/>
      </c>
      <c r="E202" s="466" t="str">
        <f ca="1">IF(Fila!$D196&lt;=Fila!$C$1,OFFSET(Pedido!$D$1,Fila!$E196-1,0),"")</f>
        <v/>
      </c>
      <c r="F202" s="467" t="str">
        <f ca="1">IF(Fila!$D196&lt;=Fila!$C$1,OFFSET(Pedido!$F$1,Fila!$E196-1,0),"")</f>
        <v/>
      </c>
      <c r="G202" s="467" t="str">
        <f ca="1">IF(Fila!$D196&lt;=Fila!$C$1,OFFSET(Pedido!$H$1,Fila!$E196-1,0),"")</f>
        <v/>
      </c>
      <c r="H202" s="468" t="str">
        <f t="shared" ca="1" si="6"/>
        <v/>
      </c>
    </row>
    <row r="203" spans="2:8" x14ac:dyDescent="0.25">
      <c r="B203" s="464" t="str">
        <f t="shared" ca="1" si="7"/>
        <v/>
      </c>
      <c r="C203" s="465" t="str">
        <f ca="1">IF(Fila!$D197&lt;=Fila!$C$1,OFFSET(Pedido!$B$1,Fila!$E197-1,0),"")</f>
        <v/>
      </c>
      <c r="D203" s="465" t="str">
        <f ca="1">IF(Fila!$D197&lt;=Fila!$C$1,OFFSET(Pedido!$C$1,Fila!$E197-1,0),"")</f>
        <v/>
      </c>
      <c r="E203" s="466" t="str">
        <f ca="1">IF(Fila!$D197&lt;=Fila!$C$1,OFFSET(Pedido!$D$1,Fila!$E197-1,0),"")</f>
        <v/>
      </c>
      <c r="F203" s="467" t="str">
        <f ca="1">IF(Fila!$D197&lt;=Fila!$C$1,OFFSET(Pedido!$F$1,Fila!$E197-1,0),"")</f>
        <v/>
      </c>
      <c r="G203" s="467" t="str">
        <f ca="1">IF(Fila!$D197&lt;=Fila!$C$1,OFFSET(Pedido!$H$1,Fila!$E197-1,0),"")</f>
        <v/>
      </c>
      <c r="H203" s="468" t="str">
        <f t="shared" ca="1" si="6"/>
        <v/>
      </c>
    </row>
    <row r="204" spans="2:8" x14ac:dyDescent="0.25">
      <c r="B204" s="464" t="str">
        <f t="shared" ca="1" si="7"/>
        <v/>
      </c>
      <c r="C204" s="465" t="str">
        <f ca="1">IF(Fila!$D198&lt;=Fila!$C$1,OFFSET(Pedido!$B$1,Fila!$E198-1,0),"")</f>
        <v/>
      </c>
      <c r="D204" s="465" t="str">
        <f ca="1">IF(Fila!$D198&lt;=Fila!$C$1,OFFSET(Pedido!$C$1,Fila!$E198-1,0),"")</f>
        <v/>
      </c>
      <c r="E204" s="466" t="str">
        <f ca="1">IF(Fila!$D198&lt;=Fila!$C$1,OFFSET(Pedido!$D$1,Fila!$E198-1,0),"")</f>
        <v/>
      </c>
      <c r="F204" s="467" t="str">
        <f ca="1">IF(Fila!$D198&lt;=Fila!$C$1,OFFSET(Pedido!$F$1,Fila!$E198-1,0),"")</f>
        <v/>
      </c>
      <c r="G204" s="467" t="str">
        <f ca="1">IF(Fila!$D198&lt;=Fila!$C$1,OFFSET(Pedido!$H$1,Fila!$E198-1,0),"")</f>
        <v/>
      </c>
      <c r="H204" s="468" t="str">
        <f t="shared" ca="1" si="6"/>
        <v/>
      </c>
    </row>
    <row r="205" spans="2:8" x14ac:dyDescent="0.25">
      <c r="B205" s="464" t="str">
        <f t="shared" ca="1" si="7"/>
        <v/>
      </c>
      <c r="C205" s="465" t="str">
        <f ca="1">IF(Fila!$D199&lt;=Fila!$C$1,OFFSET(Pedido!$B$1,Fila!$E199-1,0),"")</f>
        <v/>
      </c>
      <c r="D205" s="465" t="str">
        <f ca="1">IF(Fila!$D199&lt;=Fila!$C$1,OFFSET(Pedido!$C$1,Fila!$E199-1,0),"")</f>
        <v/>
      </c>
      <c r="E205" s="466" t="str">
        <f ca="1">IF(Fila!$D199&lt;=Fila!$C$1,OFFSET(Pedido!$D$1,Fila!$E199-1,0),"")</f>
        <v/>
      </c>
      <c r="F205" s="467" t="str">
        <f ca="1">IF(Fila!$D199&lt;=Fila!$C$1,OFFSET(Pedido!$F$1,Fila!$E199-1,0),"")</f>
        <v/>
      </c>
      <c r="G205" s="467" t="str">
        <f ca="1">IF(Fila!$D199&lt;=Fila!$C$1,OFFSET(Pedido!$H$1,Fila!$E199-1,0),"")</f>
        <v/>
      </c>
      <c r="H205" s="468" t="str">
        <f t="shared" ca="1" si="6"/>
        <v/>
      </c>
    </row>
    <row r="206" spans="2:8" x14ac:dyDescent="0.25">
      <c r="B206" s="464" t="str">
        <f t="shared" ca="1" si="7"/>
        <v/>
      </c>
      <c r="C206" s="465" t="str">
        <f ca="1">IF(Fila!$D200&lt;=Fila!$C$1,OFFSET(Pedido!$B$1,Fila!$E200-1,0),"")</f>
        <v/>
      </c>
      <c r="D206" s="465" t="str">
        <f ca="1">IF(Fila!$D200&lt;=Fila!$C$1,OFFSET(Pedido!$C$1,Fila!$E200-1,0),"")</f>
        <v/>
      </c>
      <c r="E206" s="466" t="str">
        <f ca="1">IF(Fila!$D200&lt;=Fila!$C$1,OFFSET(Pedido!$D$1,Fila!$E200-1,0),"")</f>
        <v/>
      </c>
      <c r="F206" s="467" t="str">
        <f ca="1">IF(Fila!$D200&lt;=Fila!$C$1,OFFSET(Pedido!$F$1,Fila!$E200-1,0),"")</f>
        <v/>
      </c>
      <c r="G206" s="467" t="str">
        <f ca="1">IF(Fila!$D200&lt;=Fila!$C$1,OFFSET(Pedido!$H$1,Fila!$E200-1,0),"")</f>
        <v/>
      </c>
      <c r="H206" s="468" t="str">
        <f t="shared" ca="1" si="6"/>
        <v/>
      </c>
    </row>
    <row r="207" spans="2:8" x14ac:dyDescent="0.25">
      <c r="B207" s="464" t="str">
        <f t="shared" ca="1" si="7"/>
        <v/>
      </c>
      <c r="C207" s="465" t="str">
        <f ca="1">IF(Fila!$D201&lt;=Fila!$C$1,OFFSET(Pedido!$B$1,Fila!$E201-1,0),"")</f>
        <v/>
      </c>
      <c r="D207" s="465" t="str">
        <f ca="1">IF(Fila!$D201&lt;=Fila!$C$1,OFFSET(Pedido!$C$1,Fila!$E201-1,0),"")</f>
        <v/>
      </c>
      <c r="E207" s="466" t="str">
        <f ca="1">IF(Fila!$D201&lt;=Fila!$C$1,OFFSET(Pedido!$D$1,Fila!$E201-1,0),"")</f>
        <v/>
      </c>
      <c r="F207" s="467" t="str">
        <f ca="1">IF(Fila!$D201&lt;=Fila!$C$1,OFFSET(Pedido!$F$1,Fila!$E201-1,0),"")</f>
        <v/>
      </c>
      <c r="G207" s="467" t="str">
        <f ca="1">IF(Fila!$D201&lt;=Fila!$C$1,OFFSET(Pedido!$H$1,Fila!$E201-1,0),"")</f>
        <v/>
      </c>
      <c r="H207" s="468" t="str">
        <f t="shared" ca="1" si="6"/>
        <v/>
      </c>
    </row>
    <row r="208" spans="2:8" x14ac:dyDescent="0.25">
      <c r="B208" s="464" t="str">
        <f t="shared" ca="1" si="7"/>
        <v/>
      </c>
      <c r="C208" s="465" t="str">
        <f ca="1">IF(Fila!$D202&lt;=Fila!$C$1,OFFSET(Pedido!$B$1,Fila!$E202-1,0),"")</f>
        <v/>
      </c>
      <c r="D208" s="465" t="str">
        <f ca="1">IF(Fila!$D202&lt;=Fila!$C$1,OFFSET(Pedido!$C$1,Fila!$E202-1,0),"")</f>
        <v/>
      </c>
      <c r="E208" s="466" t="str">
        <f ca="1">IF(Fila!$D202&lt;=Fila!$C$1,OFFSET(Pedido!$D$1,Fila!$E202-1,0),"")</f>
        <v/>
      </c>
      <c r="F208" s="467" t="str">
        <f ca="1">IF(Fila!$D202&lt;=Fila!$C$1,OFFSET(Pedido!$F$1,Fila!$E202-1,0),"")</f>
        <v/>
      </c>
      <c r="G208" s="467" t="str">
        <f ca="1">IF(Fila!$D202&lt;=Fila!$C$1,OFFSET(Pedido!$H$1,Fila!$E202-1,0),"")</f>
        <v/>
      </c>
      <c r="H208" s="468" t="str">
        <f t="shared" ca="1" si="6"/>
        <v/>
      </c>
    </row>
    <row r="209" spans="2:8" x14ac:dyDescent="0.25">
      <c r="B209" s="464" t="str">
        <f t="shared" ca="1" si="7"/>
        <v/>
      </c>
      <c r="C209" s="465" t="str">
        <f ca="1">IF(Fila!$D203&lt;=Fila!$C$1,OFFSET(Pedido!$B$1,Fila!$E203-1,0),"")</f>
        <v/>
      </c>
      <c r="D209" s="465" t="str">
        <f ca="1">IF(Fila!$D203&lt;=Fila!$C$1,OFFSET(Pedido!$C$1,Fila!$E203-1,0),"")</f>
        <v/>
      </c>
      <c r="E209" s="466" t="str">
        <f ca="1">IF(Fila!$D203&lt;=Fila!$C$1,OFFSET(Pedido!$D$1,Fila!$E203-1,0),"")</f>
        <v/>
      </c>
      <c r="F209" s="467" t="str">
        <f ca="1">IF(Fila!$D203&lt;=Fila!$C$1,OFFSET(Pedido!$F$1,Fila!$E203-1,0),"")</f>
        <v/>
      </c>
      <c r="G209" s="467" t="str">
        <f ca="1">IF(Fila!$D203&lt;=Fila!$C$1,OFFSET(Pedido!$H$1,Fila!$E203-1,0),"")</f>
        <v/>
      </c>
      <c r="H209" s="468" t="str">
        <f t="shared" ca="1" si="6"/>
        <v/>
      </c>
    </row>
    <row r="210" spans="2:8" x14ac:dyDescent="0.25">
      <c r="B210" s="464" t="str">
        <f t="shared" ca="1" si="7"/>
        <v/>
      </c>
      <c r="C210" s="465" t="str">
        <f ca="1">IF(Fila!$D204&lt;=Fila!$C$1,OFFSET(Pedido!$B$1,Fila!$E204-1,0),"")</f>
        <v/>
      </c>
      <c r="D210" s="465" t="str">
        <f ca="1">IF(Fila!$D204&lt;=Fila!$C$1,OFFSET(Pedido!$C$1,Fila!$E204-1,0),"")</f>
        <v/>
      </c>
      <c r="E210" s="466" t="str">
        <f ca="1">IF(Fila!$D204&lt;=Fila!$C$1,OFFSET(Pedido!$D$1,Fila!$E204-1,0),"")</f>
        <v/>
      </c>
      <c r="F210" s="467" t="str">
        <f ca="1">IF(Fila!$D204&lt;=Fila!$C$1,OFFSET(Pedido!$F$1,Fila!$E204-1,0),"")</f>
        <v/>
      </c>
      <c r="G210" s="467" t="str">
        <f ca="1">IF(Fila!$D204&lt;=Fila!$C$1,OFFSET(Pedido!$H$1,Fila!$E204-1,0),"")</f>
        <v/>
      </c>
      <c r="H210" s="468" t="str">
        <f t="shared" ca="1" si="6"/>
        <v/>
      </c>
    </row>
    <row r="211" spans="2:8" x14ac:dyDescent="0.25">
      <c r="B211" s="464" t="str">
        <f t="shared" ca="1" si="7"/>
        <v/>
      </c>
      <c r="C211" s="465" t="str">
        <f ca="1">IF(Fila!$D205&lt;=Fila!$C$1,OFFSET(Pedido!$B$1,Fila!$E205-1,0),"")</f>
        <v/>
      </c>
      <c r="D211" s="465" t="str">
        <f ca="1">IF(Fila!$D205&lt;=Fila!$C$1,OFFSET(Pedido!$C$1,Fila!$E205-1,0),"")</f>
        <v/>
      </c>
      <c r="E211" s="466" t="str">
        <f ca="1">IF(Fila!$D205&lt;=Fila!$C$1,OFFSET(Pedido!$D$1,Fila!$E205-1,0),"")</f>
        <v/>
      </c>
      <c r="F211" s="467" t="str">
        <f ca="1">IF(Fila!$D205&lt;=Fila!$C$1,OFFSET(Pedido!$F$1,Fila!$E205-1,0),"")</f>
        <v/>
      </c>
      <c r="G211" s="467" t="str">
        <f ca="1">IF(Fila!$D205&lt;=Fila!$C$1,OFFSET(Pedido!$H$1,Fila!$E205-1,0),"")</f>
        <v/>
      </c>
      <c r="H211" s="468" t="str">
        <f t="shared" ca="1" si="6"/>
        <v/>
      </c>
    </row>
    <row r="212" spans="2:8" x14ac:dyDescent="0.25">
      <c r="B212" s="464" t="str">
        <f t="shared" ca="1" si="7"/>
        <v/>
      </c>
      <c r="C212" s="465" t="str">
        <f ca="1">IF(Fila!$D206&lt;=Fila!$C$1,OFFSET(Pedido!$B$1,Fila!$E206-1,0),"")</f>
        <v/>
      </c>
      <c r="D212" s="465" t="str">
        <f ca="1">IF(Fila!$D206&lt;=Fila!$C$1,OFFSET(Pedido!$C$1,Fila!$E206-1,0),"")</f>
        <v/>
      </c>
      <c r="E212" s="466" t="str">
        <f ca="1">IF(Fila!$D206&lt;=Fila!$C$1,OFFSET(Pedido!$D$1,Fila!$E206-1,0),"")</f>
        <v/>
      </c>
      <c r="F212" s="467" t="str">
        <f ca="1">IF(Fila!$D206&lt;=Fila!$C$1,OFFSET(Pedido!$F$1,Fila!$E206-1,0),"")</f>
        <v/>
      </c>
      <c r="G212" s="467" t="str">
        <f ca="1">IF(Fila!$D206&lt;=Fila!$C$1,OFFSET(Pedido!$H$1,Fila!$E206-1,0),"")</f>
        <v/>
      </c>
      <c r="H212" s="468" t="str">
        <f t="shared" ca="1" si="6"/>
        <v/>
      </c>
    </row>
    <row r="213" spans="2:8" x14ac:dyDescent="0.25">
      <c r="B213" s="464" t="str">
        <f t="shared" ca="1" si="7"/>
        <v/>
      </c>
      <c r="C213" s="465" t="str">
        <f ca="1">IF(Fila!$D207&lt;=Fila!$C$1,OFFSET(Pedido!$B$1,Fila!$E207-1,0),"")</f>
        <v/>
      </c>
      <c r="D213" s="465" t="str">
        <f ca="1">IF(Fila!$D207&lt;=Fila!$C$1,OFFSET(Pedido!$C$1,Fila!$E207-1,0),"")</f>
        <v/>
      </c>
      <c r="E213" s="466" t="str">
        <f ca="1">IF(Fila!$D207&lt;=Fila!$C$1,OFFSET(Pedido!$D$1,Fila!$E207-1,0),"")</f>
        <v/>
      </c>
      <c r="F213" s="467" t="str">
        <f ca="1">IF(Fila!$D207&lt;=Fila!$C$1,OFFSET(Pedido!$F$1,Fila!$E207-1,0),"")</f>
        <v/>
      </c>
      <c r="G213" s="467" t="str">
        <f ca="1">IF(Fila!$D207&lt;=Fila!$C$1,OFFSET(Pedido!$H$1,Fila!$E207-1,0),"")</f>
        <v/>
      </c>
      <c r="H213" s="468" t="str">
        <f t="shared" ca="1" si="6"/>
        <v/>
      </c>
    </row>
    <row r="214" spans="2:8" x14ac:dyDescent="0.25">
      <c r="B214" s="464" t="str">
        <f t="shared" ca="1" si="7"/>
        <v/>
      </c>
      <c r="C214" s="465" t="str">
        <f ca="1">IF(Fila!$D208&lt;=Fila!$C$1,OFFSET(Pedido!$B$1,Fila!$E208-1,0),"")</f>
        <v/>
      </c>
      <c r="D214" s="465" t="str">
        <f ca="1">IF(Fila!$D208&lt;=Fila!$C$1,OFFSET(Pedido!$C$1,Fila!$E208-1,0),"")</f>
        <v/>
      </c>
      <c r="E214" s="466" t="str">
        <f ca="1">IF(Fila!$D208&lt;=Fila!$C$1,OFFSET(Pedido!$D$1,Fila!$E208-1,0),"")</f>
        <v/>
      </c>
      <c r="F214" s="467" t="str">
        <f ca="1">IF(Fila!$D208&lt;=Fila!$C$1,OFFSET(Pedido!$F$1,Fila!$E208-1,0),"")</f>
        <v/>
      </c>
      <c r="G214" s="467" t="str">
        <f ca="1">IF(Fila!$D208&lt;=Fila!$C$1,OFFSET(Pedido!$H$1,Fila!$E208-1,0),"")</f>
        <v/>
      </c>
      <c r="H214" s="468" t="str">
        <f t="shared" ca="1" si="6"/>
        <v/>
      </c>
    </row>
    <row r="215" spans="2:8" x14ac:dyDescent="0.25">
      <c r="B215" s="464" t="str">
        <f t="shared" ca="1" si="7"/>
        <v/>
      </c>
      <c r="C215" s="465" t="str">
        <f ca="1">IF(Fila!$D209&lt;=Fila!$C$1,OFFSET(Pedido!$B$1,Fila!$E209-1,0),"")</f>
        <v/>
      </c>
      <c r="D215" s="465" t="str">
        <f ca="1">IF(Fila!$D209&lt;=Fila!$C$1,OFFSET(Pedido!$C$1,Fila!$E209-1,0),"")</f>
        <v/>
      </c>
      <c r="E215" s="466" t="str">
        <f ca="1">IF(Fila!$D209&lt;=Fila!$C$1,OFFSET(Pedido!$D$1,Fila!$E209-1,0),"")</f>
        <v/>
      </c>
      <c r="F215" s="467" t="str">
        <f ca="1">IF(Fila!$D209&lt;=Fila!$C$1,OFFSET(Pedido!$F$1,Fila!$E209-1,0),"")</f>
        <v/>
      </c>
      <c r="G215" s="467" t="str">
        <f ca="1">IF(Fila!$D209&lt;=Fila!$C$1,OFFSET(Pedido!$H$1,Fila!$E209-1,0),"")</f>
        <v/>
      </c>
      <c r="H215" s="468" t="str">
        <f t="shared" ca="1" si="6"/>
        <v/>
      </c>
    </row>
    <row r="216" spans="2:8" x14ac:dyDescent="0.25">
      <c r="B216" s="464" t="str">
        <f t="shared" ca="1" si="7"/>
        <v/>
      </c>
      <c r="C216" s="465" t="str">
        <f ca="1">IF(Fila!$D210&lt;=Fila!$C$1,OFFSET(Pedido!$B$1,Fila!$E210-1,0),"")</f>
        <v/>
      </c>
      <c r="D216" s="465" t="str">
        <f ca="1">IF(Fila!$D210&lt;=Fila!$C$1,OFFSET(Pedido!$C$1,Fila!$E210-1,0),"")</f>
        <v/>
      </c>
      <c r="E216" s="466" t="str">
        <f ca="1">IF(Fila!$D210&lt;=Fila!$C$1,OFFSET(Pedido!$D$1,Fila!$E210-1,0),"")</f>
        <v/>
      </c>
      <c r="F216" s="467" t="str">
        <f ca="1">IF(Fila!$D210&lt;=Fila!$C$1,OFFSET(Pedido!$F$1,Fila!$E210-1,0),"")</f>
        <v/>
      </c>
      <c r="G216" s="467" t="str">
        <f ca="1">IF(Fila!$D210&lt;=Fila!$C$1,OFFSET(Pedido!$H$1,Fila!$E210-1,0),"")</f>
        <v/>
      </c>
      <c r="H216" s="468" t="str">
        <f t="shared" ca="1" si="6"/>
        <v/>
      </c>
    </row>
    <row r="217" spans="2:8" x14ac:dyDescent="0.25">
      <c r="B217" s="464" t="str">
        <f t="shared" ca="1" si="7"/>
        <v/>
      </c>
      <c r="C217" s="465" t="str">
        <f ca="1">IF(Fila!$D211&lt;=Fila!$C$1,OFFSET(Pedido!$B$1,Fila!$E211-1,0),"")</f>
        <v/>
      </c>
      <c r="D217" s="465" t="str">
        <f ca="1">IF(Fila!$D211&lt;=Fila!$C$1,OFFSET(Pedido!$C$1,Fila!$E211-1,0),"")</f>
        <v/>
      </c>
      <c r="E217" s="466" t="str">
        <f ca="1">IF(Fila!$D211&lt;=Fila!$C$1,OFFSET(Pedido!$D$1,Fila!$E211-1,0),"")</f>
        <v/>
      </c>
      <c r="F217" s="467" t="str">
        <f ca="1">IF(Fila!$D211&lt;=Fila!$C$1,OFFSET(Pedido!$F$1,Fila!$E211-1,0),"")</f>
        <v/>
      </c>
      <c r="G217" s="467" t="str">
        <f ca="1">IF(Fila!$D211&lt;=Fila!$C$1,OFFSET(Pedido!$H$1,Fila!$E211-1,0),"")</f>
        <v/>
      </c>
      <c r="H217" s="468" t="str">
        <f t="shared" ca="1" si="6"/>
        <v/>
      </c>
    </row>
    <row r="218" spans="2:8" x14ac:dyDescent="0.25">
      <c r="B218" s="464" t="str">
        <f t="shared" ca="1" si="7"/>
        <v/>
      </c>
      <c r="C218" s="465" t="str">
        <f ca="1">IF(Fila!$D212&lt;=Fila!$C$1,OFFSET(Pedido!$B$1,Fila!$E212-1,0),"")</f>
        <v/>
      </c>
      <c r="D218" s="465" t="str">
        <f ca="1">IF(Fila!$D212&lt;=Fila!$C$1,OFFSET(Pedido!$C$1,Fila!$E212-1,0),"")</f>
        <v/>
      </c>
      <c r="E218" s="466" t="str">
        <f ca="1">IF(Fila!$D212&lt;=Fila!$C$1,OFFSET(Pedido!$D$1,Fila!$E212-1,0),"")</f>
        <v/>
      </c>
      <c r="F218" s="467" t="str">
        <f ca="1">IF(Fila!$D212&lt;=Fila!$C$1,OFFSET(Pedido!$F$1,Fila!$E212-1,0),"")</f>
        <v/>
      </c>
      <c r="G218" s="467" t="str">
        <f ca="1">IF(Fila!$D212&lt;=Fila!$C$1,OFFSET(Pedido!$H$1,Fila!$E212-1,0),"")</f>
        <v/>
      </c>
      <c r="H218" s="468" t="str">
        <f t="shared" ca="1" si="6"/>
        <v/>
      </c>
    </row>
    <row r="219" spans="2:8" x14ac:dyDescent="0.25">
      <c r="B219" s="464" t="str">
        <f t="shared" ca="1" si="7"/>
        <v/>
      </c>
      <c r="C219" s="465" t="str">
        <f ca="1">IF(Fila!$D213&lt;=Fila!$C$1,OFFSET(Pedido!$B$1,Fila!$E213-1,0),"")</f>
        <v/>
      </c>
      <c r="D219" s="465" t="str">
        <f ca="1">IF(Fila!$D213&lt;=Fila!$C$1,OFFSET(Pedido!$C$1,Fila!$E213-1,0),"")</f>
        <v/>
      </c>
      <c r="E219" s="466" t="str">
        <f ca="1">IF(Fila!$D213&lt;=Fila!$C$1,OFFSET(Pedido!$D$1,Fila!$E213-1,0),"")</f>
        <v/>
      </c>
      <c r="F219" s="467" t="str">
        <f ca="1">IF(Fila!$D213&lt;=Fila!$C$1,OFFSET(Pedido!$F$1,Fila!$E213-1,0),"")</f>
        <v/>
      </c>
      <c r="G219" s="467" t="str">
        <f ca="1">IF(Fila!$D213&lt;=Fila!$C$1,OFFSET(Pedido!$H$1,Fila!$E213-1,0),"")</f>
        <v/>
      </c>
      <c r="H219" s="468" t="str">
        <f t="shared" ca="1" si="6"/>
        <v/>
      </c>
    </row>
    <row r="220" spans="2:8" x14ac:dyDescent="0.25">
      <c r="B220" s="464" t="str">
        <f t="shared" ca="1" si="7"/>
        <v/>
      </c>
      <c r="C220" s="465" t="str">
        <f ca="1">IF(Fila!$D214&lt;=Fila!$C$1,OFFSET(Pedido!$B$1,Fila!$E214-1,0),"")</f>
        <v/>
      </c>
      <c r="D220" s="465" t="str">
        <f ca="1">IF(Fila!$D214&lt;=Fila!$C$1,OFFSET(Pedido!$C$1,Fila!$E214-1,0),"")</f>
        <v/>
      </c>
      <c r="E220" s="466" t="str">
        <f ca="1">IF(Fila!$D214&lt;=Fila!$C$1,OFFSET(Pedido!$D$1,Fila!$E214-1,0),"")</f>
        <v/>
      </c>
      <c r="F220" s="467" t="str">
        <f ca="1">IF(Fila!$D214&lt;=Fila!$C$1,OFFSET(Pedido!$F$1,Fila!$E214-1,0),"")</f>
        <v/>
      </c>
      <c r="G220" s="467" t="str">
        <f ca="1">IF(Fila!$D214&lt;=Fila!$C$1,OFFSET(Pedido!$H$1,Fila!$E214-1,0),"")</f>
        <v/>
      </c>
      <c r="H220" s="468" t="str">
        <f t="shared" ca="1" si="6"/>
        <v/>
      </c>
    </row>
    <row r="221" spans="2:8" x14ac:dyDescent="0.25">
      <c r="B221" s="464" t="str">
        <f t="shared" ca="1" si="7"/>
        <v/>
      </c>
      <c r="C221" s="465" t="str">
        <f ca="1">IF(Fila!$D215&lt;=Fila!$C$1,OFFSET(Pedido!$B$1,Fila!$E215-1,0),"")</f>
        <v/>
      </c>
      <c r="D221" s="465" t="str">
        <f ca="1">IF(Fila!$D215&lt;=Fila!$C$1,OFFSET(Pedido!$C$1,Fila!$E215-1,0),"")</f>
        <v/>
      </c>
      <c r="E221" s="466" t="str">
        <f ca="1">IF(Fila!$D215&lt;=Fila!$C$1,OFFSET(Pedido!$D$1,Fila!$E215-1,0),"")</f>
        <v/>
      </c>
      <c r="F221" s="467" t="str">
        <f ca="1">IF(Fila!$D215&lt;=Fila!$C$1,OFFSET(Pedido!$F$1,Fila!$E215-1,0),"")</f>
        <v/>
      </c>
      <c r="G221" s="467" t="str">
        <f ca="1">IF(Fila!$D215&lt;=Fila!$C$1,OFFSET(Pedido!$H$1,Fila!$E215-1,0),"")</f>
        <v/>
      </c>
      <c r="H221" s="468" t="str">
        <f t="shared" ca="1" si="6"/>
        <v/>
      </c>
    </row>
    <row r="222" spans="2:8" x14ac:dyDescent="0.25">
      <c r="B222" s="464" t="str">
        <f t="shared" ca="1" si="7"/>
        <v/>
      </c>
      <c r="C222" s="465" t="str">
        <f ca="1">IF(Fila!$D216&lt;=Fila!$C$1,OFFSET(Pedido!$B$1,Fila!$E216-1,0),"")</f>
        <v/>
      </c>
      <c r="D222" s="465" t="str">
        <f ca="1">IF(Fila!$D216&lt;=Fila!$C$1,OFFSET(Pedido!$C$1,Fila!$E216-1,0),"")</f>
        <v/>
      </c>
      <c r="E222" s="466" t="str">
        <f ca="1">IF(Fila!$D216&lt;=Fila!$C$1,OFFSET(Pedido!$D$1,Fila!$E216-1,0),"")</f>
        <v/>
      </c>
      <c r="F222" s="467" t="str">
        <f ca="1">IF(Fila!$D216&lt;=Fila!$C$1,OFFSET(Pedido!$F$1,Fila!$E216-1,0),"")</f>
        <v/>
      </c>
      <c r="G222" s="467" t="str">
        <f ca="1">IF(Fila!$D216&lt;=Fila!$C$1,OFFSET(Pedido!$H$1,Fila!$E216-1,0),"")</f>
        <v/>
      </c>
      <c r="H222" s="468" t="str">
        <f t="shared" ca="1" si="6"/>
        <v/>
      </c>
    </row>
    <row r="223" spans="2:8" x14ac:dyDescent="0.25">
      <c r="B223" s="464" t="str">
        <f t="shared" ca="1" si="7"/>
        <v/>
      </c>
      <c r="C223" s="465" t="str">
        <f ca="1">IF(Fila!$D217&lt;=Fila!$C$1,OFFSET(Pedido!$B$1,Fila!$E217-1,0),"")</f>
        <v/>
      </c>
      <c r="D223" s="465" t="str">
        <f ca="1">IF(Fila!$D217&lt;=Fila!$C$1,OFFSET(Pedido!$C$1,Fila!$E217-1,0),"")</f>
        <v/>
      </c>
      <c r="E223" s="466" t="str">
        <f ca="1">IF(Fila!$D217&lt;=Fila!$C$1,OFFSET(Pedido!$D$1,Fila!$E217-1,0),"")</f>
        <v/>
      </c>
      <c r="F223" s="467" t="str">
        <f ca="1">IF(Fila!$D217&lt;=Fila!$C$1,OFFSET(Pedido!$F$1,Fila!$E217-1,0),"")</f>
        <v/>
      </c>
      <c r="G223" s="467" t="str">
        <f ca="1">IF(Fila!$D217&lt;=Fila!$C$1,OFFSET(Pedido!$H$1,Fila!$E217-1,0),"")</f>
        <v/>
      </c>
      <c r="H223" s="468" t="str">
        <f t="shared" ca="1" si="6"/>
        <v/>
      </c>
    </row>
    <row r="224" spans="2:8" x14ac:dyDescent="0.25">
      <c r="B224" s="464" t="str">
        <f t="shared" ca="1" si="7"/>
        <v/>
      </c>
      <c r="C224" s="465" t="str">
        <f ca="1">IF(Fila!$D218&lt;=Fila!$C$1,OFFSET(Pedido!$B$1,Fila!$E218-1,0),"")</f>
        <v/>
      </c>
      <c r="D224" s="465" t="str">
        <f ca="1">IF(Fila!$D218&lt;=Fila!$C$1,OFFSET(Pedido!$C$1,Fila!$E218-1,0),"")</f>
        <v/>
      </c>
      <c r="E224" s="466" t="str">
        <f ca="1">IF(Fila!$D218&lt;=Fila!$C$1,OFFSET(Pedido!$D$1,Fila!$E218-1,0),"")</f>
        <v/>
      </c>
      <c r="F224" s="467" t="str">
        <f ca="1">IF(Fila!$D218&lt;=Fila!$C$1,OFFSET(Pedido!$F$1,Fila!$E218-1,0),"")</f>
        <v/>
      </c>
      <c r="G224" s="467" t="str">
        <f ca="1">IF(Fila!$D218&lt;=Fila!$C$1,OFFSET(Pedido!$H$1,Fila!$E218-1,0),"")</f>
        <v/>
      </c>
      <c r="H224" s="468" t="str">
        <f t="shared" ca="1" si="6"/>
        <v/>
      </c>
    </row>
    <row r="225" spans="2:8" x14ac:dyDescent="0.25">
      <c r="B225" s="464" t="str">
        <f t="shared" ca="1" si="7"/>
        <v/>
      </c>
      <c r="C225" s="465" t="str">
        <f ca="1">IF(Fila!$D219&lt;=Fila!$C$1,OFFSET(Pedido!$B$1,Fila!$E219-1,0),"")</f>
        <v/>
      </c>
      <c r="D225" s="465" t="str">
        <f ca="1">IF(Fila!$D219&lt;=Fila!$C$1,OFFSET(Pedido!$C$1,Fila!$E219-1,0),"")</f>
        <v/>
      </c>
      <c r="E225" s="466" t="str">
        <f ca="1">IF(Fila!$D219&lt;=Fila!$C$1,OFFSET(Pedido!$D$1,Fila!$E219-1,0),"")</f>
        <v/>
      </c>
      <c r="F225" s="467" t="str">
        <f ca="1">IF(Fila!$D219&lt;=Fila!$C$1,OFFSET(Pedido!$F$1,Fila!$E219-1,0),"")</f>
        <v/>
      </c>
      <c r="G225" s="467" t="str">
        <f ca="1">IF(Fila!$D219&lt;=Fila!$C$1,OFFSET(Pedido!$H$1,Fila!$E219-1,0),"")</f>
        <v/>
      </c>
      <c r="H225" s="468" t="str">
        <f t="shared" ca="1" si="6"/>
        <v/>
      </c>
    </row>
    <row r="226" spans="2:8" x14ac:dyDescent="0.25">
      <c r="B226" s="464" t="str">
        <f t="shared" ca="1" si="7"/>
        <v/>
      </c>
      <c r="C226" s="465" t="str">
        <f ca="1">IF(Fila!$D220&lt;=Fila!$C$1,OFFSET(Pedido!$B$1,Fila!$E220-1,0),"")</f>
        <v/>
      </c>
      <c r="D226" s="465" t="str">
        <f ca="1">IF(Fila!$D220&lt;=Fila!$C$1,OFFSET(Pedido!$C$1,Fila!$E220-1,0),"")</f>
        <v/>
      </c>
      <c r="E226" s="466" t="str">
        <f ca="1">IF(Fila!$D220&lt;=Fila!$C$1,OFFSET(Pedido!$D$1,Fila!$E220-1,0),"")</f>
        <v/>
      </c>
      <c r="F226" s="467" t="str">
        <f ca="1">IF(Fila!$D220&lt;=Fila!$C$1,OFFSET(Pedido!$F$1,Fila!$E220-1,0),"")</f>
        <v/>
      </c>
      <c r="G226" s="467" t="str">
        <f ca="1">IF(Fila!$D220&lt;=Fila!$C$1,OFFSET(Pedido!$H$1,Fila!$E220-1,0),"")</f>
        <v/>
      </c>
      <c r="H226" s="468" t="str">
        <f t="shared" ca="1" si="6"/>
        <v/>
      </c>
    </row>
    <row r="227" spans="2:8" x14ac:dyDescent="0.25">
      <c r="B227" s="464" t="str">
        <f t="shared" ca="1" si="7"/>
        <v/>
      </c>
      <c r="C227" s="465" t="str">
        <f ca="1">IF(Fila!$D221&lt;=Fila!$C$1,OFFSET(Pedido!$B$1,Fila!$E221-1,0),"")</f>
        <v/>
      </c>
      <c r="D227" s="465" t="str">
        <f ca="1">IF(Fila!$D221&lt;=Fila!$C$1,OFFSET(Pedido!$C$1,Fila!$E221-1,0),"")</f>
        <v/>
      </c>
      <c r="E227" s="466" t="str">
        <f ca="1">IF(Fila!$D221&lt;=Fila!$C$1,OFFSET(Pedido!$D$1,Fila!$E221-1,0),"")</f>
        <v/>
      </c>
      <c r="F227" s="467" t="str">
        <f ca="1">IF(Fila!$D221&lt;=Fila!$C$1,OFFSET(Pedido!$F$1,Fila!$E221-1,0),"")</f>
        <v/>
      </c>
      <c r="G227" s="467" t="str">
        <f ca="1">IF(Fila!$D221&lt;=Fila!$C$1,OFFSET(Pedido!$H$1,Fila!$E221-1,0),"")</f>
        <v/>
      </c>
      <c r="H227" s="468" t="str">
        <f t="shared" ca="1" si="6"/>
        <v/>
      </c>
    </row>
    <row r="228" spans="2:8" x14ac:dyDescent="0.25">
      <c r="B228" s="464" t="str">
        <f t="shared" ca="1" si="7"/>
        <v/>
      </c>
      <c r="C228" s="465" t="str">
        <f ca="1">IF(Fila!$D222&lt;=Fila!$C$1,OFFSET(Pedido!$B$1,Fila!$E222-1,0),"")</f>
        <v/>
      </c>
      <c r="D228" s="465" t="str">
        <f ca="1">IF(Fila!$D222&lt;=Fila!$C$1,OFFSET(Pedido!$C$1,Fila!$E222-1,0),"")</f>
        <v/>
      </c>
      <c r="E228" s="466" t="str">
        <f ca="1">IF(Fila!$D222&lt;=Fila!$C$1,OFFSET(Pedido!$D$1,Fila!$E222-1,0),"")</f>
        <v/>
      </c>
      <c r="F228" s="467" t="str">
        <f ca="1">IF(Fila!$D222&lt;=Fila!$C$1,OFFSET(Pedido!$F$1,Fila!$E222-1,0),"")</f>
        <v/>
      </c>
      <c r="G228" s="467" t="str">
        <f ca="1">IF(Fila!$D222&lt;=Fila!$C$1,OFFSET(Pedido!$H$1,Fila!$E222-1,0),"")</f>
        <v/>
      </c>
      <c r="H228" s="468" t="str">
        <f t="shared" ca="1" si="6"/>
        <v/>
      </c>
    </row>
    <row r="229" spans="2:8" x14ac:dyDescent="0.25">
      <c r="B229" s="464" t="str">
        <f t="shared" ca="1" si="7"/>
        <v/>
      </c>
      <c r="C229" s="465" t="str">
        <f ca="1">IF(Fila!$D223&lt;=Fila!$C$1,OFFSET(Pedido!$B$1,Fila!$E223-1,0),"")</f>
        <v/>
      </c>
      <c r="D229" s="465" t="str">
        <f ca="1">IF(Fila!$D223&lt;=Fila!$C$1,OFFSET(Pedido!$C$1,Fila!$E223-1,0),"")</f>
        <v/>
      </c>
      <c r="E229" s="466" t="str">
        <f ca="1">IF(Fila!$D223&lt;=Fila!$C$1,OFFSET(Pedido!$D$1,Fila!$E223-1,0),"")</f>
        <v/>
      </c>
      <c r="F229" s="467" t="str">
        <f ca="1">IF(Fila!$D223&lt;=Fila!$C$1,OFFSET(Pedido!$F$1,Fila!$E223-1,0),"")</f>
        <v/>
      </c>
      <c r="G229" s="467" t="str">
        <f ca="1">IF(Fila!$D223&lt;=Fila!$C$1,OFFSET(Pedido!$H$1,Fila!$E223-1,0),"")</f>
        <v/>
      </c>
      <c r="H229" s="468" t="str">
        <f t="shared" ca="1" si="6"/>
        <v/>
      </c>
    </row>
    <row r="230" spans="2:8" x14ac:dyDescent="0.25">
      <c r="B230" s="464" t="str">
        <f t="shared" ca="1" si="7"/>
        <v/>
      </c>
      <c r="C230" s="465" t="str">
        <f ca="1">IF(Fila!$D224&lt;=Fila!$C$1,OFFSET(Pedido!$B$1,Fila!$E224-1,0),"")</f>
        <v/>
      </c>
      <c r="D230" s="465" t="str">
        <f ca="1">IF(Fila!$D224&lt;=Fila!$C$1,OFFSET(Pedido!$C$1,Fila!$E224-1,0),"")</f>
        <v/>
      </c>
      <c r="E230" s="466" t="str">
        <f ca="1">IF(Fila!$D224&lt;=Fila!$C$1,OFFSET(Pedido!$D$1,Fila!$E224-1,0),"")</f>
        <v/>
      </c>
      <c r="F230" s="467" t="str">
        <f ca="1">IF(Fila!$D224&lt;=Fila!$C$1,OFFSET(Pedido!$F$1,Fila!$E224-1,0),"")</f>
        <v/>
      </c>
      <c r="G230" s="467" t="str">
        <f ca="1">IF(Fila!$D224&lt;=Fila!$C$1,OFFSET(Pedido!$H$1,Fila!$E224-1,0),"")</f>
        <v/>
      </c>
      <c r="H230" s="468" t="str">
        <f t="shared" ca="1" si="6"/>
        <v/>
      </c>
    </row>
    <row r="231" spans="2:8" x14ac:dyDescent="0.25">
      <c r="B231" s="464" t="str">
        <f t="shared" ca="1" si="7"/>
        <v/>
      </c>
      <c r="C231" s="465" t="str">
        <f ca="1">IF(Fila!$D225&lt;=Fila!$C$1,OFFSET(Pedido!$B$1,Fila!$E225-1,0),"")</f>
        <v/>
      </c>
      <c r="D231" s="465" t="str">
        <f ca="1">IF(Fila!$D225&lt;=Fila!$C$1,OFFSET(Pedido!$C$1,Fila!$E225-1,0),"")</f>
        <v/>
      </c>
      <c r="E231" s="466" t="str">
        <f ca="1">IF(Fila!$D225&lt;=Fila!$C$1,OFFSET(Pedido!$D$1,Fila!$E225-1,0),"")</f>
        <v/>
      </c>
      <c r="F231" s="467" t="str">
        <f ca="1">IF(Fila!$D225&lt;=Fila!$C$1,OFFSET(Pedido!$F$1,Fila!$E225-1,0),"")</f>
        <v/>
      </c>
      <c r="G231" s="467" t="str">
        <f ca="1">IF(Fila!$D225&lt;=Fila!$C$1,OFFSET(Pedido!$H$1,Fila!$E225-1,0),"")</f>
        <v/>
      </c>
      <c r="H231" s="468" t="str">
        <f t="shared" ca="1" si="6"/>
        <v/>
      </c>
    </row>
    <row r="232" spans="2:8" x14ac:dyDescent="0.25">
      <c r="B232" s="464" t="str">
        <f t="shared" ca="1" si="7"/>
        <v/>
      </c>
      <c r="C232" s="465" t="str">
        <f ca="1">IF(Fila!$D226&lt;=Fila!$C$1,OFFSET(Pedido!$B$1,Fila!$E226-1,0),"")</f>
        <v/>
      </c>
      <c r="D232" s="465" t="str">
        <f ca="1">IF(Fila!$D226&lt;=Fila!$C$1,OFFSET(Pedido!$C$1,Fila!$E226-1,0),"")</f>
        <v/>
      </c>
      <c r="E232" s="466" t="str">
        <f ca="1">IF(Fila!$D226&lt;=Fila!$C$1,OFFSET(Pedido!$D$1,Fila!$E226-1,0),"")</f>
        <v/>
      </c>
      <c r="F232" s="467" t="str">
        <f ca="1">IF(Fila!$D226&lt;=Fila!$C$1,OFFSET(Pedido!$F$1,Fila!$E226-1,0),"")</f>
        <v/>
      </c>
      <c r="G232" s="467" t="str">
        <f ca="1">IF(Fila!$D226&lt;=Fila!$C$1,OFFSET(Pedido!$H$1,Fila!$E226-1,0),"")</f>
        <v/>
      </c>
      <c r="H232" s="468" t="str">
        <f t="shared" ca="1" si="6"/>
        <v/>
      </c>
    </row>
    <row r="233" spans="2:8" x14ac:dyDescent="0.25">
      <c r="B233" s="464" t="str">
        <f t="shared" ca="1" si="7"/>
        <v/>
      </c>
      <c r="C233" s="465" t="str">
        <f ca="1">IF(Fila!$D227&lt;=Fila!$C$1,OFFSET(Pedido!$B$1,Fila!$E227-1,0),"")</f>
        <v/>
      </c>
      <c r="D233" s="465" t="str">
        <f ca="1">IF(Fila!$D227&lt;=Fila!$C$1,OFFSET(Pedido!$C$1,Fila!$E227-1,0),"")</f>
        <v/>
      </c>
      <c r="E233" s="466" t="str">
        <f ca="1">IF(Fila!$D227&lt;=Fila!$C$1,OFFSET(Pedido!$D$1,Fila!$E227-1,0),"")</f>
        <v/>
      </c>
      <c r="F233" s="467" t="str">
        <f ca="1">IF(Fila!$D227&lt;=Fila!$C$1,OFFSET(Pedido!$F$1,Fila!$E227-1,0),"")</f>
        <v/>
      </c>
      <c r="G233" s="467" t="str">
        <f ca="1">IF(Fila!$D227&lt;=Fila!$C$1,OFFSET(Pedido!$H$1,Fila!$E227-1,0),"")</f>
        <v/>
      </c>
      <c r="H233" s="468" t="str">
        <f t="shared" ca="1" si="6"/>
        <v/>
      </c>
    </row>
    <row r="234" spans="2:8" x14ac:dyDescent="0.25">
      <c r="B234" s="464" t="str">
        <f t="shared" ca="1" si="7"/>
        <v/>
      </c>
      <c r="C234" s="465" t="str">
        <f ca="1">IF(Fila!$D228&lt;=Fila!$C$1,OFFSET(Pedido!$B$1,Fila!$E228-1,0),"")</f>
        <v/>
      </c>
      <c r="D234" s="465" t="str">
        <f ca="1">IF(Fila!$D228&lt;=Fila!$C$1,OFFSET(Pedido!$C$1,Fila!$E228-1,0),"")</f>
        <v/>
      </c>
      <c r="E234" s="466" t="str">
        <f ca="1">IF(Fila!$D228&lt;=Fila!$C$1,OFFSET(Pedido!$D$1,Fila!$E228-1,0),"")</f>
        <v/>
      </c>
      <c r="F234" s="467" t="str">
        <f ca="1">IF(Fila!$D228&lt;=Fila!$C$1,OFFSET(Pedido!$F$1,Fila!$E228-1,0),"")</f>
        <v/>
      </c>
      <c r="G234" s="467" t="str">
        <f ca="1">IF(Fila!$D228&lt;=Fila!$C$1,OFFSET(Pedido!$H$1,Fila!$E228-1,0),"")</f>
        <v/>
      </c>
      <c r="H234" s="468" t="str">
        <f t="shared" ca="1" si="6"/>
        <v/>
      </c>
    </row>
    <row r="235" spans="2:8" x14ac:dyDescent="0.25">
      <c r="B235" s="464" t="str">
        <f t="shared" ca="1" si="7"/>
        <v/>
      </c>
      <c r="C235" s="465" t="str">
        <f ca="1">IF(Fila!$D229&lt;=Fila!$C$1,OFFSET(Pedido!$B$1,Fila!$E229-1,0),"")</f>
        <v/>
      </c>
      <c r="D235" s="465" t="str">
        <f ca="1">IF(Fila!$D229&lt;=Fila!$C$1,OFFSET(Pedido!$C$1,Fila!$E229-1,0),"")</f>
        <v/>
      </c>
      <c r="E235" s="466" t="str">
        <f ca="1">IF(Fila!$D229&lt;=Fila!$C$1,OFFSET(Pedido!$D$1,Fila!$E229-1,0),"")</f>
        <v/>
      </c>
      <c r="F235" s="467" t="str">
        <f ca="1">IF(Fila!$D229&lt;=Fila!$C$1,OFFSET(Pedido!$F$1,Fila!$E229-1,0),"")</f>
        <v/>
      </c>
      <c r="G235" s="467" t="str">
        <f ca="1">IF(Fila!$D229&lt;=Fila!$C$1,OFFSET(Pedido!$H$1,Fila!$E229-1,0),"")</f>
        <v/>
      </c>
      <c r="H235" s="468" t="str">
        <f t="shared" ca="1" si="6"/>
        <v/>
      </c>
    </row>
    <row r="236" spans="2:8" x14ac:dyDescent="0.25">
      <c r="B236" s="464" t="str">
        <f t="shared" ca="1" si="7"/>
        <v/>
      </c>
      <c r="C236" s="465" t="str">
        <f ca="1">IF(Fila!$D230&lt;=Fila!$C$1,OFFSET(Pedido!$B$1,Fila!$E230-1,0),"")</f>
        <v/>
      </c>
      <c r="D236" s="465" t="str">
        <f ca="1">IF(Fila!$D230&lt;=Fila!$C$1,OFFSET(Pedido!$C$1,Fila!$E230-1,0),"")</f>
        <v/>
      </c>
      <c r="E236" s="466" t="str">
        <f ca="1">IF(Fila!$D230&lt;=Fila!$C$1,OFFSET(Pedido!$D$1,Fila!$E230-1,0),"")</f>
        <v/>
      </c>
      <c r="F236" s="467" t="str">
        <f ca="1">IF(Fila!$D230&lt;=Fila!$C$1,OFFSET(Pedido!$F$1,Fila!$E230-1,0),"")</f>
        <v/>
      </c>
      <c r="G236" s="467" t="str">
        <f ca="1">IF(Fila!$D230&lt;=Fila!$C$1,OFFSET(Pedido!$H$1,Fila!$E230-1,0),"")</f>
        <v/>
      </c>
      <c r="H236" s="468" t="str">
        <f t="shared" ca="1" si="6"/>
        <v/>
      </c>
    </row>
    <row r="237" spans="2:8" x14ac:dyDescent="0.25">
      <c r="B237" s="464" t="str">
        <f t="shared" ca="1" si="7"/>
        <v/>
      </c>
      <c r="C237" s="465" t="str">
        <f ca="1">IF(Fila!$D231&lt;=Fila!$C$1,OFFSET(Pedido!$B$1,Fila!$E231-1,0),"")</f>
        <v/>
      </c>
      <c r="D237" s="465" t="str">
        <f ca="1">IF(Fila!$D231&lt;=Fila!$C$1,OFFSET(Pedido!$C$1,Fila!$E231-1,0),"")</f>
        <v/>
      </c>
      <c r="E237" s="466" t="str">
        <f ca="1">IF(Fila!$D231&lt;=Fila!$C$1,OFFSET(Pedido!$D$1,Fila!$E231-1,0),"")</f>
        <v/>
      </c>
      <c r="F237" s="467" t="str">
        <f ca="1">IF(Fila!$D231&lt;=Fila!$C$1,OFFSET(Pedido!$F$1,Fila!$E231-1,0),"")</f>
        <v/>
      </c>
      <c r="G237" s="467" t="str">
        <f ca="1">IF(Fila!$D231&lt;=Fila!$C$1,OFFSET(Pedido!$H$1,Fila!$E231-1,0),"")</f>
        <v/>
      </c>
      <c r="H237" s="468" t="str">
        <f t="shared" ca="1" si="6"/>
        <v/>
      </c>
    </row>
    <row r="238" spans="2:8" x14ac:dyDescent="0.25">
      <c r="B238" s="464" t="str">
        <f t="shared" ca="1" si="7"/>
        <v/>
      </c>
      <c r="C238" s="465" t="str">
        <f ca="1">IF(Fila!$D232&lt;=Fila!$C$1,OFFSET(Pedido!$B$1,Fila!$E232-1,0),"")</f>
        <v/>
      </c>
      <c r="D238" s="465" t="str">
        <f ca="1">IF(Fila!$D232&lt;=Fila!$C$1,OFFSET(Pedido!$C$1,Fila!$E232-1,0),"")</f>
        <v/>
      </c>
      <c r="E238" s="466" t="str">
        <f ca="1">IF(Fila!$D232&lt;=Fila!$C$1,OFFSET(Pedido!$D$1,Fila!$E232-1,0),"")</f>
        <v/>
      </c>
      <c r="F238" s="467" t="str">
        <f ca="1">IF(Fila!$D232&lt;=Fila!$C$1,OFFSET(Pedido!$F$1,Fila!$E232-1,0),"")</f>
        <v/>
      </c>
      <c r="G238" s="467" t="str">
        <f ca="1">IF(Fila!$D232&lt;=Fila!$C$1,OFFSET(Pedido!$H$1,Fila!$E232-1,0),"")</f>
        <v/>
      </c>
      <c r="H238" s="468" t="str">
        <f t="shared" ca="1" si="6"/>
        <v/>
      </c>
    </row>
    <row r="239" spans="2:8" x14ac:dyDescent="0.25">
      <c r="B239" s="464" t="str">
        <f t="shared" ca="1" si="7"/>
        <v/>
      </c>
      <c r="C239" s="465" t="str">
        <f ca="1">IF(Fila!$D233&lt;=Fila!$C$1,OFFSET(Pedido!$B$1,Fila!$E233-1,0),"")</f>
        <v/>
      </c>
      <c r="D239" s="465" t="str">
        <f ca="1">IF(Fila!$D233&lt;=Fila!$C$1,OFFSET(Pedido!$C$1,Fila!$E233-1,0),"")</f>
        <v/>
      </c>
      <c r="E239" s="466" t="str">
        <f ca="1">IF(Fila!$D233&lt;=Fila!$C$1,OFFSET(Pedido!$D$1,Fila!$E233-1,0),"")</f>
        <v/>
      </c>
      <c r="F239" s="467" t="str">
        <f ca="1">IF(Fila!$D233&lt;=Fila!$C$1,OFFSET(Pedido!$F$1,Fila!$E233-1,0),"")</f>
        <v/>
      </c>
      <c r="G239" s="467" t="str">
        <f ca="1">IF(Fila!$D233&lt;=Fila!$C$1,OFFSET(Pedido!$H$1,Fila!$E233-1,0),"")</f>
        <v/>
      </c>
      <c r="H239" s="468" t="str">
        <f t="shared" ca="1" si="6"/>
        <v/>
      </c>
    </row>
    <row r="240" spans="2:8" x14ac:dyDescent="0.25">
      <c r="B240" s="464" t="str">
        <f t="shared" ca="1" si="7"/>
        <v/>
      </c>
      <c r="C240" s="465" t="str">
        <f ca="1">IF(Fila!$D234&lt;=Fila!$C$1,OFFSET(Pedido!$B$1,Fila!$E234-1,0),"")</f>
        <v/>
      </c>
      <c r="D240" s="465" t="str">
        <f ca="1">IF(Fila!$D234&lt;=Fila!$C$1,OFFSET(Pedido!$C$1,Fila!$E234-1,0),"")</f>
        <v/>
      </c>
      <c r="E240" s="466" t="str">
        <f ca="1">IF(Fila!$D234&lt;=Fila!$C$1,OFFSET(Pedido!$D$1,Fila!$E234-1,0),"")</f>
        <v/>
      </c>
      <c r="F240" s="467" t="str">
        <f ca="1">IF(Fila!$D234&lt;=Fila!$C$1,OFFSET(Pedido!$F$1,Fila!$E234-1,0),"")</f>
        <v/>
      </c>
      <c r="G240" s="467" t="str">
        <f ca="1">IF(Fila!$D234&lt;=Fila!$C$1,OFFSET(Pedido!$H$1,Fila!$E234-1,0),"")</f>
        <v/>
      </c>
      <c r="H240" s="468" t="str">
        <f t="shared" ca="1" si="6"/>
        <v/>
      </c>
    </row>
    <row r="241" spans="2:8" x14ac:dyDescent="0.25">
      <c r="B241" s="464" t="str">
        <f t="shared" ca="1" si="7"/>
        <v/>
      </c>
      <c r="C241" s="465" t="str">
        <f ca="1">IF(Fila!$D235&lt;=Fila!$C$1,OFFSET(Pedido!$B$1,Fila!$E235-1,0),"")</f>
        <v/>
      </c>
      <c r="D241" s="465" t="str">
        <f ca="1">IF(Fila!$D235&lt;=Fila!$C$1,OFFSET(Pedido!$C$1,Fila!$E235-1,0),"")</f>
        <v/>
      </c>
      <c r="E241" s="466" t="str">
        <f ca="1">IF(Fila!$D235&lt;=Fila!$C$1,OFFSET(Pedido!$D$1,Fila!$E235-1,0),"")</f>
        <v/>
      </c>
      <c r="F241" s="467" t="str">
        <f ca="1">IF(Fila!$D235&lt;=Fila!$C$1,OFFSET(Pedido!$F$1,Fila!$E235-1,0),"")</f>
        <v/>
      </c>
      <c r="G241" s="467" t="str">
        <f ca="1">IF(Fila!$D235&lt;=Fila!$C$1,OFFSET(Pedido!$H$1,Fila!$E235-1,0),"")</f>
        <v/>
      </c>
      <c r="H241" s="468" t="str">
        <f t="shared" ca="1" si="6"/>
        <v/>
      </c>
    </row>
    <row r="242" spans="2:8" x14ac:dyDescent="0.25">
      <c r="B242" s="464" t="str">
        <f t="shared" ca="1" si="7"/>
        <v/>
      </c>
      <c r="C242" s="465" t="str">
        <f ca="1">IF(Fila!$D236&lt;=Fila!$C$1,OFFSET(Pedido!$B$1,Fila!$E236-1,0),"")</f>
        <v/>
      </c>
      <c r="D242" s="465" t="str">
        <f ca="1">IF(Fila!$D236&lt;=Fila!$C$1,OFFSET(Pedido!$C$1,Fila!$E236-1,0),"")</f>
        <v/>
      </c>
      <c r="E242" s="466" t="str">
        <f ca="1">IF(Fila!$D236&lt;=Fila!$C$1,OFFSET(Pedido!$D$1,Fila!$E236-1,0),"")</f>
        <v/>
      </c>
      <c r="F242" s="467" t="str">
        <f ca="1">IF(Fila!$D236&lt;=Fila!$C$1,OFFSET(Pedido!$F$1,Fila!$E236-1,0),"")</f>
        <v/>
      </c>
      <c r="G242" s="467" t="str">
        <f ca="1">IF(Fila!$D236&lt;=Fila!$C$1,OFFSET(Pedido!$H$1,Fila!$E236-1,0),"")</f>
        <v/>
      </c>
      <c r="H242" s="468" t="str">
        <f t="shared" ca="1" si="6"/>
        <v/>
      </c>
    </row>
    <row r="243" spans="2:8" x14ac:dyDescent="0.25">
      <c r="B243" s="464" t="str">
        <f t="shared" ca="1" si="7"/>
        <v/>
      </c>
      <c r="C243" s="465" t="str">
        <f ca="1">IF(Fila!$D237&lt;=Fila!$C$1,OFFSET(Pedido!$B$1,Fila!$E237-1,0),"")</f>
        <v/>
      </c>
      <c r="D243" s="465" t="str">
        <f ca="1">IF(Fila!$D237&lt;=Fila!$C$1,OFFSET(Pedido!$C$1,Fila!$E237-1,0),"")</f>
        <v/>
      </c>
      <c r="E243" s="466" t="str">
        <f ca="1">IF(Fila!$D237&lt;=Fila!$C$1,OFFSET(Pedido!$D$1,Fila!$E237-1,0),"")</f>
        <v/>
      </c>
      <c r="F243" s="467" t="str">
        <f ca="1">IF(Fila!$D237&lt;=Fila!$C$1,OFFSET(Pedido!$F$1,Fila!$E237-1,0),"")</f>
        <v/>
      </c>
      <c r="G243" s="467" t="str">
        <f ca="1">IF(Fila!$D237&lt;=Fila!$C$1,OFFSET(Pedido!$H$1,Fila!$E237-1,0),"")</f>
        <v/>
      </c>
      <c r="H243" s="468" t="str">
        <f t="shared" ca="1" si="6"/>
        <v/>
      </c>
    </row>
    <row r="244" spans="2:8" x14ac:dyDescent="0.25">
      <c r="B244" s="464" t="str">
        <f t="shared" ca="1" si="7"/>
        <v/>
      </c>
      <c r="C244" s="465" t="str">
        <f ca="1">IF(Fila!$D238&lt;=Fila!$C$1,OFFSET(Pedido!$B$1,Fila!$E238-1,0),"")</f>
        <v/>
      </c>
      <c r="D244" s="465" t="str">
        <f ca="1">IF(Fila!$D238&lt;=Fila!$C$1,OFFSET(Pedido!$C$1,Fila!$E238-1,0),"")</f>
        <v/>
      </c>
      <c r="E244" s="466" t="str">
        <f ca="1">IF(Fila!$D238&lt;=Fila!$C$1,OFFSET(Pedido!$D$1,Fila!$E238-1,0),"")</f>
        <v/>
      </c>
      <c r="F244" s="467" t="str">
        <f ca="1">IF(Fila!$D238&lt;=Fila!$C$1,OFFSET(Pedido!$F$1,Fila!$E238-1,0),"")</f>
        <v/>
      </c>
      <c r="G244" s="467" t="str">
        <f ca="1">IF(Fila!$D238&lt;=Fila!$C$1,OFFSET(Pedido!$H$1,Fila!$E238-1,0),"")</f>
        <v/>
      </c>
      <c r="H244" s="468" t="str">
        <f t="shared" ca="1" si="6"/>
        <v/>
      </c>
    </row>
    <row r="245" spans="2:8" x14ac:dyDescent="0.25">
      <c r="B245" s="464" t="str">
        <f t="shared" ca="1" si="7"/>
        <v/>
      </c>
      <c r="C245" s="465" t="str">
        <f ca="1">IF(Fila!$D239&lt;=Fila!$C$1,OFFSET(Pedido!$B$1,Fila!$E239-1,0),"")</f>
        <v/>
      </c>
      <c r="D245" s="465" t="str">
        <f ca="1">IF(Fila!$D239&lt;=Fila!$C$1,OFFSET(Pedido!$C$1,Fila!$E239-1,0),"")</f>
        <v/>
      </c>
      <c r="E245" s="466" t="str">
        <f ca="1">IF(Fila!$D239&lt;=Fila!$C$1,OFFSET(Pedido!$D$1,Fila!$E239-1,0),"")</f>
        <v/>
      </c>
      <c r="F245" s="467" t="str">
        <f ca="1">IF(Fila!$D239&lt;=Fila!$C$1,OFFSET(Pedido!$F$1,Fila!$E239-1,0),"")</f>
        <v/>
      </c>
      <c r="G245" s="467" t="str">
        <f ca="1">IF(Fila!$D239&lt;=Fila!$C$1,OFFSET(Pedido!$H$1,Fila!$E239-1,0),"")</f>
        <v/>
      </c>
      <c r="H245" s="468" t="str">
        <f t="shared" ca="1" si="6"/>
        <v/>
      </c>
    </row>
    <row r="246" spans="2:8" x14ac:dyDescent="0.25">
      <c r="B246" s="464" t="str">
        <f t="shared" ca="1" si="7"/>
        <v/>
      </c>
      <c r="C246" s="465" t="str">
        <f ca="1">IF(Fila!$D240&lt;=Fila!$C$1,OFFSET(Pedido!$B$1,Fila!$E240-1,0),"")</f>
        <v/>
      </c>
      <c r="D246" s="465" t="str">
        <f ca="1">IF(Fila!$D240&lt;=Fila!$C$1,OFFSET(Pedido!$C$1,Fila!$E240-1,0),"")</f>
        <v/>
      </c>
      <c r="E246" s="466" t="str">
        <f ca="1">IF(Fila!$D240&lt;=Fila!$C$1,OFFSET(Pedido!$D$1,Fila!$E240-1,0),"")</f>
        <v/>
      </c>
      <c r="F246" s="467" t="str">
        <f ca="1">IF(Fila!$D240&lt;=Fila!$C$1,OFFSET(Pedido!$F$1,Fila!$E240-1,0),"")</f>
        <v/>
      </c>
      <c r="G246" s="467" t="str">
        <f ca="1">IF(Fila!$D240&lt;=Fila!$C$1,OFFSET(Pedido!$H$1,Fila!$E240-1,0),"")</f>
        <v/>
      </c>
      <c r="H246" s="468" t="str">
        <f t="shared" ca="1" si="6"/>
        <v/>
      </c>
    </row>
    <row r="247" spans="2:8" x14ac:dyDescent="0.25">
      <c r="B247" s="464" t="str">
        <f t="shared" ca="1" si="7"/>
        <v/>
      </c>
      <c r="C247" s="465" t="str">
        <f ca="1">IF(Fila!$D241&lt;=Fila!$C$1,OFFSET(Pedido!$B$1,Fila!$E241-1,0),"")</f>
        <v/>
      </c>
      <c r="D247" s="465" t="str">
        <f ca="1">IF(Fila!$D241&lt;=Fila!$C$1,OFFSET(Pedido!$C$1,Fila!$E241-1,0),"")</f>
        <v/>
      </c>
      <c r="E247" s="466" t="str">
        <f ca="1">IF(Fila!$D241&lt;=Fila!$C$1,OFFSET(Pedido!$D$1,Fila!$E241-1,0),"")</f>
        <v/>
      </c>
      <c r="F247" s="467" t="str">
        <f ca="1">IF(Fila!$D241&lt;=Fila!$C$1,OFFSET(Pedido!$F$1,Fila!$E241-1,0),"")</f>
        <v/>
      </c>
      <c r="G247" s="467" t="str">
        <f ca="1">IF(Fila!$D241&lt;=Fila!$C$1,OFFSET(Pedido!$H$1,Fila!$E241-1,0),"")</f>
        <v/>
      </c>
      <c r="H247" s="468" t="str">
        <f t="shared" ca="1" si="6"/>
        <v/>
      </c>
    </row>
    <row r="248" spans="2:8" x14ac:dyDescent="0.25">
      <c r="B248" s="464" t="str">
        <f t="shared" ca="1" si="7"/>
        <v/>
      </c>
      <c r="C248" s="465" t="str">
        <f ca="1">IF(Fila!$D242&lt;=Fila!$C$1,OFFSET(Pedido!$B$1,Fila!$E242-1,0),"")</f>
        <v/>
      </c>
      <c r="D248" s="465" t="str">
        <f ca="1">IF(Fila!$D242&lt;=Fila!$C$1,OFFSET(Pedido!$C$1,Fila!$E242-1,0),"")</f>
        <v/>
      </c>
      <c r="E248" s="466" t="str">
        <f ca="1">IF(Fila!$D242&lt;=Fila!$C$1,OFFSET(Pedido!$D$1,Fila!$E242-1,0),"")</f>
        <v/>
      </c>
      <c r="F248" s="467" t="str">
        <f ca="1">IF(Fila!$D242&lt;=Fila!$C$1,OFFSET(Pedido!$F$1,Fila!$E242-1,0),"")</f>
        <v/>
      </c>
      <c r="G248" s="467" t="str">
        <f ca="1">IF(Fila!$D242&lt;=Fila!$C$1,OFFSET(Pedido!$H$1,Fila!$E242-1,0),"")</f>
        <v/>
      </c>
      <c r="H248" s="468" t="str">
        <f t="shared" ca="1" si="6"/>
        <v/>
      </c>
    </row>
    <row r="249" spans="2:8" x14ac:dyDescent="0.25">
      <c r="B249" s="464" t="str">
        <f t="shared" ca="1" si="7"/>
        <v/>
      </c>
      <c r="C249" s="465" t="str">
        <f ca="1">IF(Fila!$D243&lt;=Fila!$C$1,OFFSET(Pedido!$B$1,Fila!$E243-1,0),"")</f>
        <v/>
      </c>
      <c r="D249" s="465" t="str">
        <f ca="1">IF(Fila!$D243&lt;=Fila!$C$1,OFFSET(Pedido!$C$1,Fila!$E243-1,0),"")</f>
        <v/>
      </c>
      <c r="E249" s="466" t="str">
        <f ca="1">IF(Fila!$D243&lt;=Fila!$C$1,OFFSET(Pedido!$D$1,Fila!$E243-1,0),"")</f>
        <v/>
      </c>
      <c r="F249" s="467" t="str">
        <f ca="1">IF(Fila!$D243&lt;=Fila!$C$1,OFFSET(Pedido!$F$1,Fila!$E243-1,0),"")</f>
        <v/>
      </c>
      <c r="G249" s="467" t="str">
        <f ca="1">IF(Fila!$D243&lt;=Fila!$C$1,OFFSET(Pedido!$H$1,Fila!$E243-1,0),"")</f>
        <v/>
      </c>
      <c r="H249" s="468" t="str">
        <f t="shared" ca="1" si="6"/>
        <v/>
      </c>
    </row>
    <row r="250" spans="2:8" x14ac:dyDescent="0.25">
      <c r="B250" s="464" t="str">
        <f t="shared" ca="1" si="7"/>
        <v/>
      </c>
      <c r="C250" s="465" t="str">
        <f ca="1">IF(Fila!$D244&lt;=Fila!$C$1,OFFSET(Pedido!$B$1,Fila!$E244-1,0),"")</f>
        <v/>
      </c>
      <c r="D250" s="465" t="str">
        <f ca="1">IF(Fila!$D244&lt;=Fila!$C$1,OFFSET(Pedido!$C$1,Fila!$E244-1,0),"")</f>
        <v/>
      </c>
      <c r="E250" s="466" t="str">
        <f ca="1">IF(Fila!$D244&lt;=Fila!$C$1,OFFSET(Pedido!$D$1,Fila!$E244-1,0),"")</f>
        <v/>
      </c>
      <c r="F250" s="467" t="str">
        <f ca="1">IF(Fila!$D244&lt;=Fila!$C$1,OFFSET(Pedido!$F$1,Fila!$E244-1,0),"")</f>
        <v/>
      </c>
      <c r="G250" s="467" t="str">
        <f ca="1">IF(Fila!$D244&lt;=Fila!$C$1,OFFSET(Pedido!$H$1,Fila!$E244-1,0),"")</f>
        <v/>
      </c>
      <c r="H250" s="468" t="str">
        <f t="shared" ca="1" si="6"/>
        <v/>
      </c>
    </row>
    <row r="251" spans="2:8" x14ac:dyDescent="0.25">
      <c r="B251" s="464" t="str">
        <f t="shared" ca="1" si="7"/>
        <v/>
      </c>
      <c r="C251" s="465" t="str">
        <f ca="1">IF(Fila!$D245&lt;=Fila!$C$1,OFFSET(Pedido!$B$1,Fila!$E245-1,0),"")</f>
        <v/>
      </c>
      <c r="D251" s="465" t="str">
        <f ca="1">IF(Fila!$D245&lt;=Fila!$C$1,OFFSET(Pedido!$C$1,Fila!$E245-1,0),"")</f>
        <v/>
      </c>
      <c r="E251" s="466" t="str">
        <f ca="1">IF(Fila!$D245&lt;=Fila!$C$1,OFFSET(Pedido!$D$1,Fila!$E245-1,0),"")</f>
        <v/>
      </c>
      <c r="F251" s="467" t="str">
        <f ca="1">IF(Fila!$D245&lt;=Fila!$C$1,OFFSET(Pedido!$F$1,Fila!$E245-1,0),"")</f>
        <v/>
      </c>
      <c r="G251" s="467" t="str">
        <f ca="1">IF(Fila!$D245&lt;=Fila!$C$1,OFFSET(Pedido!$H$1,Fila!$E245-1,0),"")</f>
        <v/>
      </c>
      <c r="H251" s="468" t="str">
        <f t="shared" ca="1" si="6"/>
        <v/>
      </c>
    </row>
    <row r="252" spans="2:8" x14ac:dyDescent="0.25">
      <c r="B252" s="464" t="str">
        <f t="shared" ca="1" si="7"/>
        <v/>
      </c>
      <c r="C252" s="465" t="str">
        <f ca="1">IF(Fila!$D246&lt;=Fila!$C$1,OFFSET(Pedido!$B$1,Fila!$E246-1,0),"")</f>
        <v/>
      </c>
      <c r="D252" s="465" t="str">
        <f ca="1">IF(Fila!$D246&lt;=Fila!$C$1,OFFSET(Pedido!$C$1,Fila!$E246-1,0),"")</f>
        <v/>
      </c>
      <c r="E252" s="466" t="str">
        <f ca="1">IF(Fila!$D246&lt;=Fila!$C$1,OFFSET(Pedido!$D$1,Fila!$E246-1,0),"")</f>
        <v/>
      </c>
      <c r="F252" s="467" t="str">
        <f ca="1">IF(Fila!$D246&lt;=Fila!$C$1,OFFSET(Pedido!$F$1,Fila!$E246-1,0),"")</f>
        <v/>
      </c>
      <c r="G252" s="467" t="str">
        <f ca="1">IF(Fila!$D246&lt;=Fila!$C$1,OFFSET(Pedido!$H$1,Fila!$E246-1,0),"")</f>
        <v/>
      </c>
      <c r="H252" s="468" t="str">
        <f t="shared" ca="1" si="6"/>
        <v/>
      </c>
    </row>
    <row r="253" spans="2:8" x14ac:dyDescent="0.25">
      <c r="B253" s="464" t="str">
        <f t="shared" ca="1" si="7"/>
        <v/>
      </c>
      <c r="C253" s="465" t="str">
        <f ca="1">IF(Fila!$D247&lt;=Fila!$C$1,OFFSET(Pedido!$B$1,Fila!$E247-1,0),"")</f>
        <v/>
      </c>
      <c r="D253" s="465" t="str">
        <f ca="1">IF(Fila!$D247&lt;=Fila!$C$1,OFFSET(Pedido!$C$1,Fila!$E247-1,0),"")</f>
        <v/>
      </c>
      <c r="E253" s="466" t="str">
        <f ca="1">IF(Fila!$D247&lt;=Fila!$C$1,OFFSET(Pedido!$D$1,Fila!$E247-1,0),"")</f>
        <v/>
      </c>
      <c r="F253" s="467" t="str">
        <f ca="1">IF(Fila!$D247&lt;=Fila!$C$1,OFFSET(Pedido!$F$1,Fila!$E247-1,0),"")</f>
        <v/>
      </c>
      <c r="G253" s="467" t="str">
        <f ca="1">IF(Fila!$D247&lt;=Fila!$C$1,OFFSET(Pedido!$H$1,Fila!$E247-1,0),"")</f>
        <v/>
      </c>
      <c r="H253" s="468" t="str">
        <f t="shared" ca="1" si="6"/>
        <v/>
      </c>
    </row>
    <row r="254" spans="2:8" x14ac:dyDescent="0.25">
      <c r="B254" s="464" t="str">
        <f t="shared" ca="1" si="7"/>
        <v/>
      </c>
      <c r="C254" s="465" t="str">
        <f ca="1">IF(Fila!$D248&lt;=Fila!$C$1,OFFSET(Pedido!$B$1,Fila!$E248-1,0),"")</f>
        <v/>
      </c>
      <c r="D254" s="465" t="str">
        <f ca="1">IF(Fila!$D248&lt;=Fila!$C$1,OFFSET(Pedido!$C$1,Fila!$E248-1,0),"")</f>
        <v/>
      </c>
      <c r="E254" s="466" t="str">
        <f ca="1">IF(Fila!$D248&lt;=Fila!$C$1,OFFSET(Pedido!$D$1,Fila!$E248-1,0),"")</f>
        <v/>
      </c>
      <c r="F254" s="467" t="str">
        <f ca="1">IF(Fila!$D248&lt;=Fila!$C$1,OFFSET(Pedido!$F$1,Fila!$E248-1,0),"")</f>
        <v/>
      </c>
      <c r="G254" s="467" t="str">
        <f ca="1">IF(Fila!$D248&lt;=Fila!$C$1,OFFSET(Pedido!$H$1,Fila!$E248-1,0),"")</f>
        <v/>
      </c>
      <c r="H254" s="468" t="str">
        <f t="shared" ca="1" si="6"/>
        <v/>
      </c>
    </row>
    <row r="255" spans="2:8" x14ac:dyDescent="0.25">
      <c r="B255" s="464" t="str">
        <f t="shared" ca="1" si="7"/>
        <v/>
      </c>
      <c r="C255" s="465" t="str">
        <f ca="1">IF(Fila!$D249&lt;=Fila!$C$1,OFFSET(Pedido!$B$1,Fila!$E249-1,0),"")</f>
        <v/>
      </c>
      <c r="D255" s="465" t="str">
        <f ca="1">IF(Fila!$D249&lt;=Fila!$C$1,OFFSET(Pedido!$C$1,Fila!$E249-1,0),"")</f>
        <v/>
      </c>
      <c r="E255" s="466" t="str">
        <f ca="1">IF(Fila!$D249&lt;=Fila!$C$1,OFFSET(Pedido!$D$1,Fila!$E249-1,0),"")</f>
        <v/>
      </c>
      <c r="F255" s="467" t="str">
        <f ca="1">IF(Fila!$D249&lt;=Fila!$C$1,OFFSET(Pedido!$F$1,Fila!$E249-1,0),"")</f>
        <v/>
      </c>
      <c r="G255" s="467" t="str">
        <f ca="1">IF(Fila!$D249&lt;=Fila!$C$1,OFFSET(Pedido!$H$1,Fila!$E249-1,0),"")</f>
        <v/>
      </c>
      <c r="H255" s="468" t="str">
        <f t="shared" ca="1" si="6"/>
        <v/>
      </c>
    </row>
    <row r="256" spans="2:8" x14ac:dyDescent="0.25">
      <c r="B256" s="464" t="str">
        <f t="shared" ca="1" si="7"/>
        <v/>
      </c>
      <c r="C256" s="465" t="str">
        <f ca="1">IF(Fila!$D250&lt;=Fila!$C$1,OFFSET(Pedido!$B$1,Fila!$E250-1,0),"")</f>
        <v/>
      </c>
      <c r="D256" s="465" t="str">
        <f ca="1">IF(Fila!$D250&lt;=Fila!$C$1,OFFSET(Pedido!$C$1,Fila!$E250-1,0),"")</f>
        <v/>
      </c>
      <c r="E256" s="466" t="str">
        <f ca="1">IF(Fila!$D250&lt;=Fila!$C$1,OFFSET(Pedido!$D$1,Fila!$E250-1,0),"")</f>
        <v/>
      </c>
      <c r="F256" s="467" t="str">
        <f ca="1">IF(Fila!$D250&lt;=Fila!$C$1,OFFSET(Pedido!$F$1,Fila!$E250-1,0),"")</f>
        <v/>
      </c>
      <c r="G256" s="467" t="str">
        <f ca="1">IF(Fila!$D250&lt;=Fila!$C$1,OFFSET(Pedido!$H$1,Fila!$E250-1,0),"")</f>
        <v/>
      </c>
      <c r="H256" s="468" t="str">
        <f t="shared" ca="1" si="6"/>
        <v/>
      </c>
    </row>
    <row r="257" spans="2:8" x14ac:dyDescent="0.25">
      <c r="B257" s="464" t="str">
        <f t="shared" ca="1" si="7"/>
        <v/>
      </c>
      <c r="C257" s="465" t="str">
        <f ca="1">IF(Fila!$D251&lt;=Fila!$C$1,OFFSET(Pedido!$B$1,Fila!$E251-1,0),"")</f>
        <v/>
      </c>
      <c r="D257" s="465" t="str">
        <f ca="1">IF(Fila!$D251&lt;=Fila!$C$1,OFFSET(Pedido!$C$1,Fila!$E251-1,0),"")</f>
        <v/>
      </c>
      <c r="E257" s="466" t="str">
        <f ca="1">IF(Fila!$D251&lt;=Fila!$C$1,OFFSET(Pedido!$D$1,Fila!$E251-1,0),"")</f>
        <v/>
      </c>
      <c r="F257" s="467" t="str">
        <f ca="1">IF(Fila!$D251&lt;=Fila!$C$1,OFFSET(Pedido!$F$1,Fila!$E251-1,0),"")</f>
        <v/>
      </c>
      <c r="G257" s="467" t="str">
        <f ca="1">IF(Fila!$D251&lt;=Fila!$C$1,OFFSET(Pedido!$H$1,Fila!$E251-1,0),"")</f>
        <v/>
      </c>
      <c r="H257" s="468" t="str">
        <f t="shared" ca="1" si="6"/>
        <v/>
      </c>
    </row>
    <row r="258" spans="2:8" x14ac:dyDescent="0.25">
      <c r="B258" s="464" t="str">
        <f t="shared" ca="1" si="7"/>
        <v/>
      </c>
      <c r="C258" s="465" t="str">
        <f ca="1">IF(Fila!$D252&lt;=Fila!$C$1,OFFSET(Pedido!$B$1,Fila!$E252-1,0),"")</f>
        <v/>
      </c>
      <c r="D258" s="465" t="str">
        <f ca="1">IF(Fila!$D252&lt;=Fila!$C$1,OFFSET(Pedido!$C$1,Fila!$E252-1,0),"")</f>
        <v/>
      </c>
      <c r="E258" s="466" t="str">
        <f ca="1">IF(Fila!$D252&lt;=Fila!$C$1,OFFSET(Pedido!$D$1,Fila!$E252-1,0),"")</f>
        <v/>
      </c>
      <c r="F258" s="467" t="str">
        <f ca="1">IF(Fila!$D252&lt;=Fila!$C$1,OFFSET(Pedido!$F$1,Fila!$E252-1,0),"")</f>
        <v/>
      </c>
      <c r="G258" s="467" t="str">
        <f ca="1">IF(Fila!$D252&lt;=Fila!$C$1,OFFSET(Pedido!$H$1,Fila!$E252-1,0),"")</f>
        <v/>
      </c>
      <c r="H258" s="468" t="str">
        <f t="shared" ca="1" si="6"/>
        <v/>
      </c>
    </row>
    <row r="259" spans="2:8" x14ac:dyDescent="0.25">
      <c r="B259" s="464" t="str">
        <f t="shared" ca="1" si="7"/>
        <v/>
      </c>
      <c r="C259" s="465" t="str">
        <f ca="1">IF(Fila!$D253&lt;=Fila!$C$1,OFFSET(Pedido!$B$1,Fila!$E253-1,0),"")</f>
        <v/>
      </c>
      <c r="D259" s="465" t="str">
        <f ca="1">IF(Fila!$D253&lt;=Fila!$C$1,OFFSET(Pedido!$C$1,Fila!$E253-1,0),"")</f>
        <v/>
      </c>
      <c r="E259" s="466" t="str">
        <f ca="1">IF(Fila!$D253&lt;=Fila!$C$1,OFFSET(Pedido!$D$1,Fila!$E253-1,0),"")</f>
        <v/>
      </c>
      <c r="F259" s="467" t="str">
        <f ca="1">IF(Fila!$D253&lt;=Fila!$C$1,OFFSET(Pedido!$F$1,Fila!$E253-1,0),"")</f>
        <v/>
      </c>
      <c r="G259" s="467" t="str">
        <f ca="1">IF(Fila!$D253&lt;=Fila!$C$1,OFFSET(Pedido!$H$1,Fila!$E253-1,0),"")</f>
        <v/>
      </c>
      <c r="H259" s="468" t="str">
        <f t="shared" ca="1" si="6"/>
        <v/>
      </c>
    </row>
    <row r="260" spans="2:8" x14ac:dyDescent="0.25">
      <c r="B260" s="464" t="str">
        <f t="shared" ca="1" si="7"/>
        <v/>
      </c>
      <c r="C260" s="465" t="str">
        <f ca="1">IF(Fila!$D254&lt;=Fila!$C$1,OFFSET(Pedido!$B$1,Fila!$E254-1,0),"")</f>
        <v/>
      </c>
      <c r="D260" s="465" t="str">
        <f ca="1">IF(Fila!$D254&lt;=Fila!$C$1,OFFSET(Pedido!$C$1,Fila!$E254-1,0),"")</f>
        <v/>
      </c>
      <c r="E260" s="466" t="str">
        <f ca="1">IF(Fila!$D254&lt;=Fila!$C$1,OFFSET(Pedido!$D$1,Fila!$E254-1,0),"")</f>
        <v/>
      </c>
      <c r="F260" s="467" t="str">
        <f ca="1">IF(Fila!$D254&lt;=Fila!$C$1,OFFSET(Pedido!$F$1,Fila!$E254-1,0),"")</f>
        <v/>
      </c>
      <c r="G260" s="467" t="str">
        <f ca="1">IF(Fila!$D254&lt;=Fila!$C$1,OFFSET(Pedido!$H$1,Fila!$E254-1,0),"")</f>
        <v/>
      </c>
      <c r="H260" s="468" t="str">
        <f t="shared" ca="1" si="6"/>
        <v/>
      </c>
    </row>
    <row r="261" spans="2:8" x14ac:dyDescent="0.25">
      <c r="B261" s="464" t="str">
        <f t="shared" ca="1" si="7"/>
        <v/>
      </c>
      <c r="C261" s="465" t="str">
        <f ca="1">IF(Fila!$D255&lt;=Fila!$C$1,OFFSET(Pedido!$B$1,Fila!$E255-1,0),"")</f>
        <v/>
      </c>
      <c r="D261" s="465" t="str">
        <f ca="1">IF(Fila!$D255&lt;=Fila!$C$1,OFFSET(Pedido!$C$1,Fila!$E255-1,0),"")</f>
        <v/>
      </c>
      <c r="E261" s="466" t="str">
        <f ca="1">IF(Fila!$D255&lt;=Fila!$C$1,OFFSET(Pedido!$D$1,Fila!$E255-1,0),"")</f>
        <v/>
      </c>
      <c r="F261" s="467" t="str">
        <f ca="1">IF(Fila!$D255&lt;=Fila!$C$1,OFFSET(Pedido!$F$1,Fila!$E255-1,0),"")</f>
        <v/>
      </c>
      <c r="G261" s="467" t="str">
        <f ca="1">IF(Fila!$D255&lt;=Fila!$C$1,OFFSET(Pedido!$H$1,Fila!$E255-1,0),"")</f>
        <v/>
      </c>
      <c r="H261" s="468" t="str">
        <f t="shared" ca="1" si="6"/>
        <v/>
      </c>
    </row>
    <row r="262" spans="2:8" x14ac:dyDescent="0.25">
      <c r="B262" s="464" t="str">
        <f t="shared" ca="1" si="7"/>
        <v/>
      </c>
      <c r="C262" s="465" t="str">
        <f ca="1">IF(Fila!$D256&lt;=Fila!$C$1,OFFSET(Pedido!$B$1,Fila!$E256-1,0),"")</f>
        <v/>
      </c>
      <c r="D262" s="465" t="str">
        <f ca="1">IF(Fila!$D256&lt;=Fila!$C$1,OFFSET(Pedido!$C$1,Fila!$E256-1,0),"")</f>
        <v/>
      </c>
      <c r="E262" s="466" t="str">
        <f ca="1">IF(Fila!$D256&lt;=Fila!$C$1,OFFSET(Pedido!$D$1,Fila!$E256-1,0),"")</f>
        <v/>
      </c>
      <c r="F262" s="467" t="str">
        <f ca="1">IF(Fila!$D256&lt;=Fila!$C$1,OFFSET(Pedido!$F$1,Fila!$E256-1,0),"")</f>
        <v/>
      </c>
      <c r="G262" s="467" t="str">
        <f ca="1">IF(Fila!$D256&lt;=Fila!$C$1,OFFSET(Pedido!$H$1,Fila!$E256-1,0),"")</f>
        <v/>
      </c>
      <c r="H262" s="468" t="str">
        <f t="shared" ca="1" si="6"/>
        <v/>
      </c>
    </row>
    <row r="263" spans="2:8" x14ac:dyDescent="0.25">
      <c r="B263" s="464" t="str">
        <f t="shared" ca="1" si="7"/>
        <v/>
      </c>
      <c r="C263" s="465" t="str">
        <f ca="1">IF(Fila!$D257&lt;=Fila!$C$1,OFFSET(Pedido!$B$1,Fila!$E257-1,0),"")</f>
        <v/>
      </c>
      <c r="D263" s="465" t="str">
        <f ca="1">IF(Fila!$D257&lt;=Fila!$C$1,OFFSET(Pedido!$C$1,Fila!$E257-1,0),"")</f>
        <v/>
      </c>
      <c r="E263" s="466" t="str">
        <f ca="1">IF(Fila!$D257&lt;=Fila!$C$1,OFFSET(Pedido!$D$1,Fila!$E257-1,0),"")</f>
        <v/>
      </c>
      <c r="F263" s="467" t="str">
        <f ca="1">IF(Fila!$D257&lt;=Fila!$C$1,OFFSET(Pedido!$F$1,Fila!$E257-1,0),"")</f>
        <v/>
      </c>
      <c r="G263" s="467" t="str">
        <f ca="1">IF(Fila!$D257&lt;=Fila!$C$1,OFFSET(Pedido!$H$1,Fila!$E257-1,0),"")</f>
        <v/>
      </c>
      <c r="H263" s="468" t="str">
        <f t="shared" ref="H263:H326" ca="1" si="8">IF(C263="","",E263*B263)</f>
        <v/>
      </c>
    </row>
    <row r="264" spans="2:8" x14ac:dyDescent="0.25">
      <c r="B264" s="464" t="str">
        <f t="shared" ref="B264:B327" ca="1" si="9">IF(C264="","",ROUNDUP(G264,0))</f>
        <v/>
      </c>
      <c r="C264" s="465" t="str">
        <f ca="1">IF(Fila!$D258&lt;=Fila!$C$1,OFFSET(Pedido!$B$1,Fila!$E258-1,0),"")</f>
        <v/>
      </c>
      <c r="D264" s="465" t="str">
        <f ca="1">IF(Fila!$D258&lt;=Fila!$C$1,OFFSET(Pedido!$C$1,Fila!$E258-1,0),"")</f>
        <v/>
      </c>
      <c r="E264" s="466" t="str">
        <f ca="1">IF(Fila!$D258&lt;=Fila!$C$1,OFFSET(Pedido!$D$1,Fila!$E258-1,0),"")</f>
        <v/>
      </c>
      <c r="F264" s="467" t="str">
        <f ca="1">IF(Fila!$D258&lt;=Fila!$C$1,OFFSET(Pedido!$F$1,Fila!$E258-1,0),"")</f>
        <v/>
      </c>
      <c r="G264" s="467" t="str">
        <f ca="1">IF(Fila!$D258&lt;=Fila!$C$1,OFFSET(Pedido!$H$1,Fila!$E258-1,0),"")</f>
        <v/>
      </c>
      <c r="H264" s="468" t="str">
        <f t="shared" ca="1" si="8"/>
        <v/>
      </c>
    </row>
    <row r="265" spans="2:8" x14ac:dyDescent="0.25">
      <c r="B265" s="464" t="str">
        <f t="shared" ca="1" si="9"/>
        <v/>
      </c>
      <c r="C265" s="465" t="str">
        <f ca="1">IF(Fila!$D259&lt;=Fila!$C$1,OFFSET(Pedido!$B$1,Fila!$E259-1,0),"")</f>
        <v/>
      </c>
      <c r="D265" s="465" t="str">
        <f ca="1">IF(Fila!$D259&lt;=Fila!$C$1,OFFSET(Pedido!$C$1,Fila!$E259-1,0),"")</f>
        <v/>
      </c>
      <c r="E265" s="466" t="str">
        <f ca="1">IF(Fila!$D259&lt;=Fila!$C$1,OFFSET(Pedido!$D$1,Fila!$E259-1,0),"")</f>
        <v/>
      </c>
      <c r="F265" s="467" t="str">
        <f ca="1">IF(Fila!$D259&lt;=Fila!$C$1,OFFSET(Pedido!$F$1,Fila!$E259-1,0),"")</f>
        <v/>
      </c>
      <c r="G265" s="467" t="str">
        <f ca="1">IF(Fila!$D259&lt;=Fila!$C$1,OFFSET(Pedido!$H$1,Fila!$E259-1,0),"")</f>
        <v/>
      </c>
      <c r="H265" s="468" t="str">
        <f t="shared" ca="1" si="8"/>
        <v/>
      </c>
    </row>
    <row r="266" spans="2:8" x14ac:dyDescent="0.25">
      <c r="B266" s="464" t="str">
        <f t="shared" ca="1" si="9"/>
        <v/>
      </c>
      <c r="C266" s="465" t="str">
        <f ca="1">IF(Fila!$D260&lt;=Fila!$C$1,OFFSET(Pedido!$B$1,Fila!$E260-1,0),"")</f>
        <v/>
      </c>
      <c r="D266" s="465" t="str">
        <f ca="1">IF(Fila!$D260&lt;=Fila!$C$1,OFFSET(Pedido!$C$1,Fila!$E260-1,0),"")</f>
        <v/>
      </c>
      <c r="E266" s="466" t="str">
        <f ca="1">IF(Fila!$D260&lt;=Fila!$C$1,OFFSET(Pedido!$D$1,Fila!$E260-1,0),"")</f>
        <v/>
      </c>
      <c r="F266" s="467" t="str">
        <f ca="1">IF(Fila!$D260&lt;=Fila!$C$1,OFFSET(Pedido!$F$1,Fila!$E260-1,0),"")</f>
        <v/>
      </c>
      <c r="G266" s="467" t="str">
        <f ca="1">IF(Fila!$D260&lt;=Fila!$C$1,OFFSET(Pedido!$H$1,Fila!$E260-1,0),"")</f>
        <v/>
      </c>
      <c r="H266" s="468" t="str">
        <f t="shared" ca="1" si="8"/>
        <v/>
      </c>
    </row>
    <row r="267" spans="2:8" x14ac:dyDescent="0.25">
      <c r="B267" s="464" t="str">
        <f t="shared" ca="1" si="9"/>
        <v/>
      </c>
      <c r="C267" s="465" t="str">
        <f ca="1">IF(Fila!$D261&lt;=Fila!$C$1,OFFSET(Pedido!$B$1,Fila!$E261-1,0),"")</f>
        <v/>
      </c>
      <c r="D267" s="465" t="str">
        <f ca="1">IF(Fila!$D261&lt;=Fila!$C$1,OFFSET(Pedido!$C$1,Fila!$E261-1,0),"")</f>
        <v/>
      </c>
      <c r="E267" s="466" t="str">
        <f ca="1">IF(Fila!$D261&lt;=Fila!$C$1,OFFSET(Pedido!$D$1,Fila!$E261-1,0),"")</f>
        <v/>
      </c>
      <c r="F267" s="467" t="str">
        <f ca="1">IF(Fila!$D261&lt;=Fila!$C$1,OFFSET(Pedido!$F$1,Fila!$E261-1,0),"")</f>
        <v/>
      </c>
      <c r="G267" s="467" t="str">
        <f ca="1">IF(Fila!$D261&lt;=Fila!$C$1,OFFSET(Pedido!$H$1,Fila!$E261-1,0),"")</f>
        <v/>
      </c>
      <c r="H267" s="468" t="str">
        <f t="shared" ca="1" si="8"/>
        <v/>
      </c>
    </row>
    <row r="268" spans="2:8" x14ac:dyDescent="0.25">
      <c r="B268" s="464" t="str">
        <f t="shared" ca="1" si="9"/>
        <v/>
      </c>
      <c r="C268" s="465" t="str">
        <f ca="1">IF(Fila!$D262&lt;=Fila!$C$1,OFFSET(Pedido!$B$1,Fila!$E262-1,0),"")</f>
        <v/>
      </c>
      <c r="D268" s="465" t="str">
        <f ca="1">IF(Fila!$D262&lt;=Fila!$C$1,OFFSET(Pedido!$C$1,Fila!$E262-1,0),"")</f>
        <v/>
      </c>
      <c r="E268" s="466" t="str">
        <f ca="1">IF(Fila!$D262&lt;=Fila!$C$1,OFFSET(Pedido!$D$1,Fila!$E262-1,0),"")</f>
        <v/>
      </c>
      <c r="F268" s="467" t="str">
        <f ca="1">IF(Fila!$D262&lt;=Fila!$C$1,OFFSET(Pedido!$F$1,Fila!$E262-1,0),"")</f>
        <v/>
      </c>
      <c r="G268" s="467" t="str">
        <f ca="1">IF(Fila!$D262&lt;=Fila!$C$1,OFFSET(Pedido!$H$1,Fila!$E262-1,0),"")</f>
        <v/>
      </c>
      <c r="H268" s="468" t="str">
        <f t="shared" ca="1" si="8"/>
        <v/>
      </c>
    </row>
    <row r="269" spans="2:8" x14ac:dyDescent="0.25">
      <c r="B269" s="464" t="str">
        <f t="shared" ca="1" si="9"/>
        <v/>
      </c>
      <c r="C269" s="465" t="str">
        <f ca="1">IF(Fila!$D263&lt;=Fila!$C$1,OFFSET(Pedido!$B$1,Fila!$E263-1,0),"")</f>
        <v/>
      </c>
      <c r="D269" s="465" t="str">
        <f ca="1">IF(Fila!$D263&lt;=Fila!$C$1,OFFSET(Pedido!$C$1,Fila!$E263-1,0),"")</f>
        <v/>
      </c>
      <c r="E269" s="466" t="str">
        <f ca="1">IF(Fila!$D263&lt;=Fila!$C$1,OFFSET(Pedido!$D$1,Fila!$E263-1,0),"")</f>
        <v/>
      </c>
      <c r="F269" s="467" t="str">
        <f ca="1">IF(Fila!$D263&lt;=Fila!$C$1,OFFSET(Pedido!$F$1,Fila!$E263-1,0),"")</f>
        <v/>
      </c>
      <c r="G269" s="467" t="str">
        <f ca="1">IF(Fila!$D263&lt;=Fila!$C$1,OFFSET(Pedido!$H$1,Fila!$E263-1,0),"")</f>
        <v/>
      </c>
      <c r="H269" s="468" t="str">
        <f t="shared" ca="1" si="8"/>
        <v/>
      </c>
    </row>
    <row r="270" spans="2:8" x14ac:dyDescent="0.25">
      <c r="B270" s="464" t="str">
        <f t="shared" ca="1" si="9"/>
        <v/>
      </c>
      <c r="C270" s="465" t="str">
        <f ca="1">IF(Fila!$D264&lt;=Fila!$C$1,OFFSET(Pedido!$B$1,Fila!$E264-1,0),"")</f>
        <v/>
      </c>
      <c r="D270" s="465" t="str">
        <f ca="1">IF(Fila!$D264&lt;=Fila!$C$1,OFFSET(Pedido!$C$1,Fila!$E264-1,0),"")</f>
        <v/>
      </c>
      <c r="E270" s="466" t="str">
        <f ca="1">IF(Fila!$D264&lt;=Fila!$C$1,OFFSET(Pedido!$D$1,Fila!$E264-1,0),"")</f>
        <v/>
      </c>
      <c r="F270" s="467" t="str">
        <f ca="1">IF(Fila!$D264&lt;=Fila!$C$1,OFFSET(Pedido!$F$1,Fila!$E264-1,0),"")</f>
        <v/>
      </c>
      <c r="G270" s="467" t="str">
        <f ca="1">IF(Fila!$D264&lt;=Fila!$C$1,OFFSET(Pedido!$H$1,Fila!$E264-1,0),"")</f>
        <v/>
      </c>
      <c r="H270" s="468" t="str">
        <f t="shared" ca="1" si="8"/>
        <v/>
      </c>
    </row>
    <row r="271" spans="2:8" x14ac:dyDescent="0.25">
      <c r="B271" s="464" t="str">
        <f t="shared" ca="1" si="9"/>
        <v/>
      </c>
      <c r="C271" s="465" t="str">
        <f ca="1">IF(Fila!$D265&lt;=Fila!$C$1,OFFSET(Pedido!$B$1,Fila!$E265-1,0),"")</f>
        <v/>
      </c>
      <c r="D271" s="465" t="str">
        <f ca="1">IF(Fila!$D265&lt;=Fila!$C$1,OFFSET(Pedido!$C$1,Fila!$E265-1,0),"")</f>
        <v/>
      </c>
      <c r="E271" s="466" t="str">
        <f ca="1">IF(Fila!$D265&lt;=Fila!$C$1,OFFSET(Pedido!$D$1,Fila!$E265-1,0),"")</f>
        <v/>
      </c>
      <c r="F271" s="467" t="str">
        <f ca="1">IF(Fila!$D265&lt;=Fila!$C$1,OFFSET(Pedido!$F$1,Fila!$E265-1,0),"")</f>
        <v/>
      </c>
      <c r="G271" s="467" t="str">
        <f ca="1">IF(Fila!$D265&lt;=Fila!$C$1,OFFSET(Pedido!$H$1,Fila!$E265-1,0),"")</f>
        <v/>
      </c>
      <c r="H271" s="468" t="str">
        <f t="shared" ca="1" si="8"/>
        <v/>
      </c>
    </row>
    <row r="272" spans="2:8" x14ac:dyDescent="0.25">
      <c r="B272" s="464" t="str">
        <f t="shared" ca="1" si="9"/>
        <v/>
      </c>
      <c r="C272" s="465" t="str">
        <f ca="1">IF(Fila!$D266&lt;=Fila!$C$1,OFFSET(Pedido!$B$1,Fila!$E266-1,0),"")</f>
        <v/>
      </c>
      <c r="D272" s="465" t="str">
        <f ca="1">IF(Fila!$D266&lt;=Fila!$C$1,OFFSET(Pedido!$C$1,Fila!$E266-1,0),"")</f>
        <v/>
      </c>
      <c r="E272" s="466" t="str">
        <f ca="1">IF(Fila!$D266&lt;=Fila!$C$1,OFFSET(Pedido!$D$1,Fila!$E266-1,0),"")</f>
        <v/>
      </c>
      <c r="F272" s="467" t="str">
        <f ca="1">IF(Fila!$D266&lt;=Fila!$C$1,OFFSET(Pedido!$F$1,Fila!$E266-1,0),"")</f>
        <v/>
      </c>
      <c r="G272" s="467" t="str">
        <f ca="1">IF(Fila!$D266&lt;=Fila!$C$1,OFFSET(Pedido!$H$1,Fila!$E266-1,0),"")</f>
        <v/>
      </c>
      <c r="H272" s="468" t="str">
        <f t="shared" ca="1" si="8"/>
        <v/>
      </c>
    </row>
    <row r="273" spans="2:8" x14ac:dyDescent="0.25">
      <c r="B273" s="464" t="str">
        <f t="shared" ca="1" si="9"/>
        <v/>
      </c>
      <c r="C273" s="465" t="str">
        <f ca="1">IF(Fila!$D267&lt;=Fila!$C$1,OFFSET(Pedido!$B$1,Fila!$E267-1,0),"")</f>
        <v/>
      </c>
      <c r="D273" s="465" t="str">
        <f ca="1">IF(Fila!$D267&lt;=Fila!$C$1,OFFSET(Pedido!$C$1,Fila!$E267-1,0),"")</f>
        <v/>
      </c>
      <c r="E273" s="466" t="str">
        <f ca="1">IF(Fila!$D267&lt;=Fila!$C$1,OFFSET(Pedido!$D$1,Fila!$E267-1,0),"")</f>
        <v/>
      </c>
      <c r="F273" s="467" t="str">
        <f ca="1">IF(Fila!$D267&lt;=Fila!$C$1,OFFSET(Pedido!$F$1,Fila!$E267-1,0),"")</f>
        <v/>
      </c>
      <c r="G273" s="467" t="str">
        <f ca="1">IF(Fila!$D267&lt;=Fila!$C$1,OFFSET(Pedido!$H$1,Fila!$E267-1,0),"")</f>
        <v/>
      </c>
      <c r="H273" s="468" t="str">
        <f t="shared" ca="1" si="8"/>
        <v/>
      </c>
    </row>
    <row r="274" spans="2:8" x14ac:dyDescent="0.25">
      <c r="B274" s="464" t="str">
        <f t="shared" ca="1" si="9"/>
        <v/>
      </c>
      <c r="C274" s="465" t="str">
        <f ca="1">IF(Fila!$D268&lt;=Fila!$C$1,OFFSET(Pedido!$B$1,Fila!$E268-1,0),"")</f>
        <v/>
      </c>
      <c r="D274" s="465" t="str">
        <f ca="1">IF(Fila!$D268&lt;=Fila!$C$1,OFFSET(Pedido!$C$1,Fila!$E268-1,0),"")</f>
        <v/>
      </c>
      <c r="E274" s="466" t="str">
        <f ca="1">IF(Fila!$D268&lt;=Fila!$C$1,OFFSET(Pedido!$D$1,Fila!$E268-1,0),"")</f>
        <v/>
      </c>
      <c r="F274" s="467" t="str">
        <f ca="1">IF(Fila!$D268&lt;=Fila!$C$1,OFFSET(Pedido!$F$1,Fila!$E268-1,0),"")</f>
        <v/>
      </c>
      <c r="G274" s="467" t="str">
        <f ca="1">IF(Fila!$D268&lt;=Fila!$C$1,OFFSET(Pedido!$H$1,Fila!$E268-1,0),"")</f>
        <v/>
      </c>
      <c r="H274" s="468" t="str">
        <f t="shared" ca="1" si="8"/>
        <v/>
      </c>
    </row>
    <row r="275" spans="2:8" x14ac:dyDescent="0.25">
      <c r="B275" s="464" t="str">
        <f t="shared" ca="1" si="9"/>
        <v/>
      </c>
      <c r="C275" s="465" t="str">
        <f ca="1">IF(Fila!$D269&lt;=Fila!$C$1,OFFSET(Pedido!$B$1,Fila!$E269-1,0),"")</f>
        <v/>
      </c>
      <c r="D275" s="465" t="str">
        <f ca="1">IF(Fila!$D269&lt;=Fila!$C$1,OFFSET(Pedido!$C$1,Fila!$E269-1,0),"")</f>
        <v/>
      </c>
      <c r="E275" s="466" t="str">
        <f ca="1">IF(Fila!$D269&lt;=Fila!$C$1,OFFSET(Pedido!$D$1,Fila!$E269-1,0),"")</f>
        <v/>
      </c>
      <c r="F275" s="467" t="str">
        <f ca="1">IF(Fila!$D269&lt;=Fila!$C$1,OFFSET(Pedido!$F$1,Fila!$E269-1,0),"")</f>
        <v/>
      </c>
      <c r="G275" s="467" t="str">
        <f ca="1">IF(Fila!$D269&lt;=Fila!$C$1,OFFSET(Pedido!$H$1,Fila!$E269-1,0),"")</f>
        <v/>
      </c>
      <c r="H275" s="468" t="str">
        <f t="shared" ca="1" si="8"/>
        <v/>
      </c>
    </row>
    <row r="276" spans="2:8" x14ac:dyDescent="0.25">
      <c r="B276" s="464" t="str">
        <f t="shared" ca="1" si="9"/>
        <v/>
      </c>
      <c r="C276" s="465" t="str">
        <f ca="1">IF(Fila!$D270&lt;=Fila!$C$1,OFFSET(Pedido!$B$1,Fila!$E270-1,0),"")</f>
        <v/>
      </c>
      <c r="D276" s="465" t="str">
        <f ca="1">IF(Fila!$D270&lt;=Fila!$C$1,OFFSET(Pedido!$C$1,Fila!$E270-1,0),"")</f>
        <v/>
      </c>
      <c r="E276" s="466" t="str">
        <f ca="1">IF(Fila!$D270&lt;=Fila!$C$1,OFFSET(Pedido!$D$1,Fila!$E270-1,0),"")</f>
        <v/>
      </c>
      <c r="F276" s="467" t="str">
        <f ca="1">IF(Fila!$D270&lt;=Fila!$C$1,OFFSET(Pedido!$F$1,Fila!$E270-1,0),"")</f>
        <v/>
      </c>
      <c r="G276" s="467" t="str">
        <f ca="1">IF(Fila!$D270&lt;=Fila!$C$1,OFFSET(Pedido!$H$1,Fila!$E270-1,0),"")</f>
        <v/>
      </c>
      <c r="H276" s="468" t="str">
        <f t="shared" ca="1" si="8"/>
        <v/>
      </c>
    </row>
    <row r="277" spans="2:8" x14ac:dyDescent="0.25">
      <c r="B277" s="464" t="str">
        <f t="shared" ca="1" si="9"/>
        <v/>
      </c>
      <c r="C277" s="465" t="str">
        <f ca="1">IF(Fila!$D271&lt;=Fila!$C$1,OFFSET(Pedido!$B$1,Fila!$E271-1,0),"")</f>
        <v/>
      </c>
      <c r="D277" s="465" t="str">
        <f ca="1">IF(Fila!$D271&lt;=Fila!$C$1,OFFSET(Pedido!$C$1,Fila!$E271-1,0),"")</f>
        <v/>
      </c>
      <c r="E277" s="466" t="str">
        <f ca="1">IF(Fila!$D271&lt;=Fila!$C$1,OFFSET(Pedido!$D$1,Fila!$E271-1,0),"")</f>
        <v/>
      </c>
      <c r="F277" s="467" t="str">
        <f ca="1">IF(Fila!$D271&lt;=Fila!$C$1,OFFSET(Pedido!$F$1,Fila!$E271-1,0),"")</f>
        <v/>
      </c>
      <c r="G277" s="467" t="str">
        <f ca="1">IF(Fila!$D271&lt;=Fila!$C$1,OFFSET(Pedido!$H$1,Fila!$E271-1,0),"")</f>
        <v/>
      </c>
      <c r="H277" s="468" t="str">
        <f t="shared" ca="1" si="8"/>
        <v/>
      </c>
    </row>
    <row r="278" spans="2:8" x14ac:dyDescent="0.25">
      <c r="B278" s="464" t="str">
        <f t="shared" ca="1" si="9"/>
        <v/>
      </c>
      <c r="C278" s="465" t="str">
        <f ca="1">IF(Fila!$D272&lt;=Fila!$C$1,OFFSET(Pedido!$B$1,Fila!$E272-1,0),"")</f>
        <v/>
      </c>
      <c r="D278" s="465" t="str">
        <f ca="1">IF(Fila!$D272&lt;=Fila!$C$1,OFFSET(Pedido!$C$1,Fila!$E272-1,0),"")</f>
        <v/>
      </c>
      <c r="E278" s="466" t="str">
        <f ca="1">IF(Fila!$D272&lt;=Fila!$C$1,OFFSET(Pedido!$D$1,Fila!$E272-1,0),"")</f>
        <v/>
      </c>
      <c r="F278" s="467" t="str">
        <f ca="1">IF(Fila!$D272&lt;=Fila!$C$1,OFFSET(Pedido!$F$1,Fila!$E272-1,0),"")</f>
        <v/>
      </c>
      <c r="G278" s="467" t="str">
        <f ca="1">IF(Fila!$D272&lt;=Fila!$C$1,OFFSET(Pedido!$H$1,Fila!$E272-1,0),"")</f>
        <v/>
      </c>
      <c r="H278" s="468" t="str">
        <f t="shared" ca="1" si="8"/>
        <v/>
      </c>
    </row>
    <row r="279" spans="2:8" x14ac:dyDescent="0.25">
      <c r="B279" s="464" t="str">
        <f t="shared" ca="1" si="9"/>
        <v/>
      </c>
      <c r="C279" s="465" t="str">
        <f ca="1">IF(Fila!$D273&lt;=Fila!$C$1,OFFSET(Pedido!$B$1,Fila!$E273-1,0),"")</f>
        <v/>
      </c>
      <c r="D279" s="465" t="str">
        <f ca="1">IF(Fila!$D273&lt;=Fila!$C$1,OFFSET(Pedido!$C$1,Fila!$E273-1,0),"")</f>
        <v/>
      </c>
      <c r="E279" s="466" t="str">
        <f ca="1">IF(Fila!$D273&lt;=Fila!$C$1,OFFSET(Pedido!$D$1,Fila!$E273-1,0),"")</f>
        <v/>
      </c>
      <c r="F279" s="467" t="str">
        <f ca="1">IF(Fila!$D273&lt;=Fila!$C$1,OFFSET(Pedido!$F$1,Fila!$E273-1,0),"")</f>
        <v/>
      </c>
      <c r="G279" s="467" t="str">
        <f ca="1">IF(Fila!$D273&lt;=Fila!$C$1,OFFSET(Pedido!$H$1,Fila!$E273-1,0),"")</f>
        <v/>
      </c>
      <c r="H279" s="468" t="str">
        <f t="shared" ca="1" si="8"/>
        <v/>
      </c>
    </row>
    <row r="280" spans="2:8" x14ac:dyDescent="0.25">
      <c r="B280" s="464" t="str">
        <f t="shared" ca="1" si="9"/>
        <v/>
      </c>
      <c r="C280" s="465" t="str">
        <f ca="1">IF(Fila!$D274&lt;=Fila!$C$1,OFFSET(Pedido!$B$1,Fila!$E274-1,0),"")</f>
        <v/>
      </c>
      <c r="D280" s="465" t="str">
        <f ca="1">IF(Fila!$D274&lt;=Fila!$C$1,OFFSET(Pedido!$C$1,Fila!$E274-1,0),"")</f>
        <v/>
      </c>
      <c r="E280" s="466" t="str">
        <f ca="1">IF(Fila!$D274&lt;=Fila!$C$1,OFFSET(Pedido!$D$1,Fila!$E274-1,0),"")</f>
        <v/>
      </c>
      <c r="F280" s="467" t="str">
        <f ca="1">IF(Fila!$D274&lt;=Fila!$C$1,OFFSET(Pedido!$F$1,Fila!$E274-1,0),"")</f>
        <v/>
      </c>
      <c r="G280" s="467" t="str">
        <f ca="1">IF(Fila!$D274&lt;=Fila!$C$1,OFFSET(Pedido!$H$1,Fila!$E274-1,0),"")</f>
        <v/>
      </c>
      <c r="H280" s="468" t="str">
        <f t="shared" ca="1" si="8"/>
        <v/>
      </c>
    </row>
    <row r="281" spans="2:8" x14ac:dyDescent="0.25">
      <c r="B281" s="464" t="str">
        <f t="shared" ca="1" si="9"/>
        <v/>
      </c>
      <c r="C281" s="465" t="str">
        <f ca="1">IF(Fila!$D275&lt;=Fila!$C$1,OFFSET(Pedido!$B$1,Fila!$E275-1,0),"")</f>
        <v/>
      </c>
      <c r="D281" s="465" t="str">
        <f ca="1">IF(Fila!$D275&lt;=Fila!$C$1,OFFSET(Pedido!$C$1,Fila!$E275-1,0),"")</f>
        <v/>
      </c>
      <c r="E281" s="466" t="str">
        <f ca="1">IF(Fila!$D275&lt;=Fila!$C$1,OFFSET(Pedido!$D$1,Fila!$E275-1,0),"")</f>
        <v/>
      </c>
      <c r="F281" s="467" t="str">
        <f ca="1">IF(Fila!$D275&lt;=Fila!$C$1,OFFSET(Pedido!$F$1,Fila!$E275-1,0),"")</f>
        <v/>
      </c>
      <c r="G281" s="467" t="str">
        <f ca="1">IF(Fila!$D275&lt;=Fila!$C$1,OFFSET(Pedido!$H$1,Fila!$E275-1,0),"")</f>
        <v/>
      </c>
      <c r="H281" s="468" t="str">
        <f t="shared" ca="1" si="8"/>
        <v/>
      </c>
    </row>
    <row r="282" spans="2:8" x14ac:dyDescent="0.25">
      <c r="B282" s="464" t="str">
        <f t="shared" ca="1" si="9"/>
        <v/>
      </c>
      <c r="C282" s="465" t="str">
        <f ca="1">IF(Fila!$D276&lt;=Fila!$C$1,OFFSET(Pedido!$B$1,Fila!$E276-1,0),"")</f>
        <v/>
      </c>
      <c r="D282" s="465" t="str">
        <f ca="1">IF(Fila!$D276&lt;=Fila!$C$1,OFFSET(Pedido!$C$1,Fila!$E276-1,0),"")</f>
        <v/>
      </c>
      <c r="E282" s="466" t="str">
        <f ca="1">IF(Fila!$D276&lt;=Fila!$C$1,OFFSET(Pedido!$D$1,Fila!$E276-1,0),"")</f>
        <v/>
      </c>
      <c r="F282" s="467" t="str">
        <f ca="1">IF(Fila!$D276&lt;=Fila!$C$1,OFFSET(Pedido!$F$1,Fila!$E276-1,0),"")</f>
        <v/>
      </c>
      <c r="G282" s="467" t="str">
        <f ca="1">IF(Fila!$D276&lt;=Fila!$C$1,OFFSET(Pedido!$H$1,Fila!$E276-1,0),"")</f>
        <v/>
      </c>
      <c r="H282" s="468" t="str">
        <f t="shared" ca="1" si="8"/>
        <v/>
      </c>
    </row>
    <row r="283" spans="2:8" x14ac:dyDescent="0.25">
      <c r="B283" s="464" t="str">
        <f t="shared" ca="1" si="9"/>
        <v/>
      </c>
      <c r="C283" s="465" t="str">
        <f ca="1">IF(Fila!$D277&lt;=Fila!$C$1,OFFSET(Pedido!$B$1,Fila!$E277-1,0),"")</f>
        <v/>
      </c>
      <c r="D283" s="465" t="str">
        <f ca="1">IF(Fila!$D277&lt;=Fila!$C$1,OFFSET(Pedido!$C$1,Fila!$E277-1,0),"")</f>
        <v/>
      </c>
      <c r="E283" s="466" t="str">
        <f ca="1">IF(Fila!$D277&lt;=Fila!$C$1,OFFSET(Pedido!$D$1,Fila!$E277-1,0),"")</f>
        <v/>
      </c>
      <c r="F283" s="467" t="str">
        <f ca="1">IF(Fila!$D277&lt;=Fila!$C$1,OFFSET(Pedido!$F$1,Fila!$E277-1,0),"")</f>
        <v/>
      </c>
      <c r="G283" s="467" t="str">
        <f ca="1">IF(Fila!$D277&lt;=Fila!$C$1,OFFSET(Pedido!$H$1,Fila!$E277-1,0),"")</f>
        <v/>
      </c>
      <c r="H283" s="468" t="str">
        <f t="shared" ca="1" si="8"/>
        <v/>
      </c>
    </row>
    <row r="284" spans="2:8" x14ac:dyDescent="0.25">
      <c r="B284" s="464" t="str">
        <f t="shared" ca="1" si="9"/>
        <v/>
      </c>
      <c r="C284" s="465" t="str">
        <f ca="1">IF(Fila!$D278&lt;=Fila!$C$1,OFFSET(Pedido!$B$1,Fila!$E278-1,0),"")</f>
        <v/>
      </c>
      <c r="D284" s="465" t="str">
        <f ca="1">IF(Fila!$D278&lt;=Fila!$C$1,OFFSET(Pedido!$C$1,Fila!$E278-1,0),"")</f>
        <v/>
      </c>
      <c r="E284" s="466" t="str">
        <f ca="1">IF(Fila!$D278&lt;=Fila!$C$1,OFFSET(Pedido!$D$1,Fila!$E278-1,0),"")</f>
        <v/>
      </c>
      <c r="F284" s="467" t="str">
        <f ca="1">IF(Fila!$D278&lt;=Fila!$C$1,OFFSET(Pedido!$F$1,Fila!$E278-1,0),"")</f>
        <v/>
      </c>
      <c r="G284" s="467" t="str">
        <f ca="1">IF(Fila!$D278&lt;=Fila!$C$1,OFFSET(Pedido!$H$1,Fila!$E278-1,0),"")</f>
        <v/>
      </c>
      <c r="H284" s="468" t="str">
        <f t="shared" ca="1" si="8"/>
        <v/>
      </c>
    </row>
    <row r="285" spans="2:8" x14ac:dyDescent="0.25">
      <c r="B285" s="464" t="str">
        <f t="shared" ca="1" si="9"/>
        <v/>
      </c>
      <c r="C285" s="465" t="str">
        <f ca="1">IF(Fila!$D279&lt;=Fila!$C$1,OFFSET(Pedido!$B$1,Fila!$E279-1,0),"")</f>
        <v/>
      </c>
      <c r="D285" s="465" t="str">
        <f ca="1">IF(Fila!$D279&lt;=Fila!$C$1,OFFSET(Pedido!$C$1,Fila!$E279-1,0),"")</f>
        <v/>
      </c>
      <c r="E285" s="466" t="str">
        <f ca="1">IF(Fila!$D279&lt;=Fila!$C$1,OFFSET(Pedido!$D$1,Fila!$E279-1,0),"")</f>
        <v/>
      </c>
      <c r="F285" s="467" t="str">
        <f ca="1">IF(Fila!$D279&lt;=Fila!$C$1,OFFSET(Pedido!$F$1,Fila!$E279-1,0),"")</f>
        <v/>
      </c>
      <c r="G285" s="467" t="str">
        <f ca="1">IF(Fila!$D279&lt;=Fila!$C$1,OFFSET(Pedido!$H$1,Fila!$E279-1,0),"")</f>
        <v/>
      </c>
      <c r="H285" s="468" t="str">
        <f t="shared" ca="1" si="8"/>
        <v/>
      </c>
    </row>
    <row r="286" spans="2:8" x14ac:dyDescent="0.25">
      <c r="B286" s="464" t="str">
        <f t="shared" ca="1" si="9"/>
        <v/>
      </c>
      <c r="C286" s="465" t="str">
        <f ca="1">IF(Fila!$D280&lt;=Fila!$C$1,OFFSET(Pedido!$B$1,Fila!$E280-1,0),"")</f>
        <v/>
      </c>
      <c r="D286" s="465" t="str">
        <f ca="1">IF(Fila!$D280&lt;=Fila!$C$1,OFFSET(Pedido!$C$1,Fila!$E280-1,0),"")</f>
        <v/>
      </c>
      <c r="E286" s="466" t="str">
        <f ca="1">IF(Fila!$D280&lt;=Fila!$C$1,OFFSET(Pedido!$D$1,Fila!$E280-1,0),"")</f>
        <v/>
      </c>
      <c r="F286" s="467" t="str">
        <f ca="1">IF(Fila!$D280&lt;=Fila!$C$1,OFFSET(Pedido!$F$1,Fila!$E280-1,0),"")</f>
        <v/>
      </c>
      <c r="G286" s="467" t="str">
        <f ca="1">IF(Fila!$D280&lt;=Fila!$C$1,OFFSET(Pedido!$H$1,Fila!$E280-1,0),"")</f>
        <v/>
      </c>
      <c r="H286" s="468" t="str">
        <f t="shared" ca="1" si="8"/>
        <v/>
      </c>
    </row>
    <row r="287" spans="2:8" x14ac:dyDescent="0.25">
      <c r="B287" s="464" t="str">
        <f t="shared" ca="1" si="9"/>
        <v/>
      </c>
      <c r="C287" s="465" t="str">
        <f ca="1">IF(Fila!$D281&lt;=Fila!$C$1,OFFSET(Pedido!$B$1,Fila!$E281-1,0),"")</f>
        <v/>
      </c>
      <c r="D287" s="465" t="str">
        <f ca="1">IF(Fila!$D281&lt;=Fila!$C$1,OFFSET(Pedido!$C$1,Fila!$E281-1,0),"")</f>
        <v/>
      </c>
      <c r="E287" s="466" t="str">
        <f ca="1">IF(Fila!$D281&lt;=Fila!$C$1,OFFSET(Pedido!$D$1,Fila!$E281-1,0),"")</f>
        <v/>
      </c>
      <c r="F287" s="467" t="str">
        <f ca="1">IF(Fila!$D281&lt;=Fila!$C$1,OFFSET(Pedido!$F$1,Fila!$E281-1,0),"")</f>
        <v/>
      </c>
      <c r="G287" s="467" t="str">
        <f ca="1">IF(Fila!$D281&lt;=Fila!$C$1,OFFSET(Pedido!$H$1,Fila!$E281-1,0),"")</f>
        <v/>
      </c>
      <c r="H287" s="468" t="str">
        <f t="shared" ca="1" si="8"/>
        <v/>
      </c>
    </row>
    <row r="288" spans="2:8" x14ac:dyDescent="0.25">
      <c r="B288" s="464" t="str">
        <f t="shared" ca="1" si="9"/>
        <v/>
      </c>
      <c r="C288" s="465" t="str">
        <f ca="1">IF(Fila!$D282&lt;=Fila!$C$1,OFFSET(Pedido!$B$1,Fila!$E282-1,0),"")</f>
        <v/>
      </c>
      <c r="D288" s="465" t="str">
        <f ca="1">IF(Fila!$D282&lt;=Fila!$C$1,OFFSET(Pedido!$C$1,Fila!$E282-1,0),"")</f>
        <v/>
      </c>
      <c r="E288" s="466" t="str">
        <f ca="1">IF(Fila!$D282&lt;=Fila!$C$1,OFFSET(Pedido!$D$1,Fila!$E282-1,0),"")</f>
        <v/>
      </c>
      <c r="F288" s="467" t="str">
        <f ca="1">IF(Fila!$D282&lt;=Fila!$C$1,OFFSET(Pedido!$F$1,Fila!$E282-1,0),"")</f>
        <v/>
      </c>
      <c r="G288" s="467" t="str">
        <f ca="1">IF(Fila!$D282&lt;=Fila!$C$1,OFFSET(Pedido!$H$1,Fila!$E282-1,0),"")</f>
        <v/>
      </c>
      <c r="H288" s="468" t="str">
        <f t="shared" ca="1" si="8"/>
        <v/>
      </c>
    </row>
    <row r="289" spans="2:8" x14ac:dyDescent="0.25">
      <c r="B289" s="464" t="str">
        <f t="shared" ca="1" si="9"/>
        <v/>
      </c>
      <c r="C289" s="465" t="str">
        <f ca="1">IF(Fila!$D283&lt;=Fila!$C$1,OFFSET(Pedido!$B$1,Fila!$E283-1,0),"")</f>
        <v/>
      </c>
      <c r="D289" s="465" t="str">
        <f ca="1">IF(Fila!$D283&lt;=Fila!$C$1,OFFSET(Pedido!$C$1,Fila!$E283-1,0),"")</f>
        <v/>
      </c>
      <c r="E289" s="466" t="str">
        <f ca="1">IF(Fila!$D283&lt;=Fila!$C$1,OFFSET(Pedido!$D$1,Fila!$E283-1,0),"")</f>
        <v/>
      </c>
      <c r="F289" s="467" t="str">
        <f ca="1">IF(Fila!$D283&lt;=Fila!$C$1,OFFSET(Pedido!$F$1,Fila!$E283-1,0),"")</f>
        <v/>
      </c>
      <c r="G289" s="467" t="str">
        <f ca="1">IF(Fila!$D283&lt;=Fila!$C$1,OFFSET(Pedido!$H$1,Fila!$E283-1,0),"")</f>
        <v/>
      </c>
      <c r="H289" s="468" t="str">
        <f t="shared" ca="1" si="8"/>
        <v/>
      </c>
    </row>
    <row r="290" spans="2:8" x14ac:dyDescent="0.25">
      <c r="B290" s="464" t="str">
        <f t="shared" ca="1" si="9"/>
        <v/>
      </c>
      <c r="C290" s="465" t="str">
        <f ca="1">IF(Fila!$D284&lt;=Fila!$C$1,OFFSET(Pedido!$B$1,Fila!$E284-1,0),"")</f>
        <v/>
      </c>
      <c r="D290" s="465" t="str">
        <f ca="1">IF(Fila!$D284&lt;=Fila!$C$1,OFFSET(Pedido!$C$1,Fila!$E284-1,0),"")</f>
        <v/>
      </c>
      <c r="E290" s="466" t="str">
        <f ca="1">IF(Fila!$D284&lt;=Fila!$C$1,OFFSET(Pedido!$D$1,Fila!$E284-1,0),"")</f>
        <v/>
      </c>
      <c r="F290" s="467" t="str">
        <f ca="1">IF(Fila!$D284&lt;=Fila!$C$1,OFFSET(Pedido!$F$1,Fila!$E284-1,0),"")</f>
        <v/>
      </c>
      <c r="G290" s="467" t="str">
        <f ca="1">IF(Fila!$D284&lt;=Fila!$C$1,OFFSET(Pedido!$H$1,Fila!$E284-1,0),"")</f>
        <v/>
      </c>
      <c r="H290" s="468" t="str">
        <f t="shared" ca="1" si="8"/>
        <v/>
      </c>
    </row>
    <row r="291" spans="2:8" x14ac:dyDescent="0.25">
      <c r="B291" s="464" t="str">
        <f t="shared" ca="1" si="9"/>
        <v/>
      </c>
      <c r="C291" s="465" t="str">
        <f ca="1">IF(Fila!$D285&lt;=Fila!$C$1,OFFSET(Pedido!$B$1,Fila!$E285-1,0),"")</f>
        <v/>
      </c>
      <c r="D291" s="465" t="str">
        <f ca="1">IF(Fila!$D285&lt;=Fila!$C$1,OFFSET(Pedido!$C$1,Fila!$E285-1,0),"")</f>
        <v/>
      </c>
      <c r="E291" s="466" t="str">
        <f ca="1">IF(Fila!$D285&lt;=Fila!$C$1,OFFSET(Pedido!$D$1,Fila!$E285-1,0),"")</f>
        <v/>
      </c>
      <c r="F291" s="467" t="str">
        <f ca="1">IF(Fila!$D285&lt;=Fila!$C$1,OFFSET(Pedido!$F$1,Fila!$E285-1,0),"")</f>
        <v/>
      </c>
      <c r="G291" s="467" t="str">
        <f ca="1">IF(Fila!$D285&lt;=Fila!$C$1,OFFSET(Pedido!$H$1,Fila!$E285-1,0),"")</f>
        <v/>
      </c>
      <c r="H291" s="468" t="str">
        <f t="shared" ca="1" si="8"/>
        <v/>
      </c>
    </row>
    <row r="292" spans="2:8" x14ac:dyDescent="0.25">
      <c r="B292" s="464" t="str">
        <f t="shared" ca="1" si="9"/>
        <v/>
      </c>
      <c r="C292" s="465" t="str">
        <f ca="1">IF(Fila!$D286&lt;=Fila!$C$1,OFFSET(Pedido!$B$1,Fila!$E286-1,0),"")</f>
        <v/>
      </c>
      <c r="D292" s="465" t="str">
        <f ca="1">IF(Fila!$D286&lt;=Fila!$C$1,OFFSET(Pedido!$C$1,Fila!$E286-1,0),"")</f>
        <v/>
      </c>
      <c r="E292" s="466" t="str">
        <f ca="1">IF(Fila!$D286&lt;=Fila!$C$1,OFFSET(Pedido!$D$1,Fila!$E286-1,0),"")</f>
        <v/>
      </c>
      <c r="F292" s="467" t="str">
        <f ca="1">IF(Fila!$D286&lt;=Fila!$C$1,OFFSET(Pedido!$F$1,Fila!$E286-1,0),"")</f>
        <v/>
      </c>
      <c r="G292" s="467" t="str">
        <f ca="1">IF(Fila!$D286&lt;=Fila!$C$1,OFFSET(Pedido!$H$1,Fila!$E286-1,0),"")</f>
        <v/>
      </c>
      <c r="H292" s="468" t="str">
        <f t="shared" ca="1" si="8"/>
        <v/>
      </c>
    </row>
    <row r="293" spans="2:8" x14ac:dyDescent="0.25">
      <c r="B293" s="464" t="str">
        <f t="shared" ca="1" si="9"/>
        <v/>
      </c>
      <c r="C293" s="465" t="str">
        <f ca="1">IF(Fila!$D287&lt;=Fila!$C$1,OFFSET(Pedido!$B$1,Fila!$E287-1,0),"")</f>
        <v/>
      </c>
      <c r="D293" s="465" t="str">
        <f ca="1">IF(Fila!$D287&lt;=Fila!$C$1,OFFSET(Pedido!$C$1,Fila!$E287-1,0),"")</f>
        <v/>
      </c>
      <c r="E293" s="466" t="str">
        <f ca="1">IF(Fila!$D287&lt;=Fila!$C$1,OFFSET(Pedido!$D$1,Fila!$E287-1,0),"")</f>
        <v/>
      </c>
      <c r="F293" s="467" t="str">
        <f ca="1">IF(Fila!$D287&lt;=Fila!$C$1,OFFSET(Pedido!$F$1,Fila!$E287-1,0),"")</f>
        <v/>
      </c>
      <c r="G293" s="467" t="str">
        <f ca="1">IF(Fila!$D287&lt;=Fila!$C$1,OFFSET(Pedido!$H$1,Fila!$E287-1,0),"")</f>
        <v/>
      </c>
      <c r="H293" s="468" t="str">
        <f t="shared" ca="1" si="8"/>
        <v/>
      </c>
    </row>
    <row r="294" spans="2:8" x14ac:dyDescent="0.25">
      <c r="B294" s="464" t="str">
        <f t="shared" ca="1" si="9"/>
        <v/>
      </c>
      <c r="C294" s="465" t="str">
        <f ca="1">IF(Fila!$D288&lt;=Fila!$C$1,OFFSET(Pedido!$B$1,Fila!$E288-1,0),"")</f>
        <v/>
      </c>
      <c r="D294" s="465" t="str">
        <f ca="1">IF(Fila!$D288&lt;=Fila!$C$1,OFFSET(Pedido!$C$1,Fila!$E288-1,0),"")</f>
        <v/>
      </c>
      <c r="E294" s="466" t="str">
        <f ca="1">IF(Fila!$D288&lt;=Fila!$C$1,OFFSET(Pedido!$D$1,Fila!$E288-1,0),"")</f>
        <v/>
      </c>
      <c r="F294" s="467" t="str">
        <f ca="1">IF(Fila!$D288&lt;=Fila!$C$1,OFFSET(Pedido!$F$1,Fila!$E288-1,0),"")</f>
        <v/>
      </c>
      <c r="G294" s="467" t="str">
        <f ca="1">IF(Fila!$D288&lt;=Fila!$C$1,OFFSET(Pedido!$H$1,Fila!$E288-1,0),"")</f>
        <v/>
      </c>
      <c r="H294" s="468" t="str">
        <f t="shared" ca="1" si="8"/>
        <v/>
      </c>
    </row>
    <row r="295" spans="2:8" x14ac:dyDescent="0.25">
      <c r="B295" s="464" t="str">
        <f t="shared" ca="1" si="9"/>
        <v/>
      </c>
      <c r="C295" s="465" t="str">
        <f ca="1">IF(Fila!$D289&lt;=Fila!$C$1,OFFSET(Pedido!$B$1,Fila!$E289-1,0),"")</f>
        <v/>
      </c>
      <c r="D295" s="465" t="str">
        <f ca="1">IF(Fila!$D289&lt;=Fila!$C$1,OFFSET(Pedido!$C$1,Fila!$E289-1,0),"")</f>
        <v/>
      </c>
      <c r="E295" s="466" t="str">
        <f ca="1">IF(Fila!$D289&lt;=Fila!$C$1,OFFSET(Pedido!$D$1,Fila!$E289-1,0),"")</f>
        <v/>
      </c>
      <c r="F295" s="467" t="str">
        <f ca="1">IF(Fila!$D289&lt;=Fila!$C$1,OFFSET(Pedido!$F$1,Fila!$E289-1,0),"")</f>
        <v/>
      </c>
      <c r="G295" s="467" t="str">
        <f ca="1">IF(Fila!$D289&lt;=Fila!$C$1,OFFSET(Pedido!$H$1,Fila!$E289-1,0),"")</f>
        <v/>
      </c>
      <c r="H295" s="468" t="str">
        <f t="shared" ca="1" si="8"/>
        <v/>
      </c>
    </row>
    <row r="296" spans="2:8" x14ac:dyDescent="0.25">
      <c r="B296" s="464" t="str">
        <f t="shared" ca="1" si="9"/>
        <v/>
      </c>
      <c r="C296" s="465" t="str">
        <f ca="1">IF(Fila!$D290&lt;=Fila!$C$1,OFFSET(Pedido!$B$1,Fila!$E290-1,0),"")</f>
        <v/>
      </c>
      <c r="D296" s="465" t="str">
        <f ca="1">IF(Fila!$D290&lt;=Fila!$C$1,OFFSET(Pedido!$C$1,Fila!$E290-1,0),"")</f>
        <v/>
      </c>
      <c r="E296" s="466" t="str">
        <f ca="1">IF(Fila!$D290&lt;=Fila!$C$1,OFFSET(Pedido!$D$1,Fila!$E290-1,0),"")</f>
        <v/>
      </c>
      <c r="F296" s="467" t="str">
        <f ca="1">IF(Fila!$D290&lt;=Fila!$C$1,OFFSET(Pedido!$F$1,Fila!$E290-1,0),"")</f>
        <v/>
      </c>
      <c r="G296" s="467" t="str">
        <f ca="1">IF(Fila!$D290&lt;=Fila!$C$1,OFFSET(Pedido!$H$1,Fila!$E290-1,0),"")</f>
        <v/>
      </c>
      <c r="H296" s="468" t="str">
        <f t="shared" ca="1" si="8"/>
        <v/>
      </c>
    </row>
    <row r="297" spans="2:8" x14ac:dyDescent="0.25">
      <c r="B297" s="464" t="str">
        <f t="shared" ca="1" si="9"/>
        <v/>
      </c>
      <c r="C297" s="465" t="str">
        <f ca="1">IF(Fila!$D291&lt;=Fila!$C$1,OFFSET(Pedido!$B$1,Fila!$E291-1,0),"")</f>
        <v/>
      </c>
      <c r="D297" s="465" t="str">
        <f ca="1">IF(Fila!$D291&lt;=Fila!$C$1,OFFSET(Pedido!$C$1,Fila!$E291-1,0),"")</f>
        <v/>
      </c>
      <c r="E297" s="466" t="str">
        <f ca="1">IF(Fila!$D291&lt;=Fila!$C$1,OFFSET(Pedido!$D$1,Fila!$E291-1,0),"")</f>
        <v/>
      </c>
      <c r="F297" s="467" t="str">
        <f ca="1">IF(Fila!$D291&lt;=Fila!$C$1,OFFSET(Pedido!$F$1,Fila!$E291-1,0),"")</f>
        <v/>
      </c>
      <c r="G297" s="467" t="str">
        <f ca="1">IF(Fila!$D291&lt;=Fila!$C$1,OFFSET(Pedido!$H$1,Fila!$E291-1,0),"")</f>
        <v/>
      </c>
      <c r="H297" s="468" t="str">
        <f t="shared" ca="1" si="8"/>
        <v/>
      </c>
    </row>
    <row r="298" spans="2:8" x14ac:dyDescent="0.25">
      <c r="B298" s="464" t="str">
        <f t="shared" ca="1" si="9"/>
        <v/>
      </c>
      <c r="C298" s="465" t="str">
        <f ca="1">IF(Fila!$D292&lt;=Fila!$C$1,OFFSET(Pedido!$B$1,Fila!$E292-1,0),"")</f>
        <v/>
      </c>
      <c r="D298" s="465" t="str">
        <f ca="1">IF(Fila!$D292&lt;=Fila!$C$1,OFFSET(Pedido!$C$1,Fila!$E292-1,0),"")</f>
        <v/>
      </c>
      <c r="E298" s="466" t="str">
        <f ca="1">IF(Fila!$D292&lt;=Fila!$C$1,OFFSET(Pedido!$D$1,Fila!$E292-1,0),"")</f>
        <v/>
      </c>
      <c r="F298" s="467" t="str">
        <f ca="1">IF(Fila!$D292&lt;=Fila!$C$1,OFFSET(Pedido!$F$1,Fila!$E292-1,0),"")</f>
        <v/>
      </c>
      <c r="G298" s="467" t="str">
        <f ca="1">IF(Fila!$D292&lt;=Fila!$C$1,OFFSET(Pedido!$H$1,Fila!$E292-1,0),"")</f>
        <v/>
      </c>
      <c r="H298" s="468" t="str">
        <f t="shared" ca="1" si="8"/>
        <v/>
      </c>
    </row>
    <row r="299" spans="2:8" x14ac:dyDescent="0.25">
      <c r="B299" s="464" t="str">
        <f t="shared" ca="1" si="9"/>
        <v/>
      </c>
      <c r="C299" s="465" t="str">
        <f ca="1">IF(Fila!$D293&lt;=Fila!$C$1,OFFSET(Pedido!$B$1,Fila!$E293-1,0),"")</f>
        <v/>
      </c>
      <c r="D299" s="465" t="str">
        <f ca="1">IF(Fila!$D293&lt;=Fila!$C$1,OFFSET(Pedido!$C$1,Fila!$E293-1,0),"")</f>
        <v/>
      </c>
      <c r="E299" s="466" t="str">
        <f ca="1">IF(Fila!$D293&lt;=Fila!$C$1,OFFSET(Pedido!$D$1,Fila!$E293-1,0),"")</f>
        <v/>
      </c>
      <c r="F299" s="467" t="str">
        <f ca="1">IF(Fila!$D293&lt;=Fila!$C$1,OFFSET(Pedido!$F$1,Fila!$E293-1,0),"")</f>
        <v/>
      </c>
      <c r="G299" s="467" t="str">
        <f ca="1">IF(Fila!$D293&lt;=Fila!$C$1,OFFSET(Pedido!$H$1,Fila!$E293-1,0),"")</f>
        <v/>
      </c>
      <c r="H299" s="468" t="str">
        <f t="shared" ca="1" si="8"/>
        <v/>
      </c>
    </row>
    <row r="300" spans="2:8" x14ac:dyDescent="0.25">
      <c r="B300" s="464" t="str">
        <f t="shared" ca="1" si="9"/>
        <v/>
      </c>
      <c r="C300" s="465" t="str">
        <f ca="1">IF(Fila!$D294&lt;=Fila!$C$1,OFFSET(Pedido!$B$1,Fila!$E294-1,0),"")</f>
        <v/>
      </c>
      <c r="D300" s="465" t="str">
        <f ca="1">IF(Fila!$D294&lt;=Fila!$C$1,OFFSET(Pedido!$C$1,Fila!$E294-1,0),"")</f>
        <v/>
      </c>
      <c r="E300" s="466" t="str">
        <f ca="1">IF(Fila!$D294&lt;=Fila!$C$1,OFFSET(Pedido!$D$1,Fila!$E294-1,0),"")</f>
        <v/>
      </c>
      <c r="F300" s="467" t="str">
        <f ca="1">IF(Fila!$D294&lt;=Fila!$C$1,OFFSET(Pedido!$F$1,Fila!$E294-1,0),"")</f>
        <v/>
      </c>
      <c r="G300" s="467" t="str">
        <f ca="1">IF(Fila!$D294&lt;=Fila!$C$1,OFFSET(Pedido!$H$1,Fila!$E294-1,0),"")</f>
        <v/>
      </c>
      <c r="H300" s="468" t="str">
        <f t="shared" ca="1" si="8"/>
        <v/>
      </c>
    </row>
    <row r="301" spans="2:8" x14ac:dyDescent="0.25">
      <c r="B301" s="464" t="str">
        <f t="shared" ca="1" si="9"/>
        <v/>
      </c>
      <c r="C301" s="465" t="str">
        <f ca="1">IF(Fila!$D295&lt;=Fila!$C$1,OFFSET(Pedido!$B$1,Fila!$E295-1,0),"")</f>
        <v/>
      </c>
      <c r="D301" s="465" t="str">
        <f ca="1">IF(Fila!$D295&lt;=Fila!$C$1,OFFSET(Pedido!$C$1,Fila!$E295-1,0),"")</f>
        <v/>
      </c>
      <c r="E301" s="466" t="str">
        <f ca="1">IF(Fila!$D295&lt;=Fila!$C$1,OFFSET(Pedido!$D$1,Fila!$E295-1,0),"")</f>
        <v/>
      </c>
      <c r="F301" s="467" t="str">
        <f ca="1">IF(Fila!$D295&lt;=Fila!$C$1,OFFSET(Pedido!$F$1,Fila!$E295-1,0),"")</f>
        <v/>
      </c>
      <c r="G301" s="467" t="str">
        <f ca="1">IF(Fila!$D295&lt;=Fila!$C$1,OFFSET(Pedido!$H$1,Fila!$E295-1,0),"")</f>
        <v/>
      </c>
      <c r="H301" s="468" t="str">
        <f t="shared" ca="1" si="8"/>
        <v/>
      </c>
    </row>
    <row r="302" spans="2:8" x14ac:dyDescent="0.25">
      <c r="B302" s="464" t="str">
        <f t="shared" ca="1" si="9"/>
        <v/>
      </c>
      <c r="C302" s="465" t="str">
        <f ca="1">IF(Fila!$D296&lt;=Fila!$C$1,OFFSET(Pedido!$B$1,Fila!$E296-1,0),"")</f>
        <v/>
      </c>
      <c r="D302" s="465" t="str">
        <f ca="1">IF(Fila!$D296&lt;=Fila!$C$1,OFFSET(Pedido!$C$1,Fila!$E296-1,0),"")</f>
        <v/>
      </c>
      <c r="E302" s="466" t="str">
        <f ca="1">IF(Fila!$D296&lt;=Fila!$C$1,OFFSET(Pedido!$D$1,Fila!$E296-1,0),"")</f>
        <v/>
      </c>
      <c r="F302" s="467" t="str">
        <f ca="1">IF(Fila!$D296&lt;=Fila!$C$1,OFFSET(Pedido!$F$1,Fila!$E296-1,0),"")</f>
        <v/>
      </c>
      <c r="G302" s="467" t="str">
        <f ca="1">IF(Fila!$D296&lt;=Fila!$C$1,OFFSET(Pedido!$H$1,Fila!$E296-1,0),"")</f>
        <v/>
      </c>
      <c r="H302" s="468" t="str">
        <f t="shared" ca="1" si="8"/>
        <v/>
      </c>
    </row>
    <row r="303" spans="2:8" x14ac:dyDescent="0.25">
      <c r="B303" s="464" t="str">
        <f t="shared" ca="1" si="9"/>
        <v/>
      </c>
      <c r="C303" s="465" t="str">
        <f ca="1">IF(Fila!$D297&lt;=Fila!$C$1,OFFSET(Pedido!$B$1,Fila!$E297-1,0),"")</f>
        <v/>
      </c>
      <c r="D303" s="465" t="str">
        <f ca="1">IF(Fila!$D297&lt;=Fila!$C$1,OFFSET(Pedido!$C$1,Fila!$E297-1,0),"")</f>
        <v/>
      </c>
      <c r="E303" s="466" t="str">
        <f ca="1">IF(Fila!$D297&lt;=Fila!$C$1,OFFSET(Pedido!$D$1,Fila!$E297-1,0),"")</f>
        <v/>
      </c>
      <c r="F303" s="467" t="str">
        <f ca="1">IF(Fila!$D297&lt;=Fila!$C$1,OFFSET(Pedido!$F$1,Fila!$E297-1,0),"")</f>
        <v/>
      </c>
      <c r="G303" s="467" t="str">
        <f ca="1">IF(Fila!$D297&lt;=Fila!$C$1,OFFSET(Pedido!$H$1,Fila!$E297-1,0),"")</f>
        <v/>
      </c>
      <c r="H303" s="468" t="str">
        <f t="shared" ca="1" si="8"/>
        <v/>
      </c>
    </row>
    <row r="304" spans="2:8" x14ac:dyDescent="0.25">
      <c r="B304" s="464" t="str">
        <f t="shared" ca="1" si="9"/>
        <v/>
      </c>
      <c r="C304" s="465" t="str">
        <f ca="1">IF(Fila!$D298&lt;=Fila!$C$1,OFFSET(Pedido!$B$1,Fila!$E298-1,0),"")</f>
        <v/>
      </c>
      <c r="D304" s="465" t="str">
        <f ca="1">IF(Fila!$D298&lt;=Fila!$C$1,OFFSET(Pedido!$C$1,Fila!$E298-1,0),"")</f>
        <v/>
      </c>
      <c r="E304" s="466" t="str">
        <f ca="1">IF(Fila!$D298&lt;=Fila!$C$1,OFFSET(Pedido!$D$1,Fila!$E298-1,0),"")</f>
        <v/>
      </c>
      <c r="F304" s="467" t="str">
        <f ca="1">IF(Fila!$D298&lt;=Fila!$C$1,OFFSET(Pedido!$F$1,Fila!$E298-1,0),"")</f>
        <v/>
      </c>
      <c r="G304" s="467" t="str">
        <f ca="1">IF(Fila!$D298&lt;=Fila!$C$1,OFFSET(Pedido!$H$1,Fila!$E298-1,0),"")</f>
        <v/>
      </c>
      <c r="H304" s="468" t="str">
        <f t="shared" ca="1" si="8"/>
        <v/>
      </c>
    </row>
    <row r="305" spans="2:8" x14ac:dyDescent="0.25">
      <c r="B305" s="464" t="str">
        <f t="shared" ca="1" si="9"/>
        <v/>
      </c>
      <c r="C305" s="465" t="str">
        <f ca="1">IF(Fila!$D299&lt;=Fila!$C$1,OFFSET(Pedido!$B$1,Fila!$E299-1,0),"")</f>
        <v/>
      </c>
      <c r="D305" s="465" t="str">
        <f ca="1">IF(Fila!$D299&lt;=Fila!$C$1,OFFSET(Pedido!$C$1,Fila!$E299-1,0),"")</f>
        <v/>
      </c>
      <c r="E305" s="466" t="str">
        <f ca="1">IF(Fila!$D299&lt;=Fila!$C$1,OFFSET(Pedido!$D$1,Fila!$E299-1,0),"")</f>
        <v/>
      </c>
      <c r="F305" s="467" t="str">
        <f ca="1">IF(Fila!$D299&lt;=Fila!$C$1,OFFSET(Pedido!$F$1,Fila!$E299-1,0),"")</f>
        <v/>
      </c>
      <c r="G305" s="467" t="str">
        <f ca="1">IF(Fila!$D299&lt;=Fila!$C$1,OFFSET(Pedido!$H$1,Fila!$E299-1,0),"")</f>
        <v/>
      </c>
      <c r="H305" s="468" t="str">
        <f t="shared" ca="1" si="8"/>
        <v/>
      </c>
    </row>
    <row r="306" spans="2:8" x14ac:dyDescent="0.25">
      <c r="B306" s="464" t="str">
        <f t="shared" ca="1" si="9"/>
        <v/>
      </c>
      <c r="C306" s="465" t="str">
        <f ca="1">IF(Fila!$D300&lt;=Fila!$C$1,OFFSET(Pedido!$B$1,Fila!$E300-1,0),"")</f>
        <v/>
      </c>
      <c r="D306" s="465" t="str">
        <f ca="1">IF(Fila!$D300&lt;=Fila!$C$1,OFFSET(Pedido!$C$1,Fila!$E300-1,0),"")</f>
        <v/>
      </c>
      <c r="E306" s="466" t="str">
        <f ca="1">IF(Fila!$D300&lt;=Fila!$C$1,OFFSET(Pedido!$D$1,Fila!$E300-1,0),"")</f>
        <v/>
      </c>
      <c r="F306" s="467" t="str">
        <f ca="1">IF(Fila!$D300&lt;=Fila!$C$1,OFFSET(Pedido!$F$1,Fila!$E300-1,0),"")</f>
        <v/>
      </c>
      <c r="G306" s="467" t="str">
        <f ca="1">IF(Fila!$D300&lt;=Fila!$C$1,OFFSET(Pedido!$H$1,Fila!$E300-1,0),"")</f>
        <v/>
      </c>
      <c r="H306" s="468" t="str">
        <f t="shared" ca="1" si="8"/>
        <v/>
      </c>
    </row>
    <row r="307" spans="2:8" x14ac:dyDescent="0.25">
      <c r="B307" s="464" t="str">
        <f t="shared" ca="1" si="9"/>
        <v/>
      </c>
      <c r="C307" s="465" t="str">
        <f ca="1">IF(Fila!$D301&lt;=Fila!$C$1,OFFSET(Pedido!$B$1,Fila!$E301-1,0),"")</f>
        <v/>
      </c>
      <c r="D307" s="465" t="str">
        <f ca="1">IF(Fila!$D301&lt;=Fila!$C$1,OFFSET(Pedido!$C$1,Fila!$E301-1,0),"")</f>
        <v/>
      </c>
      <c r="E307" s="466" t="str">
        <f ca="1">IF(Fila!$D301&lt;=Fila!$C$1,OFFSET(Pedido!$D$1,Fila!$E301-1,0),"")</f>
        <v/>
      </c>
      <c r="F307" s="467" t="str">
        <f ca="1">IF(Fila!$D301&lt;=Fila!$C$1,OFFSET(Pedido!$F$1,Fila!$E301-1,0),"")</f>
        <v/>
      </c>
      <c r="G307" s="467" t="str">
        <f ca="1">IF(Fila!$D301&lt;=Fila!$C$1,OFFSET(Pedido!$H$1,Fila!$E301-1,0),"")</f>
        <v/>
      </c>
      <c r="H307" s="468" t="str">
        <f t="shared" ca="1" si="8"/>
        <v/>
      </c>
    </row>
    <row r="308" spans="2:8" x14ac:dyDescent="0.25">
      <c r="B308" s="464" t="str">
        <f t="shared" ca="1" si="9"/>
        <v/>
      </c>
      <c r="C308" s="465" t="str">
        <f ca="1">IF(Fila!$D302&lt;=Fila!$C$1,OFFSET(Pedido!$B$1,Fila!$E302-1,0),"")</f>
        <v/>
      </c>
      <c r="D308" s="465" t="str">
        <f ca="1">IF(Fila!$D302&lt;=Fila!$C$1,OFFSET(Pedido!$C$1,Fila!$E302-1,0),"")</f>
        <v/>
      </c>
      <c r="E308" s="466" t="str">
        <f ca="1">IF(Fila!$D302&lt;=Fila!$C$1,OFFSET(Pedido!$D$1,Fila!$E302-1,0),"")</f>
        <v/>
      </c>
      <c r="F308" s="467" t="str">
        <f ca="1">IF(Fila!$D302&lt;=Fila!$C$1,OFFSET(Pedido!$F$1,Fila!$E302-1,0),"")</f>
        <v/>
      </c>
      <c r="G308" s="467" t="str">
        <f ca="1">IF(Fila!$D302&lt;=Fila!$C$1,OFFSET(Pedido!$H$1,Fila!$E302-1,0),"")</f>
        <v/>
      </c>
      <c r="H308" s="468" t="str">
        <f t="shared" ca="1" si="8"/>
        <v/>
      </c>
    </row>
    <row r="309" spans="2:8" x14ac:dyDescent="0.25">
      <c r="B309" s="464" t="str">
        <f t="shared" ca="1" si="9"/>
        <v/>
      </c>
      <c r="C309" s="465" t="str">
        <f ca="1">IF(Fila!$D303&lt;=Fila!$C$1,OFFSET(Pedido!$B$1,Fila!$E303-1,0),"")</f>
        <v/>
      </c>
      <c r="D309" s="465" t="str">
        <f ca="1">IF(Fila!$D303&lt;=Fila!$C$1,OFFSET(Pedido!$C$1,Fila!$E303-1,0),"")</f>
        <v/>
      </c>
      <c r="E309" s="466" t="str">
        <f ca="1">IF(Fila!$D303&lt;=Fila!$C$1,OFFSET(Pedido!$D$1,Fila!$E303-1,0),"")</f>
        <v/>
      </c>
      <c r="F309" s="467" t="str">
        <f ca="1">IF(Fila!$D303&lt;=Fila!$C$1,OFFSET(Pedido!$F$1,Fila!$E303-1,0),"")</f>
        <v/>
      </c>
      <c r="G309" s="467" t="str">
        <f ca="1">IF(Fila!$D303&lt;=Fila!$C$1,OFFSET(Pedido!$H$1,Fila!$E303-1,0),"")</f>
        <v/>
      </c>
      <c r="H309" s="468" t="str">
        <f t="shared" ca="1" si="8"/>
        <v/>
      </c>
    </row>
    <row r="310" spans="2:8" x14ac:dyDescent="0.25">
      <c r="B310" s="464" t="str">
        <f t="shared" ca="1" si="9"/>
        <v/>
      </c>
      <c r="C310" s="465" t="str">
        <f ca="1">IF(Fila!$D304&lt;=Fila!$C$1,OFFSET(Pedido!$B$1,Fila!$E304-1,0),"")</f>
        <v/>
      </c>
      <c r="D310" s="465" t="str">
        <f ca="1">IF(Fila!$D304&lt;=Fila!$C$1,OFFSET(Pedido!$C$1,Fila!$E304-1,0),"")</f>
        <v/>
      </c>
      <c r="E310" s="466" t="str">
        <f ca="1">IF(Fila!$D304&lt;=Fila!$C$1,OFFSET(Pedido!$D$1,Fila!$E304-1,0),"")</f>
        <v/>
      </c>
      <c r="F310" s="467" t="str">
        <f ca="1">IF(Fila!$D304&lt;=Fila!$C$1,OFFSET(Pedido!$F$1,Fila!$E304-1,0),"")</f>
        <v/>
      </c>
      <c r="G310" s="467" t="str">
        <f ca="1">IF(Fila!$D304&lt;=Fila!$C$1,OFFSET(Pedido!$H$1,Fila!$E304-1,0),"")</f>
        <v/>
      </c>
      <c r="H310" s="468" t="str">
        <f t="shared" ca="1" si="8"/>
        <v/>
      </c>
    </row>
    <row r="311" spans="2:8" x14ac:dyDescent="0.25">
      <c r="B311" s="464" t="str">
        <f t="shared" ca="1" si="9"/>
        <v/>
      </c>
      <c r="C311" s="465" t="str">
        <f ca="1">IF(Fila!$D305&lt;=Fila!$C$1,OFFSET(Pedido!$B$1,Fila!$E305-1,0),"")</f>
        <v/>
      </c>
      <c r="D311" s="465" t="str">
        <f ca="1">IF(Fila!$D305&lt;=Fila!$C$1,OFFSET(Pedido!$C$1,Fila!$E305-1,0),"")</f>
        <v/>
      </c>
      <c r="E311" s="466" t="str">
        <f ca="1">IF(Fila!$D305&lt;=Fila!$C$1,OFFSET(Pedido!$D$1,Fila!$E305-1,0),"")</f>
        <v/>
      </c>
      <c r="F311" s="467" t="str">
        <f ca="1">IF(Fila!$D305&lt;=Fila!$C$1,OFFSET(Pedido!$F$1,Fila!$E305-1,0),"")</f>
        <v/>
      </c>
      <c r="G311" s="467" t="str">
        <f ca="1">IF(Fila!$D305&lt;=Fila!$C$1,OFFSET(Pedido!$H$1,Fila!$E305-1,0),"")</f>
        <v/>
      </c>
      <c r="H311" s="468" t="str">
        <f t="shared" ca="1" si="8"/>
        <v/>
      </c>
    </row>
    <row r="312" spans="2:8" x14ac:dyDescent="0.25">
      <c r="B312" s="464" t="str">
        <f t="shared" ca="1" si="9"/>
        <v/>
      </c>
      <c r="C312" s="465" t="str">
        <f ca="1">IF(Fila!$D306&lt;=Fila!$C$1,OFFSET(Pedido!$B$1,Fila!$E306-1,0),"")</f>
        <v/>
      </c>
      <c r="D312" s="465" t="str">
        <f ca="1">IF(Fila!$D306&lt;=Fila!$C$1,OFFSET(Pedido!$C$1,Fila!$E306-1,0),"")</f>
        <v/>
      </c>
      <c r="E312" s="466" t="str">
        <f ca="1">IF(Fila!$D306&lt;=Fila!$C$1,OFFSET(Pedido!$D$1,Fila!$E306-1,0),"")</f>
        <v/>
      </c>
      <c r="F312" s="467" t="str">
        <f ca="1">IF(Fila!$D306&lt;=Fila!$C$1,OFFSET(Pedido!$F$1,Fila!$E306-1,0),"")</f>
        <v/>
      </c>
      <c r="G312" s="467" t="str">
        <f ca="1">IF(Fila!$D306&lt;=Fila!$C$1,OFFSET(Pedido!$H$1,Fila!$E306-1,0),"")</f>
        <v/>
      </c>
      <c r="H312" s="468" t="str">
        <f t="shared" ca="1" si="8"/>
        <v/>
      </c>
    </row>
    <row r="313" spans="2:8" x14ac:dyDescent="0.25">
      <c r="B313" s="464" t="str">
        <f t="shared" ca="1" si="9"/>
        <v/>
      </c>
      <c r="C313" s="465" t="str">
        <f ca="1">IF(Fila!$D307&lt;=Fila!$C$1,OFFSET(Pedido!$B$1,Fila!$E307-1,0),"")</f>
        <v/>
      </c>
      <c r="D313" s="465" t="str">
        <f ca="1">IF(Fila!$D307&lt;=Fila!$C$1,OFFSET(Pedido!$C$1,Fila!$E307-1,0),"")</f>
        <v/>
      </c>
      <c r="E313" s="466" t="str">
        <f ca="1">IF(Fila!$D307&lt;=Fila!$C$1,OFFSET(Pedido!$D$1,Fila!$E307-1,0),"")</f>
        <v/>
      </c>
      <c r="F313" s="467" t="str">
        <f ca="1">IF(Fila!$D307&lt;=Fila!$C$1,OFFSET(Pedido!$F$1,Fila!$E307-1,0),"")</f>
        <v/>
      </c>
      <c r="G313" s="467" t="str">
        <f ca="1">IF(Fila!$D307&lt;=Fila!$C$1,OFFSET(Pedido!$H$1,Fila!$E307-1,0),"")</f>
        <v/>
      </c>
      <c r="H313" s="468" t="str">
        <f t="shared" ca="1" si="8"/>
        <v/>
      </c>
    </row>
    <row r="314" spans="2:8" x14ac:dyDescent="0.25">
      <c r="B314" s="464" t="str">
        <f t="shared" ca="1" si="9"/>
        <v/>
      </c>
      <c r="C314" s="465" t="str">
        <f ca="1">IF(Fila!$D308&lt;=Fila!$C$1,OFFSET(Pedido!$B$1,Fila!$E308-1,0),"")</f>
        <v/>
      </c>
      <c r="D314" s="465" t="str">
        <f ca="1">IF(Fila!$D308&lt;=Fila!$C$1,OFFSET(Pedido!$C$1,Fila!$E308-1,0),"")</f>
        <v/>
      </c>
      <c r="E314" s="466" t="str">
        <f ca="1">IF(Fila!$D308&lt;=Fila!$C$1,OFFSET(Pedido!$D$1,Fila!$E308-1,0),"")</f>
        <v/>
      </c>
      <c r="F314" s="467" t="str">
        <f ca="1">IF(Fila!$D308&lt;=Fila!$C$1,OFFSET(Pedido!$F$1,Fila!$E308-1,0),"")</f>
        <v/>
      </c>
      <c r="G314" s="467" t="str">
        <f ca="1">IF(Fila!$D308&lt;=Fila!$C$1,OFFSET(Pedido!$H$1,Fila!$E308-1,0),"")</f>
        <v/>
      </c>
      <c r="H314" s="468" t="str">
        <f t="shared" ca="1" si="8"/>
        <v/>
      </c>
    </row>
    <row r="315" spans="2:8" x14ac:dyDescent="0.25">
      <c r="B315" s="464" t="str">
        <f t="shared" ca="1" si="9"/>
        <v/>
      </c>
      <c r="C315" s="465" t="str">
        <f ca="1">IF(Fila!$D309&lt;=Fila!$C$1,OFFSET(Pedido!$B$1,Fila!$E309-1,0),"")</f>
        <v/>
      </c>
      <c r="D315" s="465" t="str">
        <f ca="1">IF(Fila!$D309&lt;=Fila!$C$1,OFFSET(Pedido!$C$1,Fila!$E309-1,0),"")</f>
        <v/>
      </c>
      <c r="E315" s="466" t="str">
        <f ca="1">IF(Fila!$D309&lt;=Fila!$C$1,OFFSET(Pedido!$D$1,Fila!$E309-1,0),"")</f>
        <v/>
      </c>
      <c r="F315" s="467" t="str">
        <f ca="1">IF(Fila!$D309&lt;=Fila!$C$1,OFFSET(Pedido!$F$1,Fila!$E309-1,0),"")</f>
        <v/>
      </c>
      <c r="G315" s="467" t="str">
        <f ca="1">IF(Fila!$D309&lt;=Fila!$C$1,OFFSET(Pedido!$H$1,Fila!$E309-1,0),"")</f>
        <v/>
      </c>
      <c r="H315" s="468" t="str">
        <f t="shared" ca="1" si="8"/>
        <v/>
      </c>
    </row>
    <row r="316" spans="2:8" x14ac:dyDescent="0.25">
      <c r="B316" s="464" t="str">
        <f t="shared" ca="1" si="9"/>
        <v/>
      </c>
      <c r="C316" s="465" t="str">
        <f ca="1">IF(Fila!$D310&lt;=Fila!$C$1,OFFSET(Pedido!$B$1,Fila!$E310-1,0),"")</f>
        <v/>
      </c>
      <c r="D316" s="465" t="str">
        <f ca="1">IF(Fila!$D310&lt;=Fila!$C$1,OFFSET(Pedido!$C$1,Fila!$E310-1,0),"")</f>
        <v/>
      </c>
      <c r="E316" s="466" t="str">
        <f ca="1">IF(Fila!$D310&lt;=Fila!$C$1,OFFSET(Pedido!$D$1,Fila!$E310-1,0),"")</f>
        <v/>
      </c>
      <c r="F316" s="467" t="str">
        <f ca="1">IF(Fila!$D310&lt;=Fila!$C$1,OFFSET(Pedido!$F$1,Fila!$E310-1,0),"")</f>
        <v/>
      </c>
      <c r="G316" s="467" t="str">
        <f ca="1">IF(Fila!$D310&lt;=Fila!$C$1,OFFSET(Pedido!$H$1,Fila!$E310-1,0),"")</f>
        <v/>
      </c>
      <c r="H316" s="468" t="str">
        <f t="shared" ca="1" si="8"/>
        <v/>
      </c>
    </row>
    <row r="317" spans="2:8" x14ac:dyDescent="0.25">
      <c r="B317" s="464" t="str">
        <f t="shared" ca="1" si="9"/>
        <v/>
      </c>
      <c r="C317" s="465" t="str">
        <f ca="1">IF(Fila!$D311&lt;=Fila!$C$1,OFFSET(Pedido!$B$1,Fila!$E311-1,0),"")</f>
        <v/>
      </c>
      <c r="D317" s="465" t="str">
        <f ca="1">IF(Fila!$D311&lt;=Fila!$C$1,OFFSET(Pedido!$C$1,Fila!$E311-1,0),"")</f>
        <v/>
      </c>
      <c r="E317" s="466" t="str">
        <f ca="1">IF(Fila!$D311&lt;=Fila!$C$1,OFFSET(Pedido!$D$1,Fila!$E311-1,0),"")</f>
        <v/>
      </c>
      <c r="F317" s="467" t="str">
        <f ca="1">IF(Fila!$D311&lt;=Fila!$C$1,OFFSET(Pedido!$F$1,Fila!$E311-1,0),"")</f>
        <v/>
      </c>
      <c r="G317" s="467" t="str">
        <f ca="1">IF(Fila!$D311&lt;=Fila!$C$1,OFFSET(Pedido!$H$1,Fila!$E311-1,0),"")</f>
        <v/>
      </c>
      <c r="H317" s="468" t="str">
        <f t="shared" ca="1" si="8"/>
        <v/>
      </c>
    </row>
    <row r="318" spans="2:8" x14ac:dyDescent="0.25">
      <c r="B318" s="464" t="str">
        <f t="shared" ca="1" si="9"/>
        <v/>
      </c>
      <c r="C318" s="465" t="str">
        <f ca="1">IF(Fila!$D312&lt;=Fila!$C$1,OFFSET(Pedido!$B$1,Fila!$E312-1,0),"")</f>
        <v/>
      </c>
      <c r="D318" s="465" t="str">
        <f ca="1">IF(Fila!$D312&lt;=Fila!$C$1,OFFSET(Pedido!$C$1,Fila!$E312-1,0),"")</f>
        <v/>
      </c>
      <c r="E318" s="466" t="str">
        <f ca="1">IF(Fila!$D312&lt;=Fila!$C$1,OFFSET(Pedido!$D$1,Fila!$E312-1,0),"")</f>
        <v/>
      </c>
      <c r="F318" s="467" t="str">
        <f ca="1">IF(Fila!$D312&lt;=Fila!$C$1,OFFSET(Pedido!$F$1,Fila!$E312-1,0),"")</f>
        <v/>
      </c>
      <c r="G318" s="467" t="str">
        <f ca="1">IF(Fila!$D312&lt;=Fila!$C$1,OFFSET(Pedido!$H$1,Fila!$E312-1,0),"")</f>
        <v/>
      </c>
      <c r="H318" s="468" t="str">
        <f t="shared" ca="1" si="8"/>
        <v/>
      </c>
    </row>
    <row r="319" spans="2:8" x14ac:dyDescent="0.25">
      <c r="B319" s="464" t="str">
        <f t="shared" ca="1" si="9"/>
        <v/>
      </c>
      <c r="C319" s="465" t="str">
        <f ca="1">IF(Fila!$D313&lt;=Fila!$C$1,OFFSET(Pedido!$B$1,Fila!$E313-1,0),"")</f>
        <v/>
      </c>
      <c r="D319" s="465" t="str">
        <f ca="1">IF(Fila!$D313&lt;=Fila!$C$1,OFFSET(Pedido!$C$1,Fila!$E313-1,0),"")</f>
        <v/>
      </c>
      <c r="E319" s="466" t="str">
        <f ca="1">IF(Fila!$D313&lt;=Fila!$C$1,OFFSET(Pedido!$D$1,Fila!$E313-1,0),"")</f>
        <v/>
      </c>
      <c r="F319" s="467" t="str">
        <f ca="1">IF(Fila!$D313&lt;=Fila!$C$1,OFFSET(Pedido!$F$1,Fila!$E313-1,0),"")</f>
        <v/>
      </c>
      <c r="G319" s="467" t="str">
        <f ca="1">IF(Fila!$D313&lt;=Fila!$C$1,OFFSET(Pedido!$H$1,Fila!$E313-1,0),"")</f>
        <v/>
      </c>
      <c r="H319" s="468" t="str">
        <f t="shared" ca="1" si="8"/>
        <v/>
      </c>
    </row>
    <row r="320" spans="2:8" x14ac:dyDescent="0.25">
      <c r="B320" s="464" t="str">
        <f t="shared" ca="1" si="9"/>
        <v/>
      </c>
      <c r="C320" s="465" t="str">
        <f ca="1">IF(Fila!$D314&lt;=Fila!$C$1,OFFSET(Pedido!$B$1,Fila!$E314-1,0),"")</f>
        <v/>
      </c>
      <c r="D320" s="465" t="str">
        <f ca="1">IF(Fila!$D314&lt;=Fila!$C$1,OFFSET(Pedido!$C$1,Fila!$E314-1,0),"")</f>
        <v/>
      </c>
      <c r="E320" s="466" t="str">
        <f ca="1">IF(Fila!$D314&lt;=Fila!$C$1,OFFSET(Pedido!$D$1,Fila!$E314-1,0),"")</f>
        <v/>
      </c>
      <c r="F320" s="467" t="str">
        <f ca="1">IF(Fila!$D314&lt;=Fila!$C$1,OFFSET(Pedido!$F$1,Fila!$E314-1,0),"")</f>
        <v/>
      </c>
      <c r="G320" s="467" t="str">
        <f ca="1">IF(Fila!$D314&lt;=Fila!$C$1,OFFSET(Pedido!$H$1,Fila!$E314-1,0),"")</f>
        <v/>
      </c>
      <c r="H320" s="468" t="str">
        <f t="shared" ca="1" si="8"/>
        <v/>
      </c>
    </row>
    <row r="321" spans="2:8" x14ac:dyDescent="0.25">
      <c r="B321" s="464" t="str">
        <f t="shared" ca="1" si="9"/>
        <v/>
      </c>
      <c r="C321" s="465" t="str">
        <f ca="1">IF(Fila!$D315&lt;=Fila!$C$1,OFFSET(Pedido!$B$1,Fila!$E315-1,0),"")</f>
        <v/>
      </c>
      <c r="D321" s="465" t="str">
        <f ca="1">IF(Fila!$D315&lt;=Fila!$C$1,OFFSET(Pedido!$C$1,Fila!$E315-1,0),"")</f>
        <v/>
      </c>
      <c r="E321" s="466" t="str">
        <f ca="1">IF(Fila!$D315&lt;=Fila!$C$1,OFFSET(Pedido!$D$1,Fila!$E315-1,0),"")</f>
        <v/>
      </c>
      <c r="F321" s="467" t="str">
        <f ca="1">IF(Fila!$D315&lt;=Fila!$C$1,OFFSET(Pedido!$F$1,Fila!$E315-1,0),"")</f>
        <v/>
      </c>
      <c r="G321" s="467" t="str">
        <f ca="1">IF(Fila!$D315&lt;=Fila!$C$1,OFFSET(Pedido!$H$1,Fila!$E315-1,0),"")</f>
        <v/>
      </c>
      <c r="H321" s="468" t="str">
        <f t="shared" ca="1" si="8"/>
        <v/>
      </c>
    </row>
    <row r="322" spans="2:8" x14ac:dyDescent="0.25">
      <c r="B322" s="464" t="str">
        <f t="shared" ca="1" si="9"/>
        <v/>
      </c>
      <c r="C322" s="465" t="str">
        <f ca="1">IF(Fila!$D316&lt;=Fila!$C$1,OFFSET(Pedido!$B$1,Fila!$E316-1,0),"")</f>
        <v/>
      </c>
      <c r="D322" s="465" t="str">
        <f ca="1">IF(Fila!$D316&lt;=Fila!$C$1,OFFSET(Pedido!$C$1,Fila!$E316-1,0),"")</f>
        <v/>
      </c>
      <c r="E322" s="466" t="str">
        <f ca="1">IF(Fila!$D316&lt;=Fila!$C$1,OFFSET(Pedido!$D$1,Fila!$E316-1,0),"")</f>
        <v/>
      </c>
      <c r="F322" s="467" t="str">
        <f ca="1">IF(Fila!$D316&lt;=Fila!$C$1,OFFSET(Pedido!$F$1,Fila!$E316-1,0),"")</f>
        <v/>
      </c>
      <c r="G322" s="467" t="str">
        <f ca="1">IF(Fila!$D316&lt;=Fila!$C$1,OFFSET(Pedido!$H$1,Fila!$E316-1,0),"")</f>
        <v/>
      </c>
      <c r="H322" s="468" t="str">
        <f t="shared" ca="1" si="8"/>
        <v/>
      </c>
    </row>
    <row r="323" spans="2:8" x14ac:dyDescent="0.25">
      <c r="B323" s="464" t="str">
        <f t="shared" ca="1" si="9"/>
        <v/>
      </c>
      <c r="C323" s="465" t="str">
        <f ca="1">IF(Fila!$D317&lt;=Fila!$C$1,OFFSET(Pedido!$B$1,Fila!$E317-1,0),"")</f>
        <v/>
      </c>
      <c r="D323" s="465" t="str">
        <f ca="1">IF(Fila!$D317&lt;=Fila!$C$1,OFFSET(Pedido!$C$1,Fila!$E317-1,0),"")</f>
        <v/>
      </c>
      <c r="E323" s="466" t="str">
        <f ca="1">IF(Fila!$D317&lt;=Fila!$C$1,OFFSET(Pedido!$D$1,Fila!$E317-1,0),"")</f>
        <v/>
      </c>
      <c r="F323" s="467" t="str">
        <f ca="1">IF(Fila!$D317&lt;=Fila!$C$1,OFFSET(Pedido!$F$1,Fila!$E317-1,0),"")</f>
        <v/>
      </c>
      <c r="G323" s="467" t="str">
        <f ca="1">IF(Fila!$D317&lt;=Fila!$C$1,OFFSET(Pedido!$H$1,Fila!$E317-1,0),"")</f>
        <v/>
      </c>
      <c r="H323" s="468" t="str">
        <f t="shared" ca="1" si="8"/>
        <v/>
      </c>
    </row>
    <row r="324" spans="2:8" x14ac:dyDescent="0.25">
      <c r="B324" s="464" t="str">
        <f t="shared" ca="1" si="9"/>
        <v/>
      </c>
      <c r="C324" s="465" t="str">
        <f ca="1">IF(Fila!$D318&lt;=Fila!$C$1,OFFSET(Pedido!$B$1,Fila!$E318-1,0),"")</f>
        <v/>
      </c>
      <c r="D324" s="465" t="str">
        <f ca="1">IF(Fila!$D318&lt;=Fila!$C$1,OFFSET(Pedido!$C$1,Fila!$E318-1,0),"")</f>
        <v/>
      </c>
      <c r="E324" s="466" t="str">
        <f ca="1">IF(Fila!$D318&lt;=Fila!$C$1,OFFSET(Pedido!$D$1,Fila!$E318-1,0),"")</f>
        <v/>
      </c>
      <c r="F324" s="467" t="str">
        <f ca="1">IF(Fila!$D318&lt;=Fila!$C$1,OFFSET(Pedido!$F$1,Fila!$E318-1,0),"")</f>
        <v/>
      </c>
      <c r="G324" s="467" t="str">
        <f ca="1">IF(Fila!$D318&lt;=Fila!$C$1,OFFSET(Pedido!$H$1,Fila!$E318-1,0),"")</f>
        <v/>
      </c>
      <c r="H324" s="468" t="str">
        <f t="shared" ca="1" si="8"/>
        <v/>
      </c>
    </row>
    <row r="325" spans="2:8" x14ac:dyDescent="0.25">
      <c r="B325" s="464" t="str">
        <f t="shared" ca="1" si="9"/>
        <v/>
      </c>
      <c r="C325" s="465" t="str">
        <f ca="1">IF(Fila!$D319&lt;=Fila!$C$1,OFFSET(Pedido!$B$1,Fila!$E319-1,0),"")</f>
        <v/>
      </c>
      <c r="D325" s="465" t="str">
        <f ca="1">IF(Fila!$D319&lt;=Fila!$C$1,OFFSET(Pedido!$C$1,Fila!$E319-1,0),"")</f>
        <v/>
      </c>
      <c r="E325" s="466" t="str">
        <f ca="1">IF(Fila!$D319&lt;=Fila!$C$1,OFFSET(Pedido!$D$1,Fila!$E319-1,0),"")</f>
        <v/>
      </c>
      <c r="F325" s="467" t="str">
        <f ca="1">IF(Fila!$D319&lt;=Fila!$C$1,OFFSET(Pedido!$F$1,Fila!$E319-1,0),"")</f>
        <v/>
      </c>
      <c r="G325" s="467" t="str">
        <f ca="1">IF(Fila!$D319&lt;=Fila!$C$1,OFFSET(Pedido!$H$1,Fila!$E319-1,0),"")</f>
        <v/>
      </c>
      <c r="H325" s="468" t="str">
        <f t="shared" ca="1" si="8"/>
        <v/>
      </c>
    </row>
    <row r="326" spans="2:8" x14ac:dyDescent="0.25">
      <c r="B326" s="464" t="str">
        <f t="shared" ca="1" si="9"/>
        <v/>
      </c>
      <c r="C326" s="465" t="str">
        <f ca="1">IF(Fila!$D320&lt;=Fila!$C$1,OFFSET(Pedido!$B$1,Fila!$E320-1,0),"")</f>
        <v/>
      </c>
      <c r="D326" s="465" t="str">
        <f ca="1">IF(Fila!$D320&lt;=Fila!$C$1,OFFSET(Pedido!$C$1,Fila!$E320-1,0),"")</f>
        <v/>
      </c>
      <c r="E326" s="466" t="str">
        <f ca="1">IF(Fila!$D320&lt;=Fila!$C$1,OFFSET(Pedido!$D$1,Fila!$E320-1,0),"")</f>
        <v/>
      </c>
      <c r="F326" s="467" t="str">
        <f ca="1">IF(Fila!$D320&lt;=Fila!$C$1,OFFSET(Pedido!$F$1,Fila!$E320-1,0),"")</f>
        <v/>
      </c>
      <c r="G326" s="467" t="str">
        <f ca="1">IF(Fila!$D320&lt;=Fila!$C$1,OFFSET(Pedido!$H$1,Fila!$E320-1,0),"")</f>
        <v/>
      </c>
      <c r="H326" s="468" t="str">
        <f t="shared" ca="1" si="8"/>
        <v/>
      </c>
    </row>
    <row r="327" spans="2:8" x14ac:dyDescent="0.25">
      <c r="B327" s="464" t="str">
        <f t="shared" ca="1" si="9"/>
        <v/>
      </c>
      <c r="C327" s="465" t="str">
        <f ca="1">IF(Fila!$D321&lt;=Fila!$C$1,OFFSET(Pedido!$B$1,Fila!$E321-1,0),"")</f>
        <v/>
      </c>
      <c r="D327" s="465" t="str">
        <f ca="1">IF(Fila!$D321&lt;=Fila!$C$1,OFFSET(Pedido!$C$1,Fila!$E321-1,0),"")</f>
        <v/>
      </c>
      <c r="E327" s="466" t="str">
        <f ca="1">IF(Fila!$D321&lt;=Fila!$C$1,OFFSET(Pedido!$D$1,Fila!$E321-1,0),"")</f>
        <v/>
      </c>
      <c r="F327" s="467" t="str">
        <f ca="1">IF(Fila!$D321&lt;=Fila!$C$1,OFFSET(Pedido!$F$1,Fila!$E321-1,0),"")</f>
        <v/>
      </c>
      <c r="G327" s="467" t="str">
        <f ca="1">IF(Fila!$D321&lt;=Fila!$C$1,OFFSET(Pedido!$H$1,Fila!$E321-1,0),"")</f>
        <v/>
      </c>
      <c r="H327" s="468" t="str">
        <f t="shared" ref="H327:H390" ca="1" si="10">IF(C327="","",E327*B327)</f>
        <v/>
      </c>
    </row>
    <row r="328" spans="2:8" x14ac:dyDescent="0.25">
      <c r="B328" s="464" t="str">
        <f t="shared" ref="B328:B391" ca="1" si="11">IF(C328="","",ROUNDUP(G328,0))</f>
        <v/>
      </c>
      <c r="C328" s="465" t="str">
        <f ca="1">IF(Fila!$D322&lt;=Fila!$C$1,OFFSET(Pedido!$B$1,Fila!$E322-1,0),"")</f>
        <v/>
      </c>
      <c r="D328" s="465" t="str">
        <f ca="1">IF(Fila!$D322&lt;=Fila!$C$1,OFFSET(Pedido!$C$1,Fila!$E322-1,0),"")</f>
        <v/>
      </c>
      <c r="E328" s="466" t="str">
        <f ca="1">IF(Fila!$D322&lt;=Fila!$C$1,OFFSET(Pedido!$D$1,Fila!$E322-1,0),"")</f>
        <v/>
      </c>
      <c r="F328" s="467" t="str">
        <f ca="1">IF(Fila!$D322&lt;=Fila!$C$1,OFFSET(Pedido!$F$1,Fila!$E322-1,0),"")</f>
        <v/>
      </c>
      <c r="G328" s="467" t="str">
        <f ca="1">IF(Fila!$D322&lt;=Fila!$C$1,OFFSET(Pedido!$H$1,Fila!$E322-1,0),"")</f>
        <v/>
      </c>
      <c r="H328" s="468" t="str">
        <f t="shared" ca="1" si="10"/>
        <v/>
      </c>
    </row>
    <row r="329" spans="2:8" x14ac:dyDescent="0.25">
      <c r="B329" s="464" t="str">
        <f t="shared" ca="1" si="11"/>
        <v/>
      </c>
      <c r="C329" s="465" t="str">
        <f ca="1">IF(Fila!$D323&lt;=Fila!$C$1,OFFSET(Pedido!$B$1,Fila!$E323-1,0),"")</f>
        <v/>
      </c>
      <c r="D329" s="465" t="str">
        <f ca="1">IF(Fila!$D323&lt;=Fila!$C$1,OFFSET(Pedido!$C$1,Fila!$E323-1,0),"")</f>
        <v/>
      </c>
      <c r="E329" s="466" t="str">
        <f ca="1">IF(Fila!$D323&lt;=Fila!$C$1,OFFSET(Pedido!$D$1,Fila!$E323-1,0),"")</f>
        <v/>
      </c>
      <c r="F329" s="467" t="str">
        <f ca="1">IF(Fila!$D323&lt;=Fila!$C$1,OFFSET(Pedido!$F$1,Fila!$E323-1,0),"")</f>
        <v/>
      </c>
      <c r="G329" s="467" t="str">
        <f ca="1">IF(Fila!$D323&lt;=Fila!$C$1,OFFSET(Pedido!$H$1,Fila!$E323-1,0),"")</f>
        <v/>
      </c>
      <c r="H329" s="468" t="str">
        <f t="shared" ca="1" si="10"/>
        <v/>
      </c>
    </row>
    <row r="330" spans="2:8" x14ac:dyDescent="0.25">
      <c r="B330" s="464" t="str">
        <f t="shared" ca="1" si="11"/>
        <v/>
      </c>
      <c r="C330" s="465" t="str">
        <f ca="1">IF(Fila!$D324&lt;=Fila!$C$1,OFFSET(Pedido!$B$1,Fila!$E324-1,0),"")</f>
        <v/>
      </c>
      <c r="D330" s="465" t="str">
        <f ca="1">IF(Fila!$D324&lt;=Fila!$C$1,OFFSET(Pedido!$C$1,Fila!$E324-1,0),"")</f>
        <v/>
      </c>
      <c r="E330" s="466" t="str">
        <f ca="1">IF(Fila!$D324&lt;=Fila!$C$1,OFFSET(Pedido!$D$1,Fila!$E324-1,0),"")</f>
        <v/>
      </c>
      <c r="F330" s="467" t="str">
        <f ca="1">IF(Fila!$D324&lt;=Fila!$C$1,OFFSET(Pedido!$F$1,Fila!$E324-1,0),"")</f>
        <v/>
      </c>
      <c r="G330" s="467" t="str">
        <f ca="1">IF(Fila!$D324&lt;=Fila!$C$1,OFFSET(Pedido!$H$1,Fila!$E324-1,0),"")</f>
        <v/>
      </c>
      <c r="H330" s="468" t="str">
        <f t="shared" ca="1" si="10"/>
        <v/>
      </c>
    </row>
    <row r="331" spans="2:8" x14ac:dyDescent="0.25">
      <c r="B331" s="464" t="str">
        <f t="shared" ca="1" si="11"/>
        <v/>
      </c>
      <c r="C331" s="465" t="str">
        <f ca="1">IF(Fila!$D325&lt;=Fila!$C$1,OFFSET(Pedido!$B$1,Fila!$E325-1,0),"")</f>
        <v/>
      </c>
      <c r="D331" s="465" t="str">
        <f ca="1">IF(Fila!$D325&lt;=Fila!$C$1,OFFSET(Pedido!$C$1,Fila!$E325-1,0),"")</f>
        <v/>
      </c>
      <c r="E331" s="466" t="str">
        <f ca="1">IF(Fila!$D325&lt;=Fila!$C$1,OFFSET(Pedido!$D$1,Fila!$E325-1,0),"")</f>
        <v/>
      </c>
      <c r="F331" s="467" t="str">
        <f ca="1">IF(Fila!$D325&lt;=Fila!$C$1,OFFSET(Pedido!$F$1,Fila!$E325-1,0),"")</f>
        <v/>
      </c>
      <c r="G331" s="467" t="str">
        <f ca="1">IF(Fila!$D325&lt;=Fila!$C$1,OFFSET(Pedido!$H$1,Fila!$E325-1,0),"")</f>
        <v/>
      </c>
      <c r="H331" s="468" t="str">
        <f t="shared" ca="1" si="10"/>
        <v/>
      </c>
    </row>
    <row r="332" spans="2:8" x14ac:dyDescent="0.25">
      <c r="B332" s="464" t="str">
        <f t="shared" ca="1" si="11"/>
        <v/>
      </c>
      <c r="C332" s="465" t="str">
        <f ca="1">IF(Fila!$D326&lt;=Fila!$C$1,OFFSET(Pedido!$B$1,Fila!$E326-1,0),"")</f>
        <v/>
      </c>
      <c r="D332" s="465" t="str">
        <f ca="1">IF(Fila!$D326&lt;=Fila!$C$1,OFFSET(Pedido!$C$1,Fila!$E326-1,0),"")</f>
        <v/>
      </c>
      <c r="E332" s="466" t="str">
        <f ca="1">IF(Fila!$D326&lt;=Fila!$C$1,OFFSET(Pedido!$D$1,Fila!$E326-1,0),"")</f>
        <v/>
      </c>
      <c r="F332" s="467" t="str">
        <f ca="1">IF(Fila!$D326&lt;=Fila!$C$1,OFFSET(Pedido!$F$1,Fila!$E326-1,0),"")</f>
        <v/>
      </c>
      <c r="G332" s="467" t="str">
        <f ca="1">IF(Fila!$D326&lt;=Fila!$C$1,OFFSET(Pedido!$H$1,Fila!$E326-1,0),"")</f>
        <v/>
      </c>
      <c r="H332" s="468" t="str">
        <f t="shared" ca="1" si="10"/>
        <v/>
      </c>
    </row>
    <row r="333" spans="2:8" x14ac:dyDescent="0.25">
      <c r="B333" s="464" t="str">
        <f t="shared" ca="1" si="11"/>
        <v/>
      </c>
      <c r="C333" s="465" t="str">
        <f ca="1">IF(Fila!$D327&lt;=Fila!$C$1,OFFSET(Pedido!$B$1,Fila!$E327-1,0),"")</f>
        <v/>
      </c>
      <c r="D333" s="465" t="str">
        <f ca="1">IF(Fila!$D327&lt;=Fila!$C$1,OFFSET(Pedido!$C$1,Fila!$E327-1,0),"")</f>
        <v/>
      </c>
      <c r="E333" s="466" t="str">
        <f ca="1">IF(Fila!$D327&lt;=Fila!$C$1,OFFSET(Pedido!$D$1,Fila!$E327-1,0),"")</f>
        <v/>
      </c>
      <c r="F333" s="467" t="str">
        <f ca="1">IF(Fila!$D327&lt;=Fila!$C$1,OFFSET(Pedido!$F$1,Fila!$E327-1,0),"")</f>
        <v/>
      </c>
      <c r="G333" s="467" t="str">
        <f ca="1">IF(Fila!$D327&lt;=Fila!$C$1,OFFSET(Pedido!$H$1,Fila!$E327-1,0),"")</f>
        <v/>
      </c>
      <c r="H333" s="468" t="str">
        <f t="shared" ca="1" si="10"/>
        <v/>
      </c>
    </row>
    <row r="334" spans="2:8" x14ac:dyDescent="0.25">
      <c r="B334" s="464" t="str">
        <f t="shared" ca="1" si="11"/>
        <v/>
      </c>
      <c r="C334" s="465" t="str">
        <f ca="1">IF(Fila!$D328&lt;=Fila!$C$1,OFFSET(Pedido!$B$1,Fila!$E328-1,0),"")</f>
        <v/>
      </c>
      <c r="D334" s="465" t="str">
        <f ca="1">IF(Fila!$D328&lt;=Fila!$C$1,OFFSET(Pedido!$C$1,Fila!$E328-1,0),"")</f>
        <v/>
      </c>
      <c r="E334" s="466" t="str">
        <f ca="1">IF(Fila!$D328&lt;=Fila!$C$1,OFFSET(Pedido!$D$1,Fila!$E328-1,0),"")</f>
        <v/>
      </c>
      <c r="F334" s="467" t="str">
        <f ca="1">IF(Fila!$D328&lt;=Fila!$C$1,OFFSET(Pedido!$F$1,Fila!$E328-1,0),"")</f>
        <v/>
      </c>
      <c r="G334" s="467" t="str">
        <f ca="1">IF(Fila!$D328&lt;=Fila!$C$1,OFFSET(Pedido!$H$1,Fila!$E328-1,0),"")</f>
        <v/>
      </c>
      <c r="H334" s="468" t="str">
        <f t="shared" ca="1" si="10"/>
        <v/>
      </c>
    </row>
    <row r="335" spans="2:8" x14ac:dyDescent="0.25">
      <c r="B335" s="464" t="str">
        <f t="shared" ca="1" si="11"/>
        <v/>
      </c>
      <c r="C335" s="465" t="str">
        <f ca="1">IF(Fila!$D329&lt;=Fila!$C$1,OFFSET(Pedido!$B$1,Fila!$E329-1,0),"")</f>
        <v/>
      </c>
      <c r="D335" s="465" t="str">
        <f ca="1">IF(Fila!$D329&lt;=Fila!$C$1,OFFSET(Pedido!$C$1,Fila!$E329-1,0),"")</f>
        <v/>
      </c>
      <c r="E335" s="466" t="str">
        <f ca="1">IF(Fila!$D329&lt;=Fila!$C$1,OFFSET(Pedido!$D$1,Fila!$E329-1,0),"")</f>
        <v/>
      </c>
      <c r="F335" s="467" t="str">
        <f ca="1">IF(Fila!$D329&lt;=Fila!$C$1,OFFSET(Pedido!$F$1,Fila!$E329-1,0),"")</f>
        <v/>
      </c>
      <c r="G335" s="467" t="str">
        <f ca="1">IF(Fila!$D329&lt;=Fila!$C$1,OFFSET(Pedido!$H$1,Fila!$E329-1,0),"")</f>
        <v/>
      </c>
      <c r="H335" s="468" t="str">
        <f t="shared" ca="1" si="10"/>
        <v/>
      </c>
    </row>
    <row r="336" spans="2:8" x14ac:dyDescent="0.25">
      <c r="B336" s="464" t="str">
        <f t="shared" ca="1" si="11"/>
        <v/>
      </c>
      <c r="C336" s="465" t="str">
        <f ca="1">IF(Fila!$D330&lt;=Fila!$C$1,OFFSET(Pedido!$B$1,Fila!$E330-1,0),"")</f>
        <v/>
      </c>
      <c r="D336" s="465" t="str">
        <f ca="1">IF(Fila!$D330&lt;=Fila!$C$1,OFFSET(Pedido!$C$1,Fila!$E330-1,0),"")</f>
        <v/>
      </c>
      <c r="E336" s="466" t="str">
        <f ca="1">IF(Fila!$D330&lt;=Fila!$C$1,OFFSET(Pedido!$D$1,Fila!$E330-1,0),"")</f>
        <v/>
      </c>
      <c r="F336" s="467" t="str">
        <f ca="1">IF(Fila!$D330&lt;=Fila!$C$1,OFFSET(Pedido!$F$1,Fila!$E330-1,0),"")</f>
        <v/>
      </c>
      <c r="G336" s="467" t="str">
        <f ca="1">IF(Fila!$D330&lt;=Fila!$C$1,OFFSET(Pedido!$H$1,Fila!$E330-1,0),"")</f>
        <v/>
      </c>
      <c r="H336" s="468" t="str">
        <f t="shared" ca="1" si="10"/>
        <v/>
      </c>
    </row>
    <row r="337" spans="2:8" x14ac:dyDescent="0.25">
      <c r="B337" s="464" t="str">
        <f t="shared" ca="1" si="11"/>
        <v/>
      </c>
      <c r="C337" s="465" t="str">
        <f ca="1">IF(Fila!$D331&lt;=Fila!$C$1,OFFSET(Pedido!$B$1,Fila!$E331-1,0),"")</f>
        <v/>
      </c>
      <c r="D337" s="465" t="str">
        <f ca="1">IF(Fila!$D331&lt;=Fila!$C$1,OFFSET(Pedido!$C$1,Fila!$E331-1,0),"")</f>
        <v/>
      </c>
      <c r="E337" s="466" t="str">
        <f ca="1">IF(Fila!$D331&lt;=Fila!$C$1,OFFSET(Pedido!$D$1,Fila!$E331-1,0),"")</f>
        <v/>
      </c>
      <c r="F337" s="467" t="str">
        <f ca="1">IF(Fila!$D331&lt;=Fila!$C$1,OFFSET(Pedido!$F$1,Fila!$E331-1,0),"")</f>
        <v/>
      </c>
      <c r="G337" s="467" t="str">
        <f ca="1">IF(Fila!$D331&lt;=Fila!$C$1,OFFSET(Pedido!$H$1,Fila!$E331-1,0),"")</f>
        <v/>
      </c>
      <c r="H337" s="468" t="str">
        <f t="shared" ca="1" si="10"/>
        <v/>
      </c>
    </row>
    <row r="338" spans="2:8" x14ac:dyDescent="0.25">
      <c r="B338" s="464" t="str">
        <f t="shared" ca="1" si="11"/>
        <v/>
      </c>
      <c r="C338" s="465" t="str">
        <f ca="1">IF(Fila!$D332&lt;=Fila!$C$1,OFFSET(Pedido!$B$1,Fila!$E332-1,0),"")</f>
        <v/>
      </c>
      <c r="D338" s="465" t="str">
        <f ca="1">IF(Fila!$D332&lt;=Fila!$C$1,OFFSET(Pedido!$C$1,Fila!$E332-1,0),"")</f>
        <v/>
      </c>
      <c r="E338" s="466" t="str">
        <f ca="1">IF(Fila!$D332&lt;=Fila!$C$1,OFFSET(Pedido!$D$1,Fila!$E332-1,0),"")</f>
        <v/>
      </c>
      <c r="F338" s="467" t="str">
        <f ca="1">IF(Fila!$D332&lt;=Fila!$C$1,OFFSET(Pedido!$F$1,Fila!$E332-1,0),"")</f>
        <v/>
      </c>
      <c r="G338" s="467" t="str">
        <f ca="1">IF(Fila!$D332&lt;=Fila!$C$1,OFFSET(Pedido!$H$1,Fila!$E332-1,0),"")</f>
        <v/>
      </c>
      <c r="H338" s="468" t="str">
        <f t="shared" ca="1" si="10"/>
        <v/>
      </c>
    </row>
    <row r="339" spans="2:8" x14ac:dyDescent="0.25">
      <c r="B339" s="464" t="str">
        <f t="shared" ca="1" si="11"/>
        <v/>
      </c>
      <c r="C339" s="465" t="str">
        <f ca="1">IF(Fila!$D333&lt;=Fila!$C$1,OFFSET(Pedido!$B$1,Fila!$E333-1,0),"")</f>
        <v/>
      </c>
      <c r="D339" s="465" t="str">
        <f ca="1">IF(Fila!$D333&lt;=Fila!$C$1,OFFSET(Pedido!$C$1,Fila!$E333-1,0),"")</f>
        <v/>
      </c>
      <c r="E339" s="466" t="str">
        <f ca="1">IF(Fila!$D333&lt;=Fila!$C$1,OFFSET(Pedido!$D$1,Fila!$E333-1,0),"")</f>
        <v/>
      </c>
      <c r="F339" s="467" t="str">
        <f ca="1">IF(Fila!$D333&lt;=Fila!$C$1,OFFSET(Pedido!$F$1,Fila!$E333-1,0),"")</f>
        <v/>
      </c>
      <c r="G339" s="467" t="str">
        <f ca="1">IF(Fila!$D333&lt;=Fila!$C$1,OFFSET(Pedido!$H$1,Fila!$E333-1,0),"")</f>
        <v/>
      </c>
      <c r="H339" s="468" t="str">
        <f t="shared" ca="1" si="10"/>
        <v/>
      </c>
    </row>
    <row r="340" spans="2:8" x14ac:dyDescent="0.25">
      <c r="B340" s="464" t="str">
        <f t="shared" ca="1" si="11"/>
        <v/>
      </c>
      <c r="C340" s="465" t="str">
        <f ca="1">IF(Fila!$D334&lt;=Fila!$C$1,OFFSET(Pedido!$B$1,Fila!$E334-1,0),"")</f>
        <v/>
      </c>
      <c r="D340" s="465" t="str">
        <f ca="1">IF(Fila!$D334&lt;=Fila!$C$1,OFFSET(Pedido!$C$1,Fila!$E334-1,0),"")</f>
        <v/>
      </c>
      <c r="E340" s="466" t="str">
        <f ca="1">IF(Fila!$D334&lt;=Fila!$C$1,OFFSET(Pedido!$D$1,Fila!$E334-1,0),"")</f>
        <v/>
      </c>
      <c r="F340" s="467" t="str">
        <f ca="1">IF(Fila!$D334&lt;=Fila!$C$1,OFFSET(Pedido!$F$1,Fila!$E334-1,0),"")</f>
        <v/>
      </c>
      <c r="G340" s="467" t="str">
        <f ca="1">IF(Fila!$D334&lt;=Fila!$C$1,OFFSET(Pedido!$H$1,Fila!$E334-1,0),"")</f>
        <v/>
      </c>
      <c r="H340" s="468" t="str">
        <f t="shared" ca="1" si="10"/>
        <v/>
      </c>
    </row>
    <row r="341" spans="2:8" x14ac:dyDescent="0.25">
      <c r="B341" s="464" t="str">
        <f t="shared" ca="1" si="11"/>
        <v/>
      </c>
      <c r="C341" s="465" t="str">
        <f ca="1">IF(Fila!$D335&lt;=Fila!$C$1,OFFSET(Pedido!$B$1,Fila!$E335-1,0),"")</f>
        <v/>
      </c>
      <c r="D341" s="465" t="str">
        <f ca="1">IF(Fila!$D335&lt;=Fila!$C$1,OFFSET(Pedido!$C$1,Fila!$E335-1,0),"")</f>
        <v/>
      </c>
      <c r="E341" s="466" t="str">
        <f ca="1">IF(Fila!$D335&lt;=Fila!$C$1,OFFSET(Pedido!$D$1,Fila!$E335-1,0),"")</f>
        <v/>
      </c>
      <c r="F341" s="467" t="str">
        <f ca="1">IF(Fila!$D335&lt;=Fila!$C$1,OFFSET(Pedido!$F$1,Fila!$E335-1,0),"")</f>
        <v/>
      </c>
      <c r="G341" s="467" t="str">
        <f ca="1">IF(Fila!$D335&lt;=Fila!$C$1,OFFSET(Pedido!$H$1,Fila!$E335-1,0),"")</f>
        <v/>
      </c>
      <c r="H341" s="468" t="str">
        <f t="shared" ca="1" si="10"/>
        <v/>
      </c>
    </row>
    <row r="342" spans="2:8" x14ac:dyDescent="0.25">
      <c r="B342" s="464" t="str">
        <f t="shared" ca="1" si="11"/>
        <v/>
      </c>
      <c r="C342" s="465" t="str">
        <f ca="1">IF(Fila!$D336&lt;=Fila!$C$1,OFFSET(Pedido!$B$1,Fila!$E336-1,0),"")</f>
        <v/>
      </c>
      <c r="D342" s="465" t="str">
        <f ca="1">IF(Fila!$D336&lt;=Fila!$C$1,OFFSET(Pedido!$C$1,Fila!$E336-1,0),"")</f>
        <v/>
      </c>
      <c r="E342" s="466" t="str">
        <f ca="1">IF(Fila!$D336&lt;=Fila!$C$1,OFFSET(Pedido!$D$1,Fila!$E336-1,0),"")</f>
        <v/>
      </c>
      <c r="F342" s="467" t="str">
        <f ca="1">IF(Fila!$D336&lt;=Fila!$C$1,OFFSET(Pedido!$F$1,Fila!$E336-1,0),"")</f>
        <v/>
      </c>
      <c r="G342" s="467" t="str">
        <f ca="1">IF(Fila!$D336&lt;=Fila!$C$1,OFFSET(Pedido!$H$1,Fila!$E336-1,0),"")</f>
        <v/>
      </c>
      <c r="H342" s="468" t="str">
        <f t="shared" ca="1" si="10"/>
        <v/>
      </c>
    </row>
    <row r="343" spans="2:8" x14ac:dyDescent="0.25">
      <c r="B343" s="464" t="str">
        <f t="shared" ca="1" si="11"/>
        <v/>
      </c>
      <c r="C343" s="465" t="str">
        <f ca="1">IF(Fila!$D337&lt;=Fila!$C$1,OFFSET(Pedido!$B$1,Fila!$E337-1,0),"")</f>
        <v/>
      </c>
      <c r="D343" s="465" t="str">
        <f ca="1">IF(Fila!$D337&lt;=Fila!$C$1,OFFSET(Pedido!$C$1,Fila!$E337-1,0),"")</f>
        <v/>
      </c>
      <c r="E343" s="466" t="str">
        <f ca="1">IF(Fila!$D337&lt;=Fila!$C$1,OFFSET(Pedido!$D$1,Fila!$E337-1,0),"")</f>
        <v/>
      </c>
      <c r="F343" s="467" t="str">
        <f ca="1">IF(Fila!$D337&lt;=Fila!$C$1,OFFSET(Pedido!$F$1,Fila!$E337-1,0),"")</f>
        <v/>
      </c>
      <c r="G343" s="467" t="str">
        <f ca="1">IF(Fila!$D337&lt;=Fila!$C$1,OFFSET(Pedido!$H$1,Fila!$E337-1,0),"")</f>
        <v/>
      </c>
      <c r="H343" s="468" t="str">
        <f t="shared" ca="1" si="10"/>
        <v/>
      </c>
    </row>
    <row r="344" spans="2:8" x14ac:dyDescent="0.25">
      <c r="B344" s="464" t="str">
        <f t="shared" ca="1" si="11"/>
        <v/>
      </c>
      <c r="C344" s="465" t="str">
        <f ca="1">IF(Fila!$D338&lt;=Fila!$C$1,OFFSET(Pedido!$B$1,Fila!$E338-1,0),"")</f>
        <v/>
      </c>
      <c r="D344" s="465" t="str">
        <f ca="1">IF(Fila!$D338&lt;=Fila!$C$1,OFFSET(Pedido!$C$1,Fila!$E338-1,0),"")</f>
        <v/>
      </c>
      <c r="E344" s="466" t="str">
        <f ca="1">IF(Fila!$D338&lt;=Fila!$C$1,OFFSET(Pedido!$D$1,Fila!$E338-1,0),"")</f>
        <v/>
      </c>
      <c r="F344" s="467" t="str">
        <f ca="1">IF(Fila!$D338&lt;=Fila!$C$1,OFFSET(Pedido!$F$1,Fila!$E338-1,0),"")</f>
        <v/>
      </c>
      <c r="G344" s="467" t="str">
        <f ca="1">IF(Fila!$D338&lt;=Fila!$C$1,OFFSET(Pedido!$H$1,Fila!$E338-1,0),"")</f>
        <v/>
      </c>
      <c r="H344" s="468" t="str">
        <f t="shared" ca="1" si="10"/>
        <v/>
      </c>
    </row>
    <row r="345" spans="2:8" x14ac:dyDescent="0.25">
      <c r="B345" s="464" t="str">
        <f t="shared" ca="1" si="11"/>
        <v/>
      </c>
      <c r="C345" s="465" t="str">
        <f ca="1">IF(Fila!$D339&lt;=Fila!$C$1,OFFSET(Pedido!$B$1,Fila!$E339-1,0),"")</f>
        <v/>
      </c>
      <c r="D345" s="465" t="str">
        <f ca="1">IF(Fila!$D339&lt;=Fila!$C$1,OFFSET(Pedido!$C$1,Fila!$E339-1,0),"")</f>
        <v/>
      </c>
      <c r="E345" s="466" t="str">
        <f ca="1">IF(Fila!$D339&lt;=Fila!$C$1,OFFSET(Pedido!$D$1,Fila!$E339-1,0),"")</f>
        <v/>
      </c>
      <c r="F345" s="467" t="str">
        <f ca="1">IF(Fila!$D339&lt;=Fila!$C$1,OFFSET(Pedido!$F$1,Fila!$E339-1,0),"")</f>
        <v/>
      </c>
      <c r="G345" s="467" t="str">
        <f ca="1">IF(Fila!$D339&lt;=Fila!$C$1,OFFSET(Pedido!$H$1,Fila!$E339-1,0),"")</f>
        <v/>
      </c>
      <c r="H345" s="468" t="str">
        <f t="shared" ca="1" si="10"/>
        <v/>
      </c>
    </row>
    <row r="346" spans="2:8" x14ac:dyDescent="0.25">
      <c r="B346" s="464" t="str">
        <f t="shared" ca="1" si="11"/>
        <v/>
      </c>
      <c r="C346" s="465" t="str">
        <f ca="1">IF(Fila!$D340&lt;=Fila!$C$1,OFFSET(Pedido!$B$1,Fila!$E340-1,0),"")</f>
        <v/>
      </c>
      <c r="D346" s="465" t="str">
        <f ca="1">IF(Fila!$D340&lt;=Fila!$C$1,OFFSET(Pedido!$C$1,Fila!$E340-1,0),"")</f>
        <v/>
      </c>
      <c r="E346" s="466" t="str">
        <f ca="1">IF(Fila!$D340&lt;=Fila!$C$1,OFFSET(Pedido!$D$1,Fila!$E340-1,0),"")</f>
        <v/>
      </c>
      <c r="F346" s="467" t="str">
        <f ca="1">IF(Fila!$D340&lt;=Fila!$C$1,OFFSET(Pedido!$F$1,Fila!$E340-1,0),"")</f>
        <v/>
      </c>
      <c r="G346" s="467" t="str">
        <f ca="1">IF(Fila!$D340&lt;=Fila!$C$1,OFFSET(Pedido!$H$1,Fila!$E340-1,0),"")</f>
        <v/>
      </c>
      <c r="H346" s="468" t="str">
        <f t="shared" ca="1" si="10"/>
        <v/>
      </c>
    </row>
    <row r="347" spans="2:8" x14ac:dyDescent="0.25">
      <c r="B347" s="464" t="str">
        <f t="shared" ca="1" si="11"/>
        <v/>
      </c>
      <c r="C347" s="465" t="str">
        <f ca="1">IF(Fila!$D341&lt;=Fila!$C$1,OFFSET(Pedido!$B$1,Fila!$E341-1,0),"")</f>
        <v/>
      </c>
      <c r="D347" s="465" t="str">
        <f ca="1">IF(Fila!$D341&lt;=Fila!$C$1,OFFSET(Pedido!$C$1,Fila!$E341-1,0),"")</f>
        <v/>
      </c>
      <c r="E347" s="466" t="str">
        <f ca="1">IF(Fila!$D341&lt;=Fila!$C$1,OFFSET(Pedido!$D$1,Fila!$E341-1,0),"")</f>
        <v/>
      </c>
      <c r="F347" s="467" t="str">
        <f ca="1">IF(Fila!$D341&lt;=Fila!$C$1,OFFSET(Pedido!$F$1,Fila!$E341-1,0),"")</f>
        <v/>
      </c>
      <c r="G347" s="467" t="str">
        <f ca="1">IF(Fila!$D341&lt;=Fila!$C$1,OFFSET(Pedido!$H$1,Fila!$E341-1,0),"")</f>
        <v/>
      </c>
      <c r="H347" s="468" t="str">
        <f t="shared" ca="1" si="10"/>
        <v/>
      </c>
    </row>
    <row r="348" spans="2:8" x14ac:dyDescent="0.25">
      <c r="B348" s="464" t="str">
        <f t="shared" ca="1" si="11"/>
        <v/>
      </c>
      <c r="C348" s="465" t="str">
        <f ca="1">IF(Fila!$D342&lt;=Fila!$C$1,OFFSET(Pedido!$B$1,Fila!$E342-1,0),"")</f>
        <v/>
      </c>
      <c r="D348" s="465" t="str">
        <f ca="1">IF(Fila!$D342&lt;=Fila!$C$1,OFFSET(Pedido!$C$1,Fila!$E342-1,0),"")</f>
        <v/>
      </c>
      <c r="E348" s="466" t="str">
        <f ca="1">IF(Fila!$D342&lt;=Fila!$C$1,OFFSET(Pedido!$D$1,Fila!$E342-1,0),"")</f>
        <v/>
      </c>
      <c r="F348" s="467" t="str">
        <f ca="1">IF(Fila!$D342&lt;=Fila!$C$1,OFFSET(Pedido!$F$1,Fila!$E342-1,0),"")</f>
        <v/>
      </c>
      <c r="G348" s="467" t="str">
        <f ca="1">IF(Fila!$D342&lt;=Fila!$C$1,OFFSET(Pedido!$H$1,Fila!$E342-1,0),"")</f>
        <v/>
      </c>
      <c r="H348" s="468" t="str">
        <f t="shared" ca="1" si="10"/>
        <v/>
      </c>
    </row>
    <row r="349" spans="2:8" x14ac:dyDescent="0.25">
      <c r="B349" s="464" t="str">
        <f t="shared" ca="1" si="11"/>
        <v/>
      </c>
      <c r="C349" s="465" t="str">
        <f ca="1">IF(Fila!$D343&lt;=Fila!$C$1,OFFSET(Pedido!$B$1,Fila!$E343-1,0),"")</f>
        <v/>
      </c>
      <c r="D349" s="465" t="str">
        <f ca="1">IF(Fila!$D343&lt;=Fila!$C$1,OFFSET(Pedido!$C$1,Fila!$E343-1,0),"")</f>
        <v/>
      </c>
      <c r="E349" s="466" t="str">
        <f ca="1">IF(Fila!$D343&lt;=Fila!$C$1,OFFSET(Pedido!$D$1,Fila!$E343-1,0),"")</f>
        <v/>
      </c>
      <c r="F349" s="467" t="str">
        <f ca="1">IF(Fila!$D343&lt;=Fila!$C$1,OFFSET(Pedido!$F$1,Fila!$E343-1,0),"")</f>
        <v/>
      </c>
      <c r="G349" s="467" t="str">
        <f ca="1">IF(Fila!$D343&lt;=Fila!$C$1,OFFSET(Pedido!$H$1,Fila!$E343-1,0),"")</f>
        <v/>
      </c>
      <c r="H349" s="468" t="str">
        <f t="shared" ca="1" si="10"/>
        <v/>
      </c>
    </row>
    <row r="350" spans="2:8" x14ac:dyDescent="0.25">
      <c r="B350" s="464" t="str">
        <f t="shared" ca="1" si="11"/>
        <v/>
      </c>
      <c r="C350" s="465" t="str">
        <f ca="1">IF(Fila!$D344&lt;=Fila!$C$1,OFFSET(Pedido!$B$1,Fila!$E344-1,0),"")</f>
        <v/>
      </c>
      <c r="D350" s="465" t="str">
        <f ca="1">IF(Fila!$D344&lt;=Fila!$C$1,OFFSET(Pedido!$C$1,Fila!$E344-1,0),"")</f>
        <v/>
      </c>
      <c r="E350" s="466" t="str">
        <f ca="1">IF(Fila!$D344&lt;=Fila!$C$1,OFFSET(Pedido!$D$1,Fila!$E344-1,0),"")</f>
        <v/>
      </c>
      <c r="F350" s="467" t="str">
        <f ca="1">IF(Fila!$D344&lt;=Fila!$C$1,OFFSET(Pedido!$F$1,Fila!$E344-1,0),"")</f>
        <v/>
      </c>
      <c r="G350" s="467" t="str">
        <f ca="1">IF(Fila!$D344&lt;=Fila!$C$1,OFFSET(Pedido!$H$1,Fila!$E344-1,0),"")</f>
        <v/>
      </c>
      <c r="H350" s="468" t="str">
        <f t="shared" ca="1" si="10"/>
        <v/>
      </c>
    </row>
    <row r="351" spans="2:8" x14ac:dyDescent="0.25">
      <c r="B351" s="464" t="str">
        <f t="shared" ca="1" si="11"/>
        <v/>
      </c>
      <c r="C351" s="465" t="str">
        <f ca="1">IF(Fila!$D345&lt;=Fila!$C$1,OFFSET(Pedido!$B$1,Fila!$E345-1,0),"")</f>
        <v/>
      </c>
      <c r="D351" s="465" t="str">
        <f ca="1">IF(Fila!$D345&lt;=Fila!$C$1,OFFSET(Pedido!$C$1,Fila!$E345-1,0),"")</f>
        <v/>
      </c>
      <c r="E351" s="466" t="str">
        <f ca="1">IF(Fila!$D345&lt;=Fila!$C$1,OFFSET(Pedido!$D$1,Fila!$E345-1,0),"")</f>
        <v/>
      </c>
      <c r="F351" s="467" t="str">
        <f ca="1">IF(Fila!$D345&lt;=Fila!$C$1,OFFSET(Pedido!$F$1,Fila!$E345-1,0),"")</f>
        <v/>
      </c>
      <c r="G351" s="467" t="str">
        <f ca="1">IF(Fila!$D345&lt;=Fila!$C$1,OFFSET(Pedido!$H$1,Fila!$E345-1,0),"")</f>
        <v/>
      </c>
      <c r="H351" s="468" t="str">
        <f t="shared" ca="1" si="10"/>
        <v/>
      </c>
    </row>
    <row r="352" spans="2:8" x14ac:dyDescent="0.25">
      <c r="B352" s="464" t="str">
        <f t="shared" ca="1" si="11"/>
        <v/>
      </c>
      <c r="C352" s="465" t="str">
        <f ca="1">IF(Fila!$D346&lt;=Fila!$C$1,OFFSET(Pedido!$B$1,Fila!$E346-1,0),"")</f>
        <v/>
      </c>
      <c r="D352" s="465" t="str">
        <f ca="1">IF(Fila!$D346&lt;=Fila!$C$1,OFFSET(Pedido!$C$1,Fila!$E346-1,0),"")</f>
        <v/>
      </c>
      <c r="E352" s="466" t="str">
        <f ca="1">IF(Fila!$D346&lt;=Fila!$C$1,OFFSET(Pedido!$D$1,Fila!$E346-1,0),"")</f>
        <v/>
      </c>
      <c r="F352" s="467" t="str">
        <f ca="1">IF(Fila!$D346&lt;=Fila!$C$1,OFFSET(Pedido!$F$1,Fila!$E346-1,0),"")</f>
        <v/>
      </c>
      <c r="G352" s="467" t="str">
        <f ca="1">IF(Fila!$D346&lt;=Fila!$C$1,OFFSET(Pedido!$H$1,Fila!$E346-1,0),"")</f>
        <v/>
      </c>
      <c r="H352" s="468" t="str">
        <f t="shared" ca="1" si="10"/>
        <v/>
      </c>
    </row>
    <row r="353" spans="2:8" x14ac:dyDescent="0.25">
      <c r="B353" s="464" t="str">
        <f t="shared" ca="1" si="11"/>
        <v/>
      </c>
      <c r="C353" s="465" t="str">
        <f ca="1">IF(Fila!$D347&lt;=Fila!$C$1,OFFSET(Pedido!$B$1,Fila!$E347-1,0),"")</f>
        <v/>
      </c>
      <c r="D353" s="465" t="str">
        <f ca="1">IF(Fila!$D347&lt;=Fila!$C$1,OFFSET(Pedido!$C$1,Fila!$E347-1,0),"")</f>
        <v/>
      </c>
      <c r="E353" s="466" t="str">
        <f ca="1">IF(Fila!$D347&lt;=Fila!$C$1,OFFSET(Pedido!$D$1,Fila!$E347-1,0),"")</f>
        <v/>
      </c>
      <c r="F353" s="467" t="str">
        <f ca="1">IF(Fila!$D347&lt;=Fila!$C$1,OFFSET(Pedido!$F$1,Fila!$E347-1,0),"")</f>
        <v/>
      </c>
      <c r="G353" s="467" t="str">
        <f ca="1">IF(Fila!$D347&lt;=Fila!$C$1,OFFSET(Pedido!$H$1,Fila!$E347-1,0),"")</f>
        <v/>
      </c>
      <c r="H353" s="468" t="str">
        <f t="shared" ca="1" si="10"/>
        <v/>
      </c>
    </row>
    <row r="354" spans="2:8" x14ac:dyDescent="0.25">
      <c r="B354" s="464" t="str">
        <f t="shared" ca="1" si="11"/>
        <v/>
      </c>
      <c r="C354" s="465" t="str">
        <f ca="1">IF(Fila!$D348&lt;=Fila!$C$1,OFFSET(Pedido!$B$1,Fila!$E348-1,0),"")</f>
        <v/>
      </c>
      <c r="D354" s="465" t="str">
        <f ca="1">IF(Fila!$D348&lt;=Fila!$C$1,OFFSET(Pedido!$C$1,Fila!$E348-1,0),"")</f>
        <v/>
      </c>
      <c r="E354" s="466" t="str">
        <f ca="1">IF(Fila!$D348&lt;=Fila!$C$1,OFFSET(Pedido!$D$1,Fila!$E348-1,0),"")</f>
        <v/>
      </c>
      <c r="F354" s="467" t="str">
        <f ca="1">IF(Fila!$D348&lt;=Fila!$C$1,OFFSET(Pedido!$F$1,Fila!$E348-1,0),"")</f>
        <v/>
      </c>
      <c r="G354" s="467" t="str">
        <f ca="1">IF(Fila!$D348&lt;=Fila!$C$1,OFFSET(Pedido!$H$1,Fila!$E348-1,0),"")</f>
        <v/>
      </c>
      <c r="H354" s="468" t="str">
        <f t="shared" ca="1" si="10"/>
        <v/>
      </c>
    </row>
    <row r="355" spans="2:8" x14ac:dyDescent="0.25">
      <c r="B355" s="464" t="str">
        <f t="shared" ca="1" si="11"/>
        <v/>
      </c>
      <c r="C355" s="465" t="str">
        <f ca="1">IF(Fila!$D349&lt;=Fila!$C$1,OFFSET(Pedido!$B$1,Fila!$E349-1,0),"")</f>
        <v/>
      </c>
      <c r="D355" s="465" t="str">
        <f ca="1">IF(Fila!$D349&lt;=Fila!$C$1,OFFSET(Pedido!$C$1,Fila!$E349-1,0),"")</f>
        <v/>
      </c>
      <c r="E355" s="466" t="str">
        <f ca="1">IF(Fila!$D349&lt;=Fila!$C$1,OFFSET(Pedido!$D$1,Fila!$E349-1,0),"")</f>
        <v/>
      </c>
      <c r="F355" s="467" t="str">
        <f ca="1">IF(Fila!$D349&lt;=Fila!$C$1,OFFSET(Pedido!$F$1,Fila!$E349-1,0),"")</f>
        <v/>
      </c>
      <c r="G355" s="467" t="str">
        <f ca="1">IF(Fila!$D349&lt;=Fila!$C$1,OFFSET(Pedido!$H$1,Fila!$E349-1,0),"")</f>
        <v/>
      </c>
      <c r="H355" s="468" t="str">
        <f t="shared" ca="1" si="10"/>
        <v/>
      </c>
    </row>
    <row r="356" spans="2:8" x14ac:dyDescent="0.25">
      <c r="B356" s="464" t="str">
        <f t="shared" ca="1" si="11"/>
        <v/>
      </c>
      <c r="C356" s="465" t="str">
        <f ca="1">IF(Fila!$D350&lt;=Fila!$C$1,OFFSET(Pedido!$B$1,Fila!$E350-1,0),"")</f>
        <v/>
      </c>
      <c r="D356" s="465" t="str">
        <f ca="1">IF(Fila!$D350&lt;=Fila!$C$1,OFFSET(Pedido!$C$1,Fila!$E350-1,0),"")</f>
        <v/>
      </c>
      <c r="E356" s="466" t="str">
        <f ca="1">IF(Fila!$D350&lt;=Fila!$C$1,OFFSET(Pedido!$D$1,Fila!$E350-1,0),"")</f>
        <v/>
      </c>
      <c r="F356" s="467" t="str">
        <f ca="1">IF(Fila!$D350&lt;=Fila!$C$1,OFFSET(Pedido!$F$1,Fila!$E350-1,0),"")</f>
        <v/>
      </c>
      <c r="G356" s="467" t="str">
        <f ca="1">IF(Fila!$D350&lt;=Fila!$C$1,OFFSET(Pedido!$H$1,Fila!$E350-1,0),"")</f>
        <v/>
      </c>
      <c r="H356" s="468" t="str">
        <f t="shared" ca="1" si="10"/>
        <v/>
      </c>
    </row>
    <row r="357" spans="2:8" x14ac:dyDescent="0.25">
      <c r="B357" s="464" t="str">
        <f t="shared" ca="1" si="11"/>
        <v/>
      </c>
      <c r="C357" s="465" t="str">
        <f ca="1">IF(Fila!$D351&lt;=Fila!$C$1,OFFSET(Pedido!$B$1,Fila!$E351-1,0),"")</f>
        <v/>
      </c>
      <c r="D357" s="465" t="str">
        <f ca="1">IF(Fila!$D351&lt;=Fila!$C$1,OFFSET(Pedido!$C$1,Fila!$E351-1,0),"")</f>
        <v/>
      </c>
      <c r="E357" s="466" t="str">
        <f ca="1">IF(Fila!$D351&lt;=Fila!$C$1,OFFSET(Pedido!$D$1,Fila!$E351-1,0),"")</f>
        <v/>
      </c>
      <c r="F357" s="467" t="str">
        <f ca="1">IF(Fila!$D351&lt;=Fila!$C$1,OFFSET(Pedido!$F$1,Fila!$E351-1,0),"")</f>
        <v/>
      </c>
      <c r="G357" s="467" t="str">
        <f ca="1">IF(Fila!$D351&lt;=Fila!$C$1,OFFSET(Pedido!$H$1,Fila!$E351-1,0),"")</f>
        <v/>
      </c>
      <c r="H357" s="468" t="str">
        <f t="shared" ca="1" si="10"/>
        <v/>
      </c>
    </row>
    <row r="358" spans="2:8" x14ac:dyDescent="0.25">
      <c r="B358" s="464" t="str">
        <f t="shared" ca="1" si="11"/>
        <v/>
      </c>
      <c r="C358" s="465" t="str">
        <f ca="1">IF(Fila!$D352&lt;=Fila!$C$1,OFFSET(Pedido!$B$1,Fila!$E352-1,0),"")</f>
        <v/>
      </c>
      <c r="D358" s="465" t="str">
        <f ca="1">IF(Fila!$D352&lt;=Fila!$C$1,OFFSET(Pedido!$C$1,Fila!$E352-1,0),"")</f>
        <v/>
      </c>
      <c r="E358" s="466" t="str">
        <f ca="1">IF(Fila!$D352&lt;=Fila!$C$1,OFFSET(Pedido!$D$1,Fila!$E352-1,0),"")</f>
        <v/>
      </c>
      <c r="F358" s="467" t="str">
        <f ca="1">IF(Fila!$D352&lt;=Fila!$C$1,OFFSET(Pedido!$F$1,Fila!$E352-1,0),"")</f>
        <v/>
      </c>
      <c r="G358" s="467" t="str">
        <f ca="1">IF(Fila!$D352&lt;=Fila!$C$1,OFFSET(Pedido!$H$1,Fila!$E352-1,0),"")</f>
        <v/>
      </c>
      <c r="H358" s="468" t="str">
        <f t="shared" ca="1" si="10"/>
        <v/>
      </c>
    </row>
    <row r="359" spans="2:8" x14ac:dyDescent="0.25">
      <c r="B359" s="464" t="str">
        <f t="shared" ca="1" si="11"/>
        <v/>
      </c>
      <c r="C359" s="465" t="str">
        <f ca="1">IF(Fila!$D353&lt;=Fila!$C$1,OFFSET(Pedido!$B$1,Fila!$E353-1,0),"")</f>
        <v/>
      </c>
      <c r="D359" s="465" t="str">
        <f ca="1">IF(Fila!$D353&lt;=Fila!$C$1,OFFSET(Pedido!$C$1,Fila!$E353-1,0),"")</f>
        <v/>
      </c>
      <c r="E359" s="466" t="str">
        <f ca="1">IF(Fila!$D353&lt;=Fila!$C$1,OFFSET(Pedido!$D$1,Fila!$E353-1,0),"")</f>
        <v/>
      </c>
      <c r="F359" s="467" t="str">
        <f ca="1">IF(Fila!$D353&lt;=Fila!$C$1,OFFSET(Pedido!$F$1,Fila!$E353-1,0),"")</f>
        <v/>
      </c>
      <c r="G359" s="467" t="str">
        <f ca="1">IF(Fila!$D353&lt;=Fila!$C$1,OFFSET(Pedido!$H$1,Fila!$E353-1,0),"")</f>
        <v/>
      </c>
      <c r="H359" s="468" t="str">
        <f t="shared" ca="1" si="10"/>
        <v/>
      </c>
    </row>
    <row r="360" spans="2:8" x14ac:dyDescent="0.25">
      <c r="B360" s="464" t="str">
        <f t="shared" ca="1" si="11"/>
        <v/>
      </c>
      <c r="C360" s="465" t="str">
        <f ca="1">IF(Fila!$D354&lt;=Fila!$C$1,OFFSET(Pedido!$B$1,Fila!$E354-1,0),"")</f>
        <v/>
      </c>
      <c r="D360" s="465" t="str">
        <f ca="1">IF(Fila!$D354&lt;=Fila!$C$1,OFFSET(Pedido!$C$1,Fila!$E354-1,0),"")</f>
        <v/>
      </c>
      <c r="E360" s="466" t="str">
        <f ca="1">IF(Fila!$D354&lt;=Fila!$C$1,OFFSET(Pedido!$D$1,Fila!$E354-1,0),"")</f>
        <v/>
      </c>
      <c r="F360" s="467" t="str">
        <f ca="1">IF(Fila!$D354&lt;=Fila!$C$1,OFFSET(Pedido!$F$1,Fila!$E354-1,0),"")</f>
        <v/>
      </c>
      <c r="G360" s="467" t="str">
        <f ca="1">IF(Fila!$D354&lt;=Fila!$C$1,OFFSET(Pedido!$H$1,Fila!$E354-1,0),"")</f>
        <v/>
      </c>
      <c r="H360" s="468" t="str">
        <f t="shared" ca="1" si="10"/>
        <v/>
      </c>
    </row>
    <row r="361" spans="2:8" x14ac:dyDescent="0.25">
      <c r="B361" s="464" t="str">
        <f t="shared" ca="1" si="11"/>
        <v/>
      </c>
      <c r="C361" s="465" t="str">
        <f ca="1">IF(Fila!$D355&lt;=Fila!$C$1,OFFSET(Pedido!$B$1,Fila!$E355-1,0),"")</f>
        <v/>
      </c>
      <c r="D361" s="465" t="str">
        <f ca="1">IF(Fila!$D355&lt;=Fila!$C$1,OFFSET(Pedido!$C$1,Fila!$E355-1,0),"")</f>
        <v/>
      </c>
      <c r="E361" s="466" t="str">
        <f ca="1">IF(Fila!$D355&lt;=Fila!$C$1,OFFSET(Pedido!$D$1,Fila!$E355-1,0),"")</f>
        <v/>
      </c>
      <c r="F361" s="467" t="str">
        <f ca="1">IF(Fila!$D355&lt;=Fila!$C$1,OFFSET(Pedido!$F$1,Fila!$E355-1,0),"")</f>
        <v/>
      </c>
      <c r="G361" s="467" t="str">
        <f ca="1">IF(Fila!$D355&lt;=Fila!$C$1,OFFSET(Pedido!$H$1,Fila!$E355-1,0),"")</f>
        <v/>
      </c>
      <c r="H361" s="468" t="str">
        <f t="shared" ca="1" si="10"/>
        <v/>
      </c>
    </row>
    <row r="362" spans="2:8" x14ac:dyDescent="0.25">
      <c r="B362" s="464" t="str">
        <f t="shared" ca="1" si="11"/>
        <v/>
      </c>
      <c r="C362" s="465" t="str">
        <f ca="1">IF(Fila!$D356&lt;=Fila!$C$1,OFFSET(Pedido!$B$1,Fila!$E356-1,0),"")</f>
        <v/>
      </c>
      <c r="D362" s="465" t="str">
        <f ca="1">IF(Fila!$D356&lt;=Fila!$C$1,OFFSET(Pedido!$C$1,Fila!$E356-1,0),"")</f>
        <v/>
      </c>
      <c r="E362" s="466" t="str">
        <f ca="1">IF(Fila!$D356&lt;=Fila!$C$1,OFFSET(Pedido!$D$1,Fila!$E356-1,0),"")</f>
        <v/>
      </c>
      <c r="F362" s="467" t="str">
        <f ca="1">IF(Fila!$D356&lt;=Fila!$C$1,OFFSET(Pedido!$F$1,Fila!$E356-1,0),"")</f>
        <v/>
      </c>
      <c r="G362" s="467" t="str">
        <f ca="1">IF(Fila!$D356&lt;=Fila!$C$1,OFFSET(Pedido!$H$1,Fila!$E356-1,0),"")</f>
        <v/>
      </c>
      <c r="H362" s="468" t="str">
        <f t="shared" ca="1" si="10"/>
        <v/>
      </c>
    </row>
    <row r="363" spans="2:8" x14ac:dyDescent="0.25">
      <c r="B363" s="464" t="str">
        <f t="shared" ca="1" si="11"/>
        <v/>
      </c>
      <c r="C363" s="465" t="str">
        <f ca="1">IF(Fila!$D357&lt;=Fila!$C$1,OFFSET(Pedido!$B$1,Fila!$E357-1,0),"")</f>
        <v/>
      </c>
      <c r="D363" s="465" t="str">
        <f ca="1">IF(Fila!$D357&lt;=Fila!$C$1,OFFSET(Pedido!$C$1,Fila!$E357-1,0),"")</f>
        <v/>
      </c>
      <c r="E363" s="466" t="str">
        <f ca="1">IF(Fila!$D357&lt;=Fila!$C$1,OFFSET(Pedido!$D$1,Fila!$E357-1,0),"")</f>
        <v/>
      </c>
      <c r="F363" s="467" t="str">
        <f ca="1">IF(Fila!$D357&lt;=Fila!$C$1,OFFSET(Pedido!$F$1,Fila!$E357-1,0),"")</f>
        <v/>
      </c>
      <c r="G363" s="467" t="str">
        <f ca="1">IF(Fila!$D357&lt;=Fila!$C$1,OFFSET(Pedido!$H$1,Fila!$E357-1,0),"")</f>
        <v/>
      </c>
      <c r="H363" s="468" t="str">
        <f t="shared" ca="1" si="10"/>
        <v/>
      </c>
    </row>
    <row r="364" spans="2:8" x14ac:dyDescent="0.25">
      <c r="B364" s="464" t="str">
        <f t="shared" ca="1" si="11"/>
        <v/>
      </c>
      <c r="C364" s="465" t="str">
        <f ca="1">IF(Fila!$D358&lt;=Fila!$C$1,OFFSET(Pedido!$B$1,Fila!$E358-1,0),"")</f>
        <v/>
      </c>
      <c r="D364" s="465" t="str">
        <f ca="1">IF(Fila!$D358&lt;=Fila!$C$1,OFFSET(Pedido!$C$1,Fila!$E358-1,0),"")</f>
        <v/>
      </c>
      <c r="E364" s="466" t="str">
        <f ca="1">IF(Fila!$D358&lt;=Fila!$C$1,OFFSET(Pedido!$D$1,Fila!$E358-1,0),"")</f>
        <v/>
      </c>
      <c r="F364" s="467" t="str">
        <f ca="1">IF(Fila!$D358&lt;=Fila!$C$1,OFFSET(Pedido!$F$1,Fila!$E358-1,0),"")</f>
        <v/>
      </c>
      <c r="G364" s="467" t="str">
        <f ca="1">IF(Fila!$D358&lt;=Fila!$C$1,OFFSET(Pedido!$H$1,Fila!$E358-1,0),"")</f>
        <v/>
      </c>
      <c r="H364" s="468" t="str">
        <f t="shared" ca="1" si="10"/>
        <v/>
      </c>
    </row>
    <row r="365" spans="2:8" x14ac:dyDescent="0.25">
      <c r="B365" s="464" t="str">
        <f t="shared" ca="1" si="11"/>
        <v/>
      </c>
      <c r="C365" s="465" t="str">
        <f ca="1">IF(Fila!$D359&lt;=Fila!$C$1,OFFSET(Pedido!$B$1,Fila!$E359-1,0),"")</f>
        <v/>
      </c>
      <c r="D365" s="465" t="str">
        <f ca="1">IF(Fila!$D359&lt;=Fila!$C$1,OFFSET(Pedido!$C$1,Fila!$E359-1,0),"")</f>
        <v/>
      </c>
      <c r="E365" s="466" t="str">
        <f ca="1">IF(Fila!$D359&lt;=Fila!$C$1,OFFSET(Pedido!$D$1,Fila!$E359-1,0),"")</f>
        <v/>
      </c>
      <c r="F365" s="467" t="str">
        <f ca="1">IF(Fila!$D359&lt;=Fila!$C$1,OFFSET(Pedido!$F$1,Fila!$E359-1,0),"")</f>
        <v/>
      </c>
      <c r="G365" s="467" t="str">
        <f ca="1">IF(Fila!$D359&lt;=Fila!$C$1,OFFSET(Pedido!$H$1,Fila!$E359-1,0),"")</f>
        <v/>
      </c>
      <c r="H365" s="468" t="str">
        <f t="shared" ca="1" si="10"/>
        <v/>
      </c>
    </row>
    <row r="366" spans="2:8" x14ac:dyDescent="0.25">
      <c r="B366" s="464" t="str">
        <f t="shared" ca="1" si="11"/>
        <v/>
      </c>
      <c r="C366" s="465" t="str">
        <f ca="1">IF(Fila!$D360&lt;=Fila!$C$1,OFFSET(Pedido!$B$1,Fila!$E360-1,0),"")</f>
        <v/>
      </c>
      <c r="D366" s="465" t="str">
        <f ca="1">IF(Fila!$D360&lt;=Fila!$C$1,OFFSET(Pedido!$C$1,Fila!$E360-1,0),"")</f>
        <v/>
      </c>
      <c r="E366" s="466" t="str">
        <f ca="1">IF(Fila!$D360&lt;=Fila!$C$1,OFFSET(Pedido!$D$1,Fila!$E360-1,0),"")</f>
        <v/>
      </c>
      <c r="F366" s="467" t="str">
        <f ca="1">IF(Fila!$D360&lt;=Fila!$C$1,OFFSET(Pedido!$F$1,Fila!$E360-1,0),"")</f>
        <v/>
      </c>
      <c r="G366" s="467" t="str">
        <f ca="1">IF(Fila!$D360&lt;=Fila!$C$1,OFFSET(Pedido!$H$1,Fila!$E360-1,0),"")</f>
        <v/>
      </c>
      <c r="H366" s="468" t="str">
        <f t="shared" ca="1" si="10"/>
        <v/>
      </c>
    </row>
    <row r="367" spans="2:8" x14ac:dyDescent="0.25">
      <c r="B367" s="464" t="str">
        <f t="shared" ca="1" si="11"/>
        <v/>
      </c>
      <c r="C367" s="465" t="str">
        <f ca="1">IF(Fila!$D361&lt;=Fila!$C$1,OFFSET(Pedido!$B$1,Fila!$E361-1,0),"")</f>
        <v/>
      </c>
      <c r="D367" s="465" t="str">
        <f ca="1">IF(Fila!$D361&lt;=Fila!$C$1,OFFSET(Pedido!$C$1,Fila!$E361-1,0),"")</f>
        <v/>
      </c>
      <c r="E367" s="466" t="str">
        <f ca="1">IF(Fila!$D361&lt;=Fila!$C$1,OFFSET(Pedido!$D$1,Fila!$E361-1,0),"")</f>
        <v/>
      </c>
      <c r="F367" s="467" t="str">
        <f ca="1">IF(Fila!$D361&lt;=Fila!$C$1,OFFSET(Pedido!$F$1,Fila!$E361-1,0),"")</f>
        <v/>
      </c>
      <c r="G367" s="467" t="str">
        <f ca="1">IF(Fila!$D361&lt;=Fila!$C$1,OFFSET(Pedido!$H$1,Fila!$E361-1,0),"")</f>
        <v/>
      </c>
      <c r="H367" s="468" t="str">
        <f t="shared" ca="1" si="10"/>
        <v/>
      </c>
    </row>
    <row r="368" spans="2:8" x14ac:dyDescent="0.25">
      <c r="B368" s="464" t="str">
        <f t="shared" ca="1" si="11"/>
        <v/>
      </c>
      <c r="C368" s="465" t="str">
        <f ca="1">IF(Fila!$D362&lt;=Fila!$C$1,OFFSET(Pedido!$B$1,Fila!$E362-1,0),"")</f>
        <v/>
      </c>
      <c r="D368" s="465" t="str">
        <f ca="1">IF(Fila!$D362&lt;=Fila!$C$1,OFFSET(Pedido!$C$1,Fila!$E362-1,0),"")</f>
        <v/>
      </c>
      <c r="E368" s="466" t="str">
        <f ca="1">IF(Fila!$D362&lt;=Fila!$C$1,OFFSET(Pedido!$D$1,Fila!$E362-1,0),"")</f>
        <v/>
      </c>
      <c r="F368" s="467" t="str">
        <f ca="1">IF(Fila!$D362&lt;=Fila!$C$1,OFFSET(Pedido!$F$1,Fila!$E362-1,0),"")</f>
        <v/>
      </c>
      <c r="G368" s="467" t="str">
        <f ca="1">IF(Fila!$D362&lt;=Fila!$C$1,OFFSET(Pedido!$H$1,Fila!$E362-1,0),"")</f>
        <v/>
      </c>
      <c r="H368" s="468" t="str">
        <f t="shared" ca="1" si="10"/>
        <v/>
      </c>
    </row>
    <row r="369" spans="2:8" x14ac:dyDescent="0.25">
      <c r="B369" s="464" t="str">
        <f t="shared" ca="1" si="11"/>
        <v/>
      </c>
      <c r="C369" s="465" t="str">
        <f ca="1">IF(Fila!$D363&lt;=Fila!$C$1,OFFSET(Pedido!$B$1,Fila!$E363-1,0),"")</f>
        <v/>
      </c>
      <c r="D369" s="465" t="str">
        <f ca="1">IF(Fila!$D363&lt;=Fila!$C$1,OFFSET(Pedido!$C$1,Fila!$E363-1,0),"")</f>
        <v/>
      </c>
      <c r="E369" s="466" t="str">
        <f ca="1">IF(Fila!$D363&lt;=Fila!$C$1,OFFSET(Pedido!$D$1,Fila!$E363-1,0),"")</f>
        <v/>
      </c>
      <c r="F369" s="467" t="str">
        <f ca="1">IF(Fila!$D363&lt;=Fila!$C$1,OFFSET(Pedido!$F$1,Fila!$E363-1,0),"")</f>
        <v/>
      </c>
      <c r="G369" s="467" t="str">
        <f ca="1">IF(Fila!$D363&lt;=Fila!$C$1,OFFSET(Pedido!$H$1,Fila!$E363-1,0),"")</f>
        <v/>
      </c>
      <c r="H369" s="468" t="str">
        <f t="shared" ca="1" si="10"/>
        <v/>
      </c>
    </row>
    <row r="370" spans="2:8" x14ac:dyDescent="0.25">
      <c r="B370" s="464" t="str">
        <f t="shared" ca="1" si="11"/>
        <v/>
      </c>
      <c r="C370" s="465" t="str">
        <f ca="1">IF(Fila!$D364&lt;=Fila!$C$1,OFFSET(Pedido!$B$1,Fila!$E364-1,0),"")</f>
        <v/>
      </c>
      <c r="D370" s="465" t="str">
        <f ca="1">IF(Fila!$D364&lt;=Fila!$C$1,OFFSET(Pedido!$C$1,Fila!$E364-1,0),"")</f>
        <v/>
      </c>
      <c r="E370" s="466" t="str">
        <f ca="1">IF(Fila!$D364&lt;=Fila!$C$1,OFFSET(Pedido!$D$1,Fila!$E364-1,0),"")</f>
        <v/>
      </c>
      <c r="F370" s="467" t="str">
        <f ca="1">IF(Fila!$D364&lt;=Fila!$C$1,OFFSET(Pedido!$F$1,Fila!$E364-1,0),"")</f>
        <v/>
      </c>
      <c r="G370" s="467" t="str">
        <f ca="1">IF(Fila!$D364&lt;=Fila!$C$1,OFFSET(Pedido!$H$1,Fila!$E364-1,0),"")</f>
        <v/>
      </c>
      <c r="H370" s="468" t="str">
        <f t="shared" ca="1" si="10"/>
        <v/>
      </c>
    </row>
    <row r="371" spans="2:8" x14ac:dyDescent="0.25">
      <c r="B371" s="464" t="str">
        <f t="shared" ca="1" si="11"/>
        <v/>
      </c>
      <c r="C371" s="465" t="str">
        <f ca="1">IF(Fila!$D365&lt;=Fila!$C$1,OFFSET(Pedido!$B$1,Fila!$E365-1,0),"")</f>
        <v/>
      </c>
      <c r="D371" s="465" t="str">
        <f ca="1">IF(Fila!$D365&lt;=Fila!$C$1,OFFSET(Pedido!$C$1,Fila!$E365-1,0),"")</f>
        <v/>
      </c>
      <c r="E371" s="466" t="str">
        <f ca="1">IF(Fila!$D365&lt;=Fila!$C$1,OFFSET(Pedido!$D$1,Fila!$E365-1,0),"")</f>
        <v/>
      </c>
      <c r="F371" s="467" t="str">
        <f ca="1">IF(Fila!$D365&lt;=Fila!$C$1,OFFSET(Pedido!$F$1,Fila!$E365-1,0),"")</f>
        <v/>
      </c>
      <c r="G371" s="467" t="str">
        <f ca="1">IF(Fila!$D365&lt;=Fila!$C$1,OFFSET(Pedido!$H$1,Fila!$E365-1,0),"")</f>
        <v/>
      </c>
      <c r="H371" s="468" t="str">
        <f t="shared" ca="1" si="10"/>
        <v/>
      </c>
    </row>
    <row r="372" spans="2:8" x14ac:dyDescent="0.25">
      <c r="B372" s="464" t="str">
        <f t="shared" ca="1" si="11"/>
        <v/>
      </c>
      <c r="C372" s="465" t="str">
        <f ca="1">IF(Fila!$D366&lt;=Fila!$C$1,OFFSET(Pedido!$B$1,Fila!$E366-1,0),"")</f>
        <v/>
      </c>
      <c r="D372" s="465" t="str">
        <f ca="1">IF(Fila!$D366&lt;=Fila!$C$1,OFFSET(Pedido!$C$1,Fila!$E366-1,0),"")</f>
        <v/>
      </c>
      <c r="E372" s="466" t="str">
        <f ca="1">IF(Fila!$D366&lt;=Fila!$C$1,OFFSET(Pedido!$D$1,Fila!$E366-1,0),"")</f>
        <v/>
      </c>
      <c r="F372" s="467" t="str">
        <f ca="1">IF(Fila!$D366&lt;=Fila!$C$1,OFFSET(Pedido!$F$1,Fila!$E366-1,0),"")</f>
        <v/>
      </c>
      <c r="G372" s="467" t="str">
        <f ca="1">IF(Fila!$D366&lt;=Fila!$C$1,OFFSET(Pedido!$H$1,Fila!$E366-1,0),"")</f>
        <v/>
      </c>
      <c r="H372" s="468" t="str">
        <f t="shared" ca="1" si="10"/>
        <v/>
      </c>
    </row>
    <row r="373" spans="2:8" x14ac:dyDescent="0.25">
      <c r="B373" s="464" t="str">
        <f t="shared" ca="1" si="11"/>
        <v/>
      </c>
      <c r="C373" s="465" t="str">
        <f ca="1">IF(Fila!$D367&lt;=Fila!$C$1,OFFSET(Pedido!$B$1,Fila!$E367-1,0),"")</f>
        <v/>
      </c>
      <c r="D373" s="465" t="str">
        <f ca="1">IF(Fila!$D367&lt;=Fila!$C$1,OFFSET(Pedido!$C$1,Fila!$E367-1,0),"")</f>
        <v/>
      </c>
      <c r="E373" s="466" t="str">
        <f ca="1">IF(Fila!$D367&lt;=Fila!$C$1,OFFSET(Pedido!$D$1,Fila!$E367-1,0),"")</f>
        <v/>
      </c>
      <c r="F373" s="467" t="str">
        <f ca="1">IF(Fila!$D367&lt;=Fila!$C$1,OFFSET(Pedido!$F$1,Fila!$E367-1,0),"")</f>
        <v/>
      </c>
      <c r="G373" s="467" t="str">
        <f ca="1">IF(Fila!$D367&lt;=Fila!$C$1,OFFSET(Pedido!$H$1,Fila!$E367-1,0),"")</f>
        <v/>
      </c>
      <c r="H373" s="468" t="str">
        <f t="shared" ca="1" si="10"/>
        <v/>
      </c>
    </row>
    <row r="374" spans="2:8" x14ac:dyDescent="0.25">
      <c r="B374" s="464" t="str">
        <f t="shared" ca="1" si="11"/>
        <v/>
      </c>
      <c r="C374" s="465" t="str">
        <f ca="1">IF(Fila!$D368&lt;=Fila!$C$1,OFFSET(Pedido!$B$1,Fila!$E368-1,0),"")</f>
        <v/>
      </c>
      <c r="D374" s="465" t="str">
        <f ca="1">IF(Fila!$D368&lt;=Fila!$C$1,OFFSET(Pedido!$C$1,Fila!$E368-1,0),"")</f>
        <v/>
      </c>
      <c r="E374" s="466" t="str">
        <f ca="1">IF(Fila!$D368&lt;=Fila!$C$1,OFFSET(Pedido!$D$1,Fila!$E368-1,0),"")</f>
        <v/>
      </c>
      <c r="F374" s="467" t="str">
        <f ca="1">IF(Fila!$D368&lt;=Fila!$C$1,OFFSET(Pedido!$F$1,Fila!$E368-1,0),"")</f>
        <v/>
      </c>
      <c r="G374" s="467" t="str">
        <f ca="1">IF(Fila!$D368&lt;=Fila!$C$1,OFFSET(Pedido!$H$1,Fila!$E368-1,0),"")</f>
        <v/>
      </c>
      <c r="H374" s="468" t="str">
        <f t="shared" ca="1" si="10"/>
        <v/>
      </c>
    </row>
    <row r="375" spans="2:8" x14ac:dyDescent="0.25">
      <c r="B375" s="464" t="str">
        <f t="shared" ca="1" si="11"/>
        <v/>
      </c>
      <c r="C375" s="465" t="str">
        <f ca="1">IF(Fila!$D369&lt;=Fila!$C$1,OFFSET(Pedido!$B$1,Fila!$E369-1,0),"")</f>
        <v/>
      </c>
      <c r="D375" s="465" t="str">
        <f ca="1">IF(Fila!$D369&lt;=Fila!$C$1,OFFSET(Pedido!$C$1,Fila!$E369-1,0),"")</f>
        <v/>
      </c>
      <c r="E375" s="466" t="str">
        <f ca="1">IF(Fila!$D369&lt;=Fila!$C$1,OFFSET(Pedido!$D$1,Fila!$E369-1,0),"")</f>
        <v/>
      </c>
      <c r="F375" s="467" t="str">
        <f ca="1">IF(Fila!$D369&lt;=Fila!$C$1,OFFSET(Pedido!$F$1,Fila!$E369-1,0),"")</f>
        <v/>
      </c>
      <c r="G375" s="467" t="str">
        <f ca="1">IF(Fila!$D369&lt;=Fila!$C$1,OFFSET(Pedido!$H$1,Fila!$E369-1,0),"")</f>
        <v/>
      </c>
      <c r="H375" s="468" t="str">
        <f t="shared" ca="1" si="10"/>
        <v/>
      </c>
    </row>
    <row r="376" spans="2:8" x14ac:dyDescent="0.25">
      <c r="B376" s="464" t="str">
        <f t="shared" ca="1" si="11"/>
        <v/>
      </c>
      <c r="C376" s="465" t="str">
        <f ca="1">IF(Fila!$D370&lt;=Fila!$C$1,OFFSET(Pedido!$B$1,Fila!$E370-1,0),"")</f>
        <v/>
      </c>
      <c r="D376" s="465" t="str">
        <f ca="1">IF(Fila!$D370&lt;=Fila!$C$1,OFFSET(Pedido!$C$1,Fila!$E370-1,0),"")</f>
        <v/>
      </c>
      <c r="E376" s="466" t="str">
        <f ca="1">IF(Fila!$D370&lt;=Fila!$C$1,OFFSET(Pedido!$D$1,Fila!$E370-1,0),"")</f>
        <v/>
      </c>
      <c r="F376" s="467" t="str">
        <f ca="1">IF(Fila!$D370&lt;=Fila!$C$1,OFFSET(Pedido!$F$1,Fila!$E370-1,0),"")</f>
        <v/>
      </c>
      <c r="G376" s="467" t="str">
        <f ca="1">IF(Fila!$D370&lt;=Fila!$C$1,OFFSET(Pedido!$H$1,Fila!$E370-1,0),"")</f>
        <v/>
      </c>
      <c r="H376" s="468" t="str">
        <f t="shared" ca="1" si="10"/>
        <v/>
      </c>
    </row>
    <row r="377" spans="2:8" x14ac:dyDescent="0.25">
      <c r="B377" s="464" t="str">
        <f t="shared" ca="1" si="11"/>
        <v/>
      </c>
      <c r="C377" s="465" t="str">
        <f ca="1">IF(Fila!$D371&lt;=Fila!$C$1,OFFSET(Pedido!$B$1,Fila!$E371-1,0),"")</f>
        <v/>
      </c>
      <c r="D377" s="465" t="str">
        <f ca="1">IF(Fila!$D371&lt;=Fila!$C$1,OFFSET(Pedido!$C$1,Fila!$E371-1,0),"")</f>
        <v/>
      </c>
      <c r="E377" s="466" t="str">
        <f ca="1">IF(Fila!$D371&lt;=Fila!$C$1,OFFSET(Pedido!$D$1,Fila!$E371-1,0),"")</f>
        <v/>
      </c>
      <c r="F377" s="467" t="str">
        <f ca="1">IF(Fila!$D371&lt;=Fila!$C$1,OFFSET(Pedido!$F$1,Fila!$E371-1,0),"")</f>
        <v/>
      </c>
      <c r="G377" s="467" t="str">
        <f ca="1">IF(Fila!$D371&lt;=Fila!$C$1,OFFSET(Pedido!$H$1,Fila!$E371-1,0),"")</f>
        <v/>
      </c>
      <c r="H377" s="468" t="str">
        <f t="shared" ca="1" si="10"/>
        <v/>
      </c>
    </row>
    <row r="378" spans="2:8" x14ac:dyDescent="0.25">
      <c r="B378" s="464" t="str">
        <f t="shared" ca="1" si="11"/>
        <v/>
      </c>
      <c r="C378" s="465" t="str">
        <f ca="1">IF(Fila!$D372&lt;=Fila!$C$1,OFFSET(Pedido!$B$1,Fila!$E372-1,0),"")</f>
        <v/>
      </c>
      <c r="D378" s="465" t="str">
        <f ca="1">IF(Fila!$D372&lt;=Fila!$C$1,OFFSET(Pedido!$C$1,Fila!$E372-1,0),"")</f>
        <v/>
      </c>
      <c r="E378" s="466" t="str">
        <f ca="1">IF(Fila!$D372&lt;=Fila!$C$1,OFFSET(Pedido!$D$1,Fila!$E372-1,0),"")</f>
        <v/>
      </c>
      <c r="F378" s="467" t="str">
        <f ca="1">IF(Fila!$D372&lt;=Fila!$C$1,OFFSET(Pedido!$F$1,Fila!$E372-1,0),"")</f>
        <v/>
      </c>
      <c r="G378" s="467" t="str">
        <f ca="1">IF(Fila!$D372&lt;=Fila!$C$1,OFFSET(Pedido!$H$1,Fila!$E372-1,0),"")</f>
        <v/>
      </c>
      <c r="H378" s="468" t="str">
        <f t="shared" ca="1" si="10"/>
        <v/>
      </c>
    </row>
    <row r="379" spans="2:8" x14ac:dyDescent="0.25">
      <c r="B379" s="464" t="str">
        <f t="shared" ca="1" si="11"/>
        <v/>
      </c>
      <c r="C379" s="465" t="str">
        <f ca="1">IF(Fila!$D373&lt;=Fila!$C$1,OFFSET(Pedido!$B$1,Fila!$E373-1,0),"")</f>
        <v/>
      </c>
      <c r="D379" s="465" t="str">
        <f ca="1">IF(Fila!$D373&lt;=Fila!$C$1,OFFSET(Pedido!$C$1,Fila!$E373-1,0),"")</f>
        <v/>
      </c>
      <c r="E379" s="466" t="str">
        <f ca="1">IF(Fila!$D373&lt;=Fila!$C$1,OFFSET(Pedido!$D$1,Fila!$E373-1,0),"")</f>
        <v/>
      </c>
      <c r="F379" s="467" t="str">
        <f ca="1">IF(Fila!$D373&lt;=Fila!$C$1,OFFSET(Pedido!$F$1,Fila!$E373-1,0),"")</f>
        <v/>
      </c>
      <c r="G379" s="467" t="str">
        <f ca="1">IF(Fila!$D373&lt;=Fila!$C$1,OFFSET(Pedido!$H$1,Fila!$E373-1,0),"")</f>
        <v/>
      </c>
      <c r="H379" s="468" t="str">
        <f t="shared" ca="1" si="10"/>
        <v/>
      </c>
    </row>
    <row r="380" spans="2:8" x14ac:dyDescent="0.25">
      <c r="B380" s="464" t="str">
        <f t="shared" ca="1" si="11"/>
        <v/>
      </c>
      <c r="C380" s="465" t="str">
        <f ca="1">IF(Fila!$D374&lt;=Fila!$C$1,OFFSET(Pedido!$B$1,Fila!$E374-1,0),"")</f>
        <v/>
      </c>
      <c r="D380" s="465" t="str">
        <f ca="1">IF(Fila!$D374&lt;=Fila!$C$1,OFFSET(Pedido!$C$1,Fila!$E374-1,0),"")</f>
        <v/>
      </c>
      <c r="E380" s="466" t="str">
        <f ca="1">IF(Fila!$D374&lt;=Fila!$C$1,OFFSET(Pedido!$D$1,Fila!$E374-1,0),"")</f>
        <v/>
      </c>
      <c r="F380" s="467" t="str">
        <f ca="1">IF(Fila!$D374&lt;=Fila!$C$1,OFFSET(Pedido!$F$1,Fila!$E374-1,0),"")</f>
        <v/>
      </c>
      <c r="G380" s="467" t="str">
        <f ca="1">IF(Fila!$D374&lt;=Fila!$C$1,OFFSET(Pedido!$H$1,Fila!$E374-1,0),"")</f>
        <v/>
      </c>
      <c r="H380" s="468" t="str">
        <f t="shared" ca="1" si="10"/>
        <v/>
      </c>
    </row>
    <row r="381" spans="2:8" x14ac:dyDescent="0.25">
      <c r="B381" s="464" t="str">
        <f t="shared" ca="1" si="11"/>
        <v/>
      </c>
      <c r="C381" s="465" t="str">
        <f ca="1">IF(Fila!$D375&lt;=Fila!$C$1,OFFSET(Pedido!$B$1,Fila!$E375-1,0),"")</f>
        <v/>
      </c>
      <c r="D381" s="465" t="str">
        <f ca="1">IF(Fila!$D375&lt;=Fila!$C$1,OFFSET(Pedido!$C$1,Fila!$E375-1,0),"")</f>
        <v/>
      </c>
      <c r="E381" s="466" t="str">
        <f ca="1">IF(Fila!$D375&lt;=Fila!$C$1,OFFSET(Pedido!$D$1,Fila!$E375-1,0),"")</f>
        <v/>
      </c>
      <c r="F381" s="467" t="str">
        <f ca="1">IF(Fila!$D375&lt;=Fila!$C$1,OFFSET(Pedido!$F$1,Fila!$E375-1,0),"")</f>
        <v/>
      </c>
      <c r="G381" s="467" t="str">
        <f ca="1">IF(Fila!$D375&lt;=Fila!$C$1,OFFSET(Pedido!$H$1,Fila!$E375-1,0),"")</f>
        <v/>
      </c>
      <c r="H381" s="468" t="str">
        <f t="shared" ca="1" si="10"/>
        <v/>
      </c>
    </row>
    <row r="382" spans="2:8" x14ac:dyDescent="0.25">
      <c r="B382" s="464" t="str">
        <f t="shared" ca="1" si="11"/>
        <v/>
      </c>
      <c r="C382" s="465" t="str">
        <f ca="1">IF(Fila!$D376&lt;=Fila!$C$1,OFFSET(Pedido!$B$1,Fila!$E376-1,0),"")</f>
        <v/>
      </c>
      <c r="D382" s="465" t="str">
        <f ca="1">IF(Fila!$D376&lt;=Fila!$C$1,OFFSET(Pedido!$C$1,Fila!$E376-1,0),"")</f>
        <v/>
      </c>
      <c r="E382" s="466" t="str">
        <f ca="1">IF(Fila!$D376&lt;=Fila!$C$1,OFFSET(Pedido!$D$1,Fila!$E376-1,0),"")</f>
        <v/>
      </c>
      <c r="F382" s="467" t="str">
        <f ca="1">IF(Fila!$D376&lt;=Fila!$C$1,OFFSET(Pedido!$F$1,Fila!$E376-1,0),"")</f>
        <v/>
      </c>
      <c r="G382" s="467" t="str">
        <f ca="1">IF(Fila!$D376&lt;=Fila!$C$1,OFFSET(Pedido!$H$1,Fila!$E376-1,0),"")</f>
        <v/>
      </c>
      <c r="H382" s="468" t="str">
        <f t="shared" ca="1" si="10"/>
        <v/>
      </c>
    </row>
    <row r="383" spans="2:8" x14ac:dyDescent="0.25">
      <c r="B383" s="464" t="str">
        <f t="shared" ca="1" si="11"/>
        <v/>
      </c>
      <c r="C383" s="465" t="str">
        <f ca="1">IF(Fila!$D377&lt;=Fila!$C$1,OFFSET(Pedido!$B$1,Fila!$E377-1,0),"")</f>
        <v/>
      </c>
      <c r="D383" s="465" t="str">
        <f ca="1">IF(Fila!$D377&lt;=Fila!$C$1,OFFSET(Pedido!$C$1,Fila!$E377-1,0),"")</f>
        <v/>
      </c>
      <c r="E383" s="466" t="str">
        <f ca="1">IF(Fila!$D377&lt;=Fila!$C$1,OFFSET(Pedido!$D$1,Fila!$E377-1,0),"")</f>
        <v/>
      </c>
      <c r="F383" s="467" t="str">
        <f ca="1">IF(Fila!$D377&lt;=Fila!$C$1,OFFSET(Pedido!$F$1,Fila!$E377-1,0),"")</f>
        <v/>
      </c>
      <c r="G383" s="467" t="str">
        <f ca="1">IF(Fila!$D377&lt;=Fila!$C$1,OFFSET(Pedido!$H$1,Fila!$E377-1,0),"")</f>
        <v/>
      </c>
      <c r="H383" s="468" t="str">
        <f t="shared" ca="1" si="10"/>
        <v/>
      </c>
    </row>
    <row r="384" spans="2:8" x14ac:dyDescent="0.25">
      <c r="B384" s="464" t="str">
        <f t="shared" ca="1" si="11"/>
        <v/>
      </c>
      <c r="C384" s="465" t="str">
        <f ca="1">IF(Fila!$D378&lt;=Fila!$C$1,OFFSET(Pedido!$B$1,Fila!$E378-1,0),"")</f>
        <v/>
      </c>
      <c r="D384" s="465" t="str">
        <f ca="1">IF(Fila!$D378&lt;=Fila!$C$1,OFFSET(Pedido!$C$1,Fila!$E378-1,0),"")</f>
        <v/>
      </c>
      <c r="E384" s="466" t="str">
        <f ca="1">IF(Fila!$D378&lt;=Fila!$C$1,OFFSET(Pedido!$D$1,Fila!$E378-1,0),"")</f>
        <v/>
      </c>
      <c r="F384" s="467" t="str">
        <f ca="1">IF(Fila!$D378&lt;=Fila!$C$1,OFFSET(Pedido!$F$1,Fila!$E378-1,0),"")</f>
        <v/>
      </c>
      <c r="G384" s="467" t="str">
        <f ca="1">IF(Fila!$D378&lt;=Fila!$C$1,OFFSET(Pedido!$H$1,Fila!$E378-1,0),"")</f>
        <v/>
      </c>
      <c r="H384" s="468" t="str">
        <f t="shared" ca="1" si="10"/>
        <v/>
      </c>
    </row>
    <row r="385" spans="2:8" x14ac:dyDescent="0.25">
      <c r="B385" s="464" t="str">
        <f t="shared" ca="1" si="11"/>
        <v/>
      </c>
      <c r="C385" s="465" t="str">
        <f ca="1">IF(Fila!$D379&lt;=Fila!$C$1,OFFSET(Pedido!$B$1,Fila!$E379-1,0),"")</f>
        <v/>
      </c>
      <c r="D385" s="465" t="str">
        <f ca="1">IF(Fila!$D379&lt;=Fila!$C$1,OFFSET(Pedido!$C$1,Fila!$E379-1,0),"")</f>
        <v/>
      </c>
      <c r="E385" s="466" t="str">
        <f ca="1">IF(Fila!$D379&lt;=Fila!$C$1,OFFSET(Pedido!$D$1,Fila!$E379-1,0),"")</f>
        <v/>
      </c>
      <c r="F385" s="467" t="str">
        <f ca="1">IF(Fila!$D379&lt;=Fila!$C$1,OFFSET(Pedido!$F$1,Fila!$E379-1,0),"")</f>
        <v/>
      </c>
      <c r="G385" s="467" t="str">
        <f ca="1">IF(Fila!$D379&lt;=Fila!$C$1,OFFSET(Pedido!$H$1,Fila!$E379-1,0),"")</f>
        <v/>
      </c>
      <c r="H385" s="468" t="str">
        <f t="shared" ca="1" si="10"/>
        <v/>
      </c>
    </row>
    <row r="386" spans="2:8" x14ac:dyDescent="0.25">
      <c r="B386" s="464" t="str">
        <f t="shared" ca="1" si="11"/>
        <v/>
      </c>
      <c r="C386" s="465" t="str">
        <f ca="1">IF(Fila!$D380&lt;=Fila!$C$1,OFFSET(Pedido!$B$1,Fila!$E380-1,0),"")</f>
        <v/>
      </c>
      <c r="D386" s="465" t="str">
        <f ca="1">IF(Fila!$D380&lt;=Fila!$C$1,OFFSET(Pedido!$C$1,Fila!$E380-1,0),"")</f>
        <v/>
      </c>
      <c r="E386" s="466" t="str">
        <f ca="1">IF(Fila!$D380&lt;=Fila!$C$1,OFFSET(Pedido!$D$1,Fila!$E380-1,0),"")</f>
        <v/>
      </c>
      <c r="F386" s="467" t="str">
        <f ca="1">IF(Fila!$D380&lt;=Fila!$C$1,OFFSET(Pedido!$F$1,Fila!$E380-1,0),"")</f>
        <v/>
      </c>
      <c r="G386" s="467" t="str">
        <f ca="1">IF(Fila!$D380&lt;=Fila!$C$1,OFFSET(Pedido!$H$1,Fila!$E380-1,0),"")</f>
        <v/>
      </c>
      <c r="H386" s="468" t="str">
        <f t="shared" ca="1" si="10"/>
        <v/>
      </c>
    </row>
    <row r="387" spans="2:8" x14ac:dyDescent="0.25">
      <c r="B387" s="464" t="str">
        <f t="shared" ca="1" si="11"/>
        <v/>
      </c>
      <c r="C387" s="465" t="str">
        <f ca="1">IF(Fila!$D381&lt;=Fila!$C$1,OFFSET(Pedido!$B$1,Fila!$E381-1,0),"")</f>
        <v/>
      </c>
      <c r="D387" s="465" t="str">
        <f ca="1">IF(Fila!$D381&lt;=Fila!$C$1,OFFSET(Pedido!$C$1,Fila!$E381-1,0),"")</f>
        <v/>
      </c>
      <c r="E387" s="466" t="str">
        <f ca="1">IF(Fila!$D381&lt;=Fila!$C$1,OFFSET(Pedido!$D$1,Fila!$E381-1,0),"")</f>
        <v/>
      </c>
      <c r="F387" s="467" t="str">
        <f ca="1">IF(Fila!$D381&lt;=Fila!$C$1,OFFSET(Pedido!$F$1,Fila!$E381-1,0),"")</f>
        <v/>
      </c>
      <c r="G387" s="467" t="str">
        <f ca="1">IF(Fila!$D381&lt;=Fila!$C$1,OFFSET(Pedido!$H$1,Fila!$E381-1,0),"")</f>
        <v/>
      </c>
      <c r="H387" s="468" t="str">
        <f t="shared" ca="1" si="10"/>
        <v/>
      </c>
    </row>
    <row r="388" spans="2:8" x14ac:dyDescent="0.25">
      <c r="B388" s="464" t="str">
        <f t="shared" ca="1" si="11"/>
        <v/>
      </c>
      <c r="C388" s="465" t="str">
        <f ca="1">IF(Fila!$D382&lt;=Fila!$C$1,OFFSET(Pedido!$B$1,Fila!$E382-1,0),"")</f>
        <v/>
      </c>
      <c r="D388" s="465" t="str">
        <f ca="1">IF(Fila!$D382&lt;=Fila!$C$1,OFFSET(Pedido!$C$1,Fila!$E382-1,0),"")</f>
        <v/>
      </c>
      <c r="E388" s="466" t="str">
        <f ca="1">IF(Fila!$D382&lt;=Fila!$C$1,OFFSET(Pedido!$D$1,Fila!$E382-1,0),"")</f>
        <v/>
      </c>
      <c r="F388" s="467" t="str">
        <f ca="1">IF(Fila!$D382&lt;=Fila!$C$1,OFFSET(Pedido!$F$1,Fila!$E382-1,0),"")</f>
        <v/>
      </c>
      <c r="G388" s="467" t="str">
        <f ca="1">IF(Fila!$D382&lt;=Fila!$C$1,OFFSET(Pedido!$H$1,Fila!$E382-1,0),"")</f>
        <v/>
      </c>
      <c r="H388" s="468" t="str">
        <f t="shared" ca="1" si="10"/>
        <v/>
      </c>
    </row>
    <row r="389" spans="2:8" x14ac:dyDescent="0.25">
      <c r="B389" s="464" t="str">
        <f t="shared" ca="1" si="11"/>
        <v/>
      </c>
      <c r="C389" s="465" t="str">
        <f ca="1">IF(Fila!$D383&lt;=Fila!$C$1,OFFSET(Pedido!$B$1,Fila!$E383-1,0),"")</f>
        <v/>
      </c>
      <c r="D389" s="465" t="str">
        <f ca="1">IF(Fila!$D383&lt;=Fila!$C$1,OFFSET(Pedido!$C$1,Fila!$E383-1,0),"")</f>
        <v/>
      </c>
      <c r="E389" s="466" t="str">
        <f ca="1">IF(Fila!$D383&lt;=Fila!$C$1,OFFSET(Pedido!$D$1,Fila!$E383-1,0),"")</f>
        <v/>
      </c>
      <c r="F389" s="467" t="str">
        <f ca="1">IF(Fila!$D383&lt;=Fila!$C$1,OFFSET(Pedido!$F$1,Fila!$E383-1,0),"")</f>
        <v/>
      </c>
      <c r="G389" s="467" t="str">
        <f ca="1">IF(Fila!$D383&lt;=Fila!$C$1,OFFSET(Pedido!$H$1,Fila!$E383-1,0),"")</f>
        <v/>
      </c>
      <c r="H389" s="468" t="str">
        <f t="shared" ca="1" si="10"/>
        <v/>
      </c>
    </row>
    <row r="390" spans="2:8" x14ac:dyDescent="0.25">
      <c r="B390" s="464" t="str">
        <f t="shared" ca="1" si="11"/>
        <v/>
      </c>
      <c r="C390" s="465" t="str">
        <f ca="1">IF(Fila!$D384&lt;=Fila!$C$1,OFFSET(Pedido!$B$1,Fila!$E384-1,0),"")</f>
        <v/>
      </c>
      <c r="D390" s="465" t="str">
        <f ca="1">IF(Fila!$D384&lt;=Fila!$C$1,OFFSET(Pedido!$C$1,Fila!$E384-1,0),"")</f>
        <v/>
      </c>
      <c r="E390" s="466" t="str">
        <f ca="1">IF(Fila!$D384&lt;=Fila!$C$1,OFFSET(Pedido!$D$1,Fila!$E384-1,0),"")</f>
        <v/>
      </c>
      <c r="F390" s="467" t="str">
        <f ca="1">IF(Fila!$D384&lt;=Fila!$C$1,OFFSET(Pedido!$F$1,Fila!$E384-1,0),"")</f>
        <v/>
      </c>
      <c r="G390" s="467" t="str">
        <f ca="1">IF(Fila!$D384&lt;=Fila!$C$1,OFFSET(Pedido!$H$1,Fila!$E384-1,0),"")</f>
        <v/>
      </c>
      <c r="H390" s="468" t="str">
        <f t="shared" ca="1" si="10"/>
        <v/>
      </c>
    </row>
    <row r="391" spans="2:8" x14ac:dyDescent="0.25">
      <c r="B391" s="464" t="str">
        <f t="shared" ca="1" si="11"/>
        <v/>
      </c>
      <c r="C391" s="465" t="str">
        <f ca="1">IF(Fila!$D385&lt;=Fila!$C$1,OFFSET(Pedido!$B$1,Fila!$E385-1,0),"")</f>
        <v/>
      </c>
      <c r="D391" s="465" t="str">
        <f ca="1">IF(Fila!$D385&lt;=Fila!$C$1,OFFSET(Pedido!$C$1,Fila!$E385-1,0),"")</f>
        <v/>
      </c>
      <c r="E391" s="466" t="str">
        <f ca="1">IF(Fila!$D385&lt;=Fila!$C$1,OFFSET(Pedido!$D$1,Fila!$E385-1,0),"")</f>
        <v/>
      </c>
      <c r="F391" s="467" t="str">
        <f ca="1">IF(Fila!$D385&lt;=Fila!$C$1,OFFSET(Pedido!$F$1,Fila!$E385-1,0),"")</f>
        <v/>
      </c>
      <c r="G391" s="467" t="str">
        <f ca="1">IF(Fila!$D385&lt;=Fila!$C$1,OFFSET(Pedido!$H$1,Fila!$E385-1,0),"")</f>
        <v/>
      </c>
      <c r="H391" s="468" t="str">
        <f t="shared" ref="H391:H454" ca="1" si="12">IF(C391="","",E391*B391)</f>
        <v/>
      </c>
    </row>
    <row r="392" spans="2:8" x14ac:dyDescent="0.25">
      <c r="B392" s="464" t="str">
        <f t="shared" ref="B392:B455" ca="1" si="13">IF(C392="","",ROUNDUP(G392,0))</f>
        <v/>
      </c>
      <c r="C392" s="465" t="str">
        <f ca="1">IF(Fila!$D386&lt;=Fila!$C$1,OFFSET(Pedido!$B$1,Fila!$E386-1,0),"")</f>
        <v/>
      </c>
      <c r="D392" s="465" t="str">
        <f ca="1">IF(Fila!$D386&lt;=Fila!$C$1,OFFSET(Pedido!$C$1,Fila!$E386-1,0),"")</f>
        <v/>
      </c>
      <c r="E392" s="466" t="str">
        <f ca="1">IF(Fila!$D386&lt;=Fila!$C$1,OFFSET(Pedido!$D$1,Fila!$E386-1,0),"")</f>
        <v/>
      </c>
      <c r="F392" s="467" t="str">
        <f ca="1">IF(Fila!$D386&lt;=Fila!$C$1,OFFSET(Pedido!$F$1,Fila!$E386-1,0),"")</f>
        <v/>
      </c>
      <c r="G392" s="467" t="str">
        <f ca="1">IF(Fila!$D386&lt;=Fila!$C$1,OFFSET(Pedido!$H$1,Fila!$E386-1,0),"")</f>
        <v/>
      </c>
      <c r="H392" s="468" t="str">
        <f t="shared" ca="1" si="12"/>
        <v/>
      </c>
    </row>
    <row r="393" spans="2:8" x14ac:dyDescent="0.25">
      <c r="B393" s="464" t="str">
        <f t="shared" ca="1" si="13"/>
        <v/>
      </c>
      <c r="C393" s="465" t="str">
        <f ca="1">IF(Fila!$D387&lt;=Fila!$C$1,OFFSET(Pedido!$B$1,Fila!$E387-1,0),"")</f>
        <v/>
      </c>
      <c r="D393" s="465" t="str">
        <f ca="1">IF(Fila!$D387&lt;=Fila!$C$1,OFFSET(Pedido!$C$1,Fila!$E387-1,0),"")</f>
        <v/>
      </c>
      <c r="E393" s="466" t="str">
        <f ca="1">IF(Fila!$D387&lt;=Fila!$C$1,OFFSET(Pedido!$D$1,Fila!$E387-1,0),"")</f>
        <v/>
      </c>
      <c r="F393" s="467" t="str">
        <f ca="1">IF(Fila!$D387&lt;=Fila!$C$1,OFFSET(Pedido!$F$1,Fila!$E387-1,0),"")</f>
        <v/>
      </c>
      <c r="G393" s="467" t="str">
        <f ca="1">IF(Fila!$D387&lt;=Fila!$C$1,OFFSET(Pedido!$H$1,Fila!$E387-1,0),"")</f>
        <v/>
      </c>
      <c r="H393" s="468" t="str">
        <f t="shared" ca="1" si="12"/>
        <v/>
      </c>
    </row>
    <row r="394" spans="2:8" x14ac:dyDescent="0.25">
      <c r="B394" s="464" t="str">
        <f t="shared" ca="1" si="13"/>
        <v/>
      </c>
      <c r="C394" s="465" t="str">
        <f ca="1">IF(Fila!$D388&lt;=Fila!$C$1,OFFSET(Pedido!$B$1,Fila!$E388-1,0),"")</f>
        <v/>
      </c>
      <c r="D394" s="465" t="str">
        <f ca="1">IF(Fila!$D388&lt;=Fila!$C$1,OFFSET(Pedido!$C$1,Fila!$E388-1,0),"")</f>
        <v/>
      </c>
      <c r="E394" s="466" t="str">
        <f ca="1">IF(Fila!$D388&lt;=Fila!$C$1,OFFSET(Pedido!$D$1,Fila!$E388-1,0),"")</f>
        <v/>
      </c>
      <c r="F394" s="467" t="str">
        <f ca="1">IF(Fila!$D388&lt;=Fila!$C$1,OFFSET(Pedido!$F$1,Fila!$E388-1,0),"")</f>
        <v/>
      </c>
      <c r="G394" s="467" t="str">
        <f ca="1">IF(Fila!$D388&lt;=Fila!$C$1,OFFSET(Pedido!$H$1,Fila!$E388-1,0),"")</f>
        <v/>
      </c>
      <c r="H394" s="468" t="str">
        <f t="shared" ca="1" si="12"/>
        <v/>
      </c>
    </row>
    <row r="395" spans="2:8" x14ac:dyDescent="0.25">
      <c r="B395" s="464" t="str">
        <f t="shared" ca="1" si="13"/>
        <v/>
      </c>
      <c r="C395" s="465" t="str">
        <f ca="1">IF(Fila!$D389&lt;=Fila!$C$1,OFFSET(Pedido!$B$1,Fila!$E389-1,0),"")</f>
        <v/>
      </c>
      <c r="D395" s="465" t="str">
        <f ca="1">IF(Fila!$D389&lt;=Fila!$C$1,OFFSET(Pedido!$C$1,Fila!$E389-1,0),"")</f>
        <v/>
      </c>
      <c r="E395" s="466" t="str">
        <f ca="1">IF(Fila!$D389&lt;=Fila!$C$1,OFFSET(Pedido!$D$1,Fila!$E389-1,0),"")</f>
        <v/>
      </c>
      <c r="F395" s="467" t="str">
        <f ca="1">IF(Fila!$D389&lt;=Fila!$C$1,OFFSET(Pedido!$F$1,Fila!$E389-1,0),"")</f>
        <v/>
      </c>
      <c r="G395" s="467" t="str">
        <f ca="1">IF(Fila!$D389&lt;=Fila!$C$1,OFFSET(Pedido!$H$1,Fila!$E389-1,0),"")</f>
        <v/>
      </c>
      <c r="H395" s="468" t="str">
        <f t="shared" ca="1" si="12"/>
        <v/>
      </c>
    </row>
    <row r="396" spans="2:8" x14ac:dyDescent="0.25">
      <c r="B396" s="464" t="str">
        <f t="shared" ca="1" si="13"/>
        <v/>
      </c>
      <c r="C396" s="465" t="str">
        <f ca="1">IF(Fila!$D390&lt;=Fila!$C$1,OFFSET(Pedido!$B$1,Fila!$E390-1,0),"")</f>
        <v/>
      </c>
      <c r="D396" s="465" t="str">
        <f ca="1">IF(Fila!$D390&lt;=Fila!$C$1,OFFSET(Pedido!$C$1,Fila!$E390-1,0),"")</f>
        <v/>
      </c>
      <c r="E396" s="466" t="str">
        <f ca="1">IF(Fila!$D390&lt;=Fila!$C$1,OFFSET(Pedido!$D$1,Fila!$E390-1,0),"")</f>
        <v/>
      </c>
      <c r="F396" s="467" t="str">
        <f ca="1">IF(Fila!$D390&lt;=Fila!$C$1,OFFSET(Pedido!$F$1,Fila!$E390-1,0),"")</f>
        <v/>
      </c>
      <c r="G396" s="467" t="str">
        <f ca="1">IF(Fila!$D390&lt;=Fila!$C$1,OFFSET(Pedido!$H$1,Fila!$E390-1,0),"")</f>
        <v/>
      </c>
      <c r="H396" s="468" t="str">
        <f t="shared" ca="1" si="12"/>
        <v/>
      </c>
    </row>
    <row r="397" spans="2:8" x14ac:dyDescent="0.25">
      <c r="B397" s="464" t="str">
        <f t="shared" ca="1" si="13"/>
        <v/>
      </c>
      <c r="C397" s="465" t="str">
        <f ca="1">IF(Fila!$D391&lt;=Fila!$C$1,OFFSET(Pedido!$B$1,Fila!$E391-1,0),"")</f>
        <v/>
      </c>
      <c r="D397" s="465" t="str">
        <f ca="1">IF(Fila!$D391&lt;=Fila!$C$1,OFFSET(Pedido!$C$1,Fila!$E391-1,0),"")</f>
        <v/>
      </c>
      <c r="E397" s="466" t="str">
        <f ca="1">IF(Fila!$D391&lt;=Fila!$C$1,OFFSET(Pedido!$D$1,Fila!$E391-1,0),"")</f>
        <v/>
      </c>
      <c r="F397" s="467" t="str">
        <f ca="1">IF(Fila!$D391&lt;=Fila!$C$1,OFFSET(Pedido!$F$1,Fila!$E391-1,0),"")</f>
        <v/>
      </c>
      <c r="G397" s="467" t="str">
        <f ca="1">IF(Fila!$D391&lt;=Fila!$C$1,OFFSET(Pedido!$H$1,Fila!$E391-1,0),"")</f>
        <v/>
      </c>
      <c r="H397" s="468" t="str">
        <f t="shared" ca="1" si="12"/>
        <v/>
      </c>
    </row>
    <row r="398" spans="2:8" x14ac:dyDescent="0.25">
      <c r="B398" s="464" t="str">
        <f t="shared" ca="1" si="13"/>
        <v/>
      </c>
      <c r="C398" s="465" t="str">
        <f ca="1">IF(Fila!$D392&lt;=Fila!$C$1,OFFSET(Pedido!$B$1,Fila!$E392-1,0),"")</f>
        <v/>
      </c>
      <c r="D398" s="465" t="str">
        <f ca="1">IF(Fila!$D392&lt;=Fila!$C$1,OFFSET(Pedido!$C$1,Fila!$E392-1,0),"")</f>
        <v/>
      </c>
      <c r="E398" s="466" t="str">
        <f ca="1">IF(Fila!$D392&lt;=Fila!$C$1,OFFSET(Pedido!$D$1,Fila!$E392-1,0),"")</f>
        <v/>
      </c>
      <c r="F398" s="467" t="str">
        <f ca="1">IF(Fila!$D392&lt;=Fila!$C$1,OFFSET(Pedido!$F$1,Fila!$E392-1,0),"")</f>
        <v/>
      </c>
      <c r="G398" s="467" t="str">
        <f ca="1">IF(Fila!$D392&lt;=Fila!$C$1,OFFSET(Pedido!$H$1,Fila!$E392-1,0),"")</f>
        <v/>
      </c>
      <c r="H398" s="468" t="str">
        <f t="shared" ca="1" si="12"/>
        <v/>
      </c>
    </row>
    <row r="399" spans="2:8" x14ac:dyDescent="0.25">
      <c r="B399" s="464" t="str">
        <f t="shared" ca="1" si="13"/>
        <v/>
      </c>
      <c r="C399" s="465" t="str">
        <f ca="1">IF(Fila!$D393&lt;=Fila!$C$1,OFFSET(Pedido!$B$1,Fila!$E393-1,0),"")</f>
        <v/>
      </c>
      <c r="D399" s="465" t="str">
        <f ca="1">IF(Fila!$D393&lt;=Fila!$C$1,OFFSET(Pedido!$C$1,Fila!$E393-1,0),"")</f>
        <v/>
      </c>
      <c r="E399" s="466" t="str">
        <f ca="1">IF(Fila!$D393&lt;=Fila!$C$1,OFFSET(Pedido!$D$1,Fila!$E393-1,0),"")</f>
        <v/>
      </c>
      <c r="F399" s="467" t="str">
        <f ca="1">IF(Fila!$D393&lt;=Fila!$C$1,OFFSET(Pedido!$F$1,Fila!$E393-1,0),"")</f>
        <v/>
      </c>
      <c r="G399" s="467" t="str">
        <f ca="1">IF(Fila!$D393&lt;=Fila!$C$1,OFFSET(Pedido!$H$1,Fila!$E393-1,0),"")</f>
        <v/>
      </c>
      <c r="H399" s="468" t="str">
        <f t="shared" ca="1" si="12"/>
        <v/>
      </c>
    </row>
    <row r="400" spans="2:8" x14ac:dyDescent="0.25">
      <c r="B400" s="464" t="str">
        <f t="shared" ca="1" si="13"/>
        <v/>
      </c>
      <c r="C400" s="465" t="str">
        <f ca="1">IF(Fila!$D394&lt;=Fila!$C$1,OFFSET(Pedido!$B$1,Fila!$E394-1,0),"")</f>
        <v/>
      </c>
      <c r="D400" s="465" t="str">
        <f ca="1">IF(Fila!$D394&lt;=Fila!$C$1,OFFSET(Pedido!$C$1,Fila!$E394-1,0),"")</f>
        <v/>
      </c>
      <c r="E400" s="466" t="str">
        <f ca="1">IF(Fila!$D394&lt;=Fila!$C$1,OFFSET(Pedido!$D$1,Fila!$E394-1,0),"")</f>
        <v/>
      </c>
      <c r="F400" s="467" t="str">
        <f ca="1">IF(Fila!$D394&lt;=Fila!$C$1,OFFSET(Pedido!$F$1,Fila!$E394-1,0),"")</f>
        <v/>
      </c>
      <c r="G400" s="467" t="str">
        <f ca="1">IF(Fila!$D394&lt;=Fila!$C$1,OFFSET(Pedido!$H$1,Fila!$E394-1,0),"")</f>
        <v/>
      </c>
      <c r="H400" s="468" t="str">
        <f t="shared" ca="1" si="12"/>
        <v/>
      </c>
    </row>
    <row r="401" spans="2:8" x14ac:dyDescent="0.25">
      <c r="B401" s="464" t="str">
        <f t="shared" ca="1" si="13"/>
        <v/>
      </c>
      <c r="C401" s="465" t="str">
        <f ca="1">IF(Fila!$D395&lt;=Fila!$C$1,OFFSET(Pedido!$B$1,Fila!$E395-1,0),"")</f>
        <v/>
      </c>
      <c r="D401" s="465" t="str">
        <f ca="1">IF(Fila!$D395&lt;=Fila!$C$1,OFFSET(Pedido!$C$1,Fila!$E395-1,0),"")</f>
        <v/>
      </c>
      <c r="E401" s="466" t="str">
        <f ca="1">IF(Fila!$D395&lt;=Fila!$C$1,OFFSET(Pedido!$D$1,Fila!$E395-1,0),"")</f>
        <v/>
      </c>
      <c r="F401" s="467" t="str">
        <f ca="1">IF(Fila!$D395&lt;=Fila!$C$1,OFFSET(Pedido!$F$1,Fila!$E395-1,0),"")</f>
        <v/>
      </c>
      <c r="G401" s="467" t="str">
        <f ca="1">IF(Fila!$D395&lt;=Fila!$C$1,OFFSET(Pedido!$H$1,Fila!$E395-1,0),"")</f>
        <v/>
      </c>
      <c r="H401" s="468" t="str">
        <f t="shared" ca="1" si="12"/>
        <v/>
      </c>
    </row>
    <row r="402" spans="2:8" x14ac:dyDescent="0.25">
      <c r="B402" s="464" t="str">
        <f t="shared" ca="1" si="13"/>
        <v/>
      </c>
      <c r="C402" s="465" t="str">
        <f ca="1">IF(Fila!$D396&lt;=Fila!$C$1,OFFSET(Pedido!$B$1,Fila!$E396-1,0),"")</f>
        <v/>
      </c>
      <c r="D402" s="465" t="str">
        <f ca="1">IF(Fila!$D396&lt;=Fila!$C$1,OFFSET(Pedido!$C$1,Fila!$E396-1,0),"")</f>
        <v/>
      </c>
      <c r="E402" s="466" t="str">
        <f ca="1">IF(Fila!$D396&lt;=Fila!$C$1,OFFSET(Pedido!$D$1,Fila!$E396-1,0),"")</f>
        <v/>
      </c>
      <c r="F402" s="467" t="str">
        <f ca="1">IF(Fila!$D396&lt;=Fila!$C$1,OFFSET(Pedido!$F$1,Fila!$E396-1,0),"")</f>
        <v/>
      </c>
      <c r="G402" s="467" t="str">
        <f ca="1">IF(Fila!$D396&lt;=Fila!$C$1,OFFSET(Pedido!$H$1,Fila!$E396-1,0),"")</f>
        <v/>
      </c>
      <c r="H402" s="468" t="str">
        <f t="shared" ca="1" si="12"/>
        <v/>
      </c>
    </row>
    <row r="403" spans="2:8" x14ac:dyDescent="0.25">
      <c r="B403" s="464" t="str">
        <f t="shared" ca="1" si="13"/>
        <v/>
      </c>
      <c r="C403" s="465" t="str">
        <f ca="1">IF(Fila!$D397&lt;=Fila!$C$1,OFFSET(Pedido!$B$1,Fila!$E397-1,0),"")</f>
        <v/>
      </c>
      <c r="D403" s="465" t="str">
        <f ca="1">IF(Fila!$D397&lt;=Fila!$C$1,OFFSET(Pedido!$C$1,Fila!$E397-1,0),"")</f>
        <v/>
      </c>
      <c r="E403" s="466" t="str">
        <f ca="1">IF(Fila!$D397&lt;=Fila!$C$1,OFFSET(Pedido!$D$1,Fila!$E397-1,0),"")</f>
        <v/>
      </c>
      <c r="F403" s="467" t="str">
        <f ca="1">IF(Fila!$D397&lt;=Fila!$C$1,OFFSET(Pedido!$F$1,Fila!$E397-1,0),"")</f>
        <v/>
      </c>
      <c r="G403" s="467" t="str">
        <f ca="1">IF(Fila!$D397&lt;=Fila!$C$1,OFFSET(Pedido!$H$1,Fila!$E397-1,0),"")</f>
        <v/>
      </c>
      <c r="H403" s="468" t="str">
        <f t="shared" ca="1" si="12"/>
        <v/>
      </c>
    </row>
    <row r="404" spans="2:8" x14ac:dyDescent="0.25">
      <c r="B404" s="464" t="str">
        <f t="shared" ca="1" si="13"/>
        <v/>
      </c>
      <c r="C404" s="465" t="str">
        <f ca="1">IF(Fila!$D398&lt;=Fila!$C$1,OFFSET(Pedido!$B$1,Fila!$E398-1,0),"")</f>
        <v/>
      </c>
      <c r="D404" s="465" t="str">
        <f ca="1">IF(Fila!$D398&lt;=Fila!$C$1,OFFSET(Pedido!$C$1,Fila!$E398-1,0),"")</f>
        <v/>
      </c>
      <c r="E404" s="466" t="str">
        <f ca="1">IF(Fila!$D398&lt;=Fila!$C$1,OFFSET(Pedido!$D$1,Fila!$E398-1,0),"")</f>
        <v/>
      </c>
      <c r="F404" s="467" t="str">
        <f ca="1">IF(Fila!$D398&lt;=Fila!$C$1,OFFSET(Pedido!$F$1,Fila!$E398-1,0),"")</f>
        <v/>
      </c>
      <c r="G404" s="467" t="str">
        <f ca="1">IF(Fila!$D398&lt;=Fila!$C$1,OFFSET(Pedido!$H$1,Fila!$E398-1,0),"")</f>
        <v/>
      </c>
      <c r="H404" s="468" t="str">
        <f t="shared" ca="1" si="12"/>
        <v/>
      </c>
    </row>
    <row r="405" spans="2:8" x14ac:dyDescent="0.25">
      <c r="B405" s="464" t="str">
        <f t="shared" ca="1" si="13"/>
        <v/>
      </c>
      <c r="C405" s="465" t="str">
        <f ca="1">IF(Fila!$D399&lt;=Fila!$C$1,OFFSET(Pedido!$B$1,Fila!$E399-1,0),"")</f>
        <v/>
      </c>
      <c r="D405" s="465" t="str">
        <f ca="1">IF(Fila!$D399&lt;=Fila!$C$1,OFFSET(Pedido!$C$1,Fila!$E399-1,0),"")</f>
        <v/>
      </c>
      <c r="E405" s="466" t="str">
        <f ca="1">IF(Fila!$D399&lt;=Fila!$C$1,OFFSET(Pedido!$D$1,Fila!$E399-1,0),"")</f>
        <v/>
      </c>
      <c r="F405" s="467" t="str">
        <f ca="1">IF(Fila!$D399&lt;=Fila!$C$1,OFFSET(Pedido!$F$1,Fila!$E399-1,0),"")</f>
        <v/>
      </c>
      <c r="G405" s="467" t="str">
        <f ca="1">IF(Fila!$D399&lt;=Fila!$C$1,OFFSET(Pedido!$H$1,Fila!$E399-1,0),"")</f>
        <v/>
      </c>
      <c r="H405" s="468" t="str">
        <f t="shared" ca="1" si="12"/>
        <v/>
      </c>
    </row>
    <row r="406" spans="2:8" x14ac:dyDescent="0.25">
      <c r="B406" s="464" t="str">
        <f t="shared" ca="1" si="13"/>
        <v/>
      </c>
      <c r="C406" s="465" t="str">
        <f ca="1">IF(Fila!$D400&lt;=Fila!$C$1,OFFSET(Pedido!$B$1,Fila!$E400-1,0),"")</f>
        <v/>
      </c>
      <c r="D406" s="465" t="str">
        <f ca="1">IF(Fila!$D400&lt;=Fila!$C$1,OFFSET(Pedido!$C$1,Fila!$E400-1,0),"")</f>
        <v/>
      </c>
      <c r="E406" s="466" t="str">
        <f ca="1">IF(Fila!$D400&lt;=Fila!$C$1,OFFSET(Pedido!$D$1,Fila!$E400-1,0),"")</f>
        <v/>
      </c>
      <c r="F406" s="467" t="str">
        <f ca="1">IF(Fila!$D400&lt;=Fila!$C$1,OFFSET(Pedido!$F$1,Fila!$E400-1,0),"")</f>
        <v/>
      </c>
      <c r="G406" s="467" t="str">
        <f ca="1">IF(Fila!$D400&lt;=Fila!$C$1,OFFSET(Pedido!$H$1,Fila!$E400-1,0),"")</f>
        <v/>
      </c>
      <c r="H406" s="468" t="str">
        <f t="shared" ca="1" si="12"/>
        <v/>
      </c>
    </row>
    <row r="407" spans="2:8" x14ac:dyDescent="0.25">
      <c r="B407" s="464" t="str">
        <f t="shared" ca="1" si="13"/>
        <v/>
      </c>
      <c r="C407" s="465" t="str">
        <f ca="1">IF(Fila!$D401&lt;=Fila!$C$1,OFFSET(Pedido!$B$1,Fila!$E401-1,0),"")</f>
        <v/>
      </c>
      <c r="D407" s="465" t="str">
        <f ca="1">IF(Fila!$D401&lt;=Fila!$C$1,OFFSET(Pedido!$C$1,Fila!$E401-1,0),"")</f>
        <v/>
      </c>
      <c r="E407" s="466" t="str">
        <f ca="1">IF(Fila!$D401&lt;=Fila!$C$1,OFFSET(Pedido!$D$1,Fila!$E401-1,0),"")</f>
        <v/>
      </c>
      <c r="F407" s="467" t="str">
        <f ca="1">IF(Fila!$D401&lt;=Fila!$C$1,OFFSET(Pedido!$F$1,Fila!$E401-1,0),"")</f>
        <v/>
      </c>
      <c r="G407" s="467" t="str">
        <f ca="1">IF(Fila!$D401&lt;=Fila!$C$1,OFFSET(Pedido!$H$1,Fila!$E401-1,0),"")</f>
        <v/>
      </c>
      <c r="H407" s="468" t="str">
        <f t="shared" ca="1" si="12"/>
        <v/>
      </c>
    </row>
    <row r="408" spans="2:8" x14ac:dyDescent="0.25">
      <c r="B408" s="464" t="str">
        <f t="shared" ca="1" si="13"/>
        <v/>
      </c>
      <c r="C408" s="465" t="str">
        <f ca="1">IF(Fila!$D402&lt;=Fila!$C$1,OFFSET(Pedido!$B$1,Fila!$E402-1,0),"")</f>
        <v/>
      </c>
      <c r="D408" s="465" t="str">
        <f ca="1">IF(Fila!$D402&lt;=Fila!$C$1,OFFSET(Pedido!$C$1,Fila!$E402-1,0),"")</f>
        <v/>
      </c>
      <c r="E408" s="466" t="str">
        <f ca="1">IF(Fila!$D402&lt;=Fila!$C$1,OFFSET(Pedido!$D$1,Fila!$E402-1,0),"")</f>
        <v/>
      </c>
      <c r="F408" s="467" t="str">
        <f ca="1">IF(Fila!$D402&lt;=Fila!$C$1,OFFSET(Pedido!$F$1,Fila!$E402-1,0),"")</f>
        <v/>
      </c>
      <c r="G408" s="467" t="str">
        <f ca="1">IF(Fila!$D402&lt;=Fila!$C$1,OFFSET(Pedido!$H$1,Fila!$E402-1,0),"")</f>
        <v/>
      </c>
      <c r="H408" s="468" t="str">
        <f t="shared" ca="1" si="12"/>
        <v/>
      </c>
    </row>
    <row r="409" spans="2:8" x14ac:dyDescent="0.25">
      <c r="B409" s="464" t="str">
        <f t="shared" ca="1" si="13"/>
        <v/>
      </c>
      <c r="C409" s="465" t="str">
        <f ca="1">IF(Fila!$D403&lt;=Fila!$C$1,OFFSET(Pedido!$B$1,Fila!$E403-1,0),"")</f>
        <v/>
      </c>
      <c r="D409" s="465" t="str">
        <f ca="1">IF(Fila!$D403&lt;=Fila!$C$1,OFFSET(Pedido!$C$1,Fila!$E403-1,0),"")</f>
        <v/>
      </c>
      <c r="E409" s="466" t="str">
        <f ca="1">IF(Fila!$D403&lt;=Fila!$C$1,OFFSET(Pedido!$D$1,Fila!$E403-1,0),"")</f>
        <v/>
      </c>
      <c r="F409" s="467" t="str">
        <f ca="1">IF(Fila!$D403&lt;=Fila!$C$1,OFFSET(Pedido!$F$1,Fila!$E403-1,0),"")</f>
        <v/>
      </c>
      <c r="G409" s="467" t="str">
        <f ca="1">IF(Fila!$D403&lt;=Fila!$C$1,OFFSET(Pedido!$H$1,Fila!$E403-1,0),"")</f>
        <v/>
      </c>
      <c r="H409" s="468" t="str">
        <f t="shared" ca="1" si="12"/>
        <v/>
      </c>
    </row>
    <row r="410" spans="2:8" x14ac:dyDescent="0.25">
      <c r="B410" s="464" t="str">
        <f t="shared" ca="1" si="13"/>
        <v/>
      </c>
      <c r="C410" s="465" t="str">
        <f ca="1">IF(Fila!$D404&lt;=Fila!$C$1,OFFSET(Pedido!$B$1,Fila!$E404-1,0),"")</f>
        <v/>
      </c>
      <c r="D410" s="465" t="str">
        <f ca="1">IF(Fila!$D404&lt;=Fila!$C$1,OFFSET(Pedido!$C$1,Fila!$E404-1,0),"")</f>
        <v/>
      </c>
      <c r="E410" s="466" t="str">
        <f ca="1">IF(Fila!$D404&lt;=Fila!$C$1,OFFSET(Pedido!$D$1,Fila!$E404-1,0),"")</f>
        <v/>
      </c>
      <c r="F410" s="467" t="str">
        <f ca="1">IF(Fila!$D404&lt;=Fila!$C$1,OFFSET(Pedido!$F$1,Fila!$E404-1,0),"")</f>
        <v/>
      </c>
      <c r="G410" s="467" t="str">
        <f ca="1">IF(Fila!$D404&lt;=Fila!$C$1,OFFSET(Pedido!$H$1,Fila!$E404-1,0),"")</f>
        <v/>
      </c>
      <c r="H410" s="468" t="str">
        <f t="shared" ca="1" si="12"/>
        <v/>
      </c>
    </row>
    <row r="411" spans="2:8" x14ac:dyDescent="0.25">
      <c r="B411" s="464" t="str">
        <f t="shared" ca="1" si="13"/>
        <v/>
      </c>
      <c r="C411" s="465" t="str">
        <f ca="1">IF(Fila!$D405&lt;=Fila!$C$1,OFFSET(Pedido!$B$1,Fila!$E405-1,0),"")</f>
        <v/>
      </c>
      <c r="D411" s="465" t="str">
        <f ca="1">IF(Fila!$D405&lt;=Fila!$C$1,OFFSET(Pedido!$C$1,Fila!$E405-1,0),"")</f>
        <v/>
      </c>
      <c r="E411" s="466" t="str">
        <f ca="1">IF(Fila!$D405&lt;=Fila!$C$1,OFFSET(Pedido!$D$1,Fila!$E405-1,0),"")</f>
        <v/>
      </c>
      <c r="F411" s="467" t="str">
        <f ca="1">IF(Fila!$D405&lt;=Fila!$C$1,OFFSET(Pedido!$F$1,Fila!$E405-1,0),"")</f>
        <v/>
      </c>
      <c r="G411" s="467" t="str">
        <f ca="1">IF(Fila!$D405&lt;=Fila!$C$1,OFFSET(Pedido!$H$1,Fila!$E405-1,0),"")</f>
        <v/>
      </c>
      <c r="H411" s="468" t="str">
        <f t="shared" ca="1" si="12"/>
        <v/>
      </c>
    </row>
    <row r="412" spans="2:8" x14ac:dyDescent="0.25">
      <c r="B412" s="464" t="str">
        <f t="shared" ca="1" si="13"/>
        <v/>
      </c>
      <c r="C412" s="465" t="str">
        <f ca="1">IF(Fila!$D406&lt;=Fila!$C$1,OFFSET(Pedido!$B$1,Fila!$E406-1,0),"")</f>
        <v/>
      </c>
      <c r="D412" s="465" t="str">
        <f ca="1">IF(Fila!$D406&lt;=Fila!$C$1,OFFSET(Pedido!$C$1,Fila!$E406-1,0),"")</f>
        <v/>
      </c>
      <c r="E412" s="466" t="str">
        <f ca="1">IF(Fila!$D406&lt;=Fila!$C$1,OFFSET(Pedido!$D$1,Fila!$E406-1,0),"")</f>
        <v/>
      </c>
      <c r="F412" s="467" t="str">
        <f ca="1">IF(Fila!$D406&lt;=Fila!$C$1,OFFSET(Pedido!$F$1,Fila!$E406-1,0),"")</f>
        <v/>
      </c>
      <c r="G412" s="467" t="str">
        <f ca="1">IF(Fila!$D406&lt;=Fila!$C$1,OFFSET(Pedido!$H$1,Fila!$E406-1,0),"")</f>
        <v/>
      </c>
      <c r="H412" s="468" t="str">
        <f t="shared" ca="1" si="12"/>
        <v/>
      </c>
    </row>
    <row r="413" spans="2:8" x14ac:dyDescent="0.25">
      <c r="B413" s="464" t="str">
        <f t="shared" ca="1" si="13"/>
        <v/>
      </c>
      <c r="C413" s="465" t="str">
        <f ca="1">IF(Fila!$D407&lt;=Fila!$C$1,OFFSET(Pedido!$B$1,Fila!$E407-1,0),"")</f>
        <v/>
      </c>
      <c r="D413" s="465" t="str">
        <f ca="1">IF(Fila!$D407&lt;=Fila!$C$1,OFFSET(Pedido!$C$1,Fila!$E407-1,0),"")</f>
        <v/>
      </c>
      <c r="E413" s="466" t="str">
        <f ca="1">IF(Fila!$D407&lt;=Fila!$C$1,OFFSET(Pedido!$D$1,Fila!$E407-1,0),"")</f>
        <v/>
      </c>
      <c r="F413" s="467" t="str">
        <f ca="1">IF(Fila!$D407&lt;=Fila!$C$1,OFFSET(Pedido!$F$1,Fila!$E407-1,0),"")</f>
        <v/>
      </c>
      <c r="G413" s="467" t="str">
        <f ca="1">IF(Fila!$D407&lt;=Fila!$C$1,OFFSET(Pedido!$H$1,Fila!$E407-1,0),"")</f>
        <v/>
      </c>
      <c r="H413" s="468" t="str">
        <f t="shared" ca="1" si="12"/>
        <v/>
      </c>
    </row>
    <row r="414" spans="2:8" x14ac:dyDescent="0.25">
      <c r="B414" s="464" t="str">
        <f t="shared" ca="1" si="13"/>
        <v/>
      </c>
      <c r="C414" s="465" t="str">
        <f ca="1">IF(Fila!$D408&lt;=Fila!$C$1,OFFSET(Pedido!$B$1,Fila!$E408-1,0),"")</f>
        <v/>
      </c>
      <c r="D414" s="465" t="str">
        <f ca="1">IF(Fila!$D408&lt;=Fila!$C$1,OFFSET(Pedido!$C$1,Fila!$E408-1,0),"")</f>
        <v/>
      </c>
      <c r="E414" s="466" t="str">
        <f ca="1">IF(Fila!$D408&lt;=Fila!$C$1,OFFSET(Pedido!$D$1,Fila!$E408-1,0),"")</f>
        <v/>
      </c>
      <c r="F414" s="467" t="str">
        <f ca="1">IF(Fila!$D408&lt;=Fila!$C$1,OFFSET(Pedido!$F$1,Fila!$E408-1,0),"")</f>
        <v/>
      </c>
      <c r="G414" s="467" t="str">
        <f ca="1">IF(Fila!$D408&lt;=Fila!$C$1,OFFSET(Pedido!$H$1,Fila!$E408-1,0),"")</f>
        <v/>
      </c>
      <c r="H414" s="468" t="str">
        <f t="shared" ca="1" si="12"/>
        <v/>
      </c>
    </row>
    <row r="415" spans="2:8" x14ac:dyDescent="0.25">
      <c r="B415" s="464" t="str">
        <f t="shared" ca="1" si="13"/>
        <v/>
      </c>
      <c r="C415" s="465" t="str">
        <f ca="1">IF(Fila!$D409&lt;=Fila!$C$1,OFFSET(Pedido!$B$1,Fila!$E409-1,0),"")</f>
        <v/>
      </c>
      <c r="D415" s="465" t="str">
        <f ca="1">IF(Fila!$D409&lt;=Fila!$C$1,OFFSET(Pedido!$C$1,Fila!$E409-1,0),"")</f>
        <v/>
      </c>
      <c r="E415" s="466" t="str">
        <f ca="1">IF(Fila!$D409&lt;=Fila!$C$1,OFFSET(Pedido!$D$1,Fila!$E409-1,0),"")</f>
        <v/>
      </c>
      <c r="F415" s="467" t="str">
        <f ca="1">IF(Fila!$D409&lt;=Fila!$C$1,OFFSET(Pedido!$F$1,Fila!$E409-1,0),"")</f>
        <v/>
      </c>
      <c r="G415" s="467" t="str">
        <f ca="1">IF(Fila!$D409&lt;=Fila!$C$1,OFFSET(Pedido!$H$1,Fila!$E409-1,0),"")</f>
        <v/>
      </c>
      <c r="H415" s="468" t="str">
        <f t="shared" ca="1" si="12"/>
        <v/>
      </c>
    </row>
    <row r="416" spans="2:8" x14ac:dyDescent="0.25">
      <c r="B416" s="464" t="str">
        <f t="shared" ca="1" si="13"/>
        <v/>
      </c>
      <c r="C416" s="465" t="str">
        <f ca="1">IF(Fila!$D410&lt;=Fila!$C$1,OFFSET(Pedido!$B$1,Fila!$E410-1,0),"")</f>
        <v/>
      </c>
      <c r="D416" s="465" t="str">
        <f ca="1">IF(Fila!$D410&lt;=Fila!$C$1,OFFSET(Pedido!$C$1,Fila!$E410-1,0),"")</f>
        <v/>
      </c>
      <c r="E416" s="466" t="str">
        <f ca="1">IF(Fila!$D410&lt;=Fila!$C$1,OFFSET(Pedido!$D$1,Fila!$E410-1,0),"")</f>
        <v/>
      </c>
      <c r="F416" s="467" t="str">
        <f ca="1">IF(Fila!$D410&lt;=Fila!$C$1,OFFSET(Pedido!$F$1,Fila!$E410-1,0),"")</f>
        <v/>
      </c>
      <c r="G416" s="467" t="str">
        <f ca="1">IF(Fila!$D410&lt;=Fila!$C$1,OFFSET(Pedido!$H$1,Fila!$E410-1,0),"")</f>
        <v/>
      </c>
      <c r="H416" s="468" t="str">
        <f t="shared" ca="1" si="12"/>
        <v/>
      </c>
    </row>
    <row r="417" spans="2:8" x14ac:dyDescent="0.25">
      <c r="B417" s="464" t="str">
        <f t="shared" ca="1" si="13"/>
        <v/>
      </c>
      <c r="C417" s="465" t="str">
        <f ca="1">IF(Fila!$D411&lt;=Fila!$C$1,OFFSET(Pedido!$B$1,Fila!$E411-1,0),"")</f>
        <v/>
      </c>
      <c r="D417" s="465" t="str">
        <f ca="1">IF(Fila!$D411&lt;=Fila!$C$1,OFFSET(Pedido!$C$1,Fila!$E411-1,0),"")</f>
        <v/>
      </c>
      <c r="E417" s="466" t="str">
        <f ca="1">IF(Fila!$D411&lt;=Fila!$C$1,OFFSET(Pedido!$D$1,Fila!$E411-1,0),"")</f>
        <v/>
      </c>
      <c r="F417" s="467" t="str">
        <f ca="1">IF(Fila!$D411&lt;=Fila!$C$1,OFFSET(Pedido!$F$1,Fila!$E411-1,0),"")</f>
        <v/>
      </c>
      <c r="G417" s="467" t="str">
        <f ca="1">IF(Fila!$D411&lt;=Fila!$C$1,OFFSET(Pedido!$H$1,Fila!$E411-1,0),"")</f>
        <v/>
      </c>
      <c r="H417" s="468" t="str">
        <f t="shared" ca="1" si="12"/>
        <v/>
      </c>
    </row>
    <row r="418" spans="2:8" x14ac:dyDescent="0.25">
      <c r="B418" s="464" t="str">
        <f t="shared" ca="1" si="13"/>
        <v/>
      </c>
      <c r="C418" s="465" t="str">
        <f ca="1">IF(Fila!$D412&lt;=Fila!$C$1,OFFSET(Pedido!$B$1,Fila!$E412-1,0),"")</f>
        <v/>
      </c>
      <c r="D418" s="465" t="str">
        <f ca="1">IF(Fila!$D412&lt;=Fila!$C$1,OFFSET(Pedido!$C$1,Fila!$E412-1,0),"")</f>
        <v/>
      </c>
      <c r="E418" s="466" t="str">
        <f ca="1">IF(Fila!$D412&lt;=Fila!$C$1,OFFSET(Pedido!$D$1,Fila!$E412-1,0),"")</f>
        <v/>
      </c>
      <c r="F418" s="467" t="str">
        <f ca="1">IF(Fila!$D412&lt;=Fila!$C$1,OFFSET(Pedido!$F$1,Fila!$E412-1,0),"")</f>
        <v/>
      </c>
      <c r="G418" s="467" t="str">
        <f ca="1">IF(Fila!$D412&lt;=Fila!$C$1,OFFSET(Pedido!$H$1,Fila!$E412-1,0),"")</f>
        <v/>
      </c>
      <c r="H418" s="468" t="str">
        <f t="shared" ca="1" si="12"/>
        <v/>
      </c>
    </row>
    <row r="419" spans="2:8" x14ac:dyDescent="0.25">
      <c r="B419" s="464" t="str">
        <f t="shared" ca="1" si="13"/>
        <v/>
      </c>
      <c r="C419" s="465" t="str">
        <f ca="1">IF(Fila!$D413&lt;=Fila!$C$1,OFFSET(Pedido!$B$1,Fila!$E413-1,0),"")</f>
        <v/>
      </c>
      <c r="D419" s="465" t="str">
        <f ca="1">IF(Fila!$D413&lt;=Fila!$C$1,OFFSET(Pedido!$C$1,Fila!$E413-1,0),"")</f>
        <v/>
      </c>
      <c r="E419" s="466" t="str">
        <f ca="1">IF(Fila!$D413&lt;=Fila!$C$1,OFFSET(Pedido!$D$1,Fila!$E413-1,0),"")</f>
        <v/>
      </c>
      <c r="F419" s="467" t="str">
        <f ca="1">IF(Fila!$D413&lt;=Fila!$C$1,OFFSET(Pedido!$F$1,Fila!$E413-1,0),"")</f>
        <v/>
      </c>
      <c r="G419" s="467" t="str">
        <f ca="1">IF(Fila!$D413&lt;=Fila!$C$1,OFFSET(Pedido!$H$1,Fila!$E413-1,0),"")</f>
        <v/>
      </c>
      <c r="H419" s="468" t="str">
        <f t="shared" ca="1" si="12"/>
        <v/>
      </c>
    </row>
    <row r="420" spans="2:8" x14ac:dyDescent="0.25">
      <c r="B420" s="464" t="str">
        <f t="shared" ca="1" si="13"/>
        <v/>
      </c>
      <c r="C420" s="465" t="str">
        <f ca="1">IF(Fila!$D414&lt;=Fila!$C$1,OFFSET(Pedido!$B$1,Fila!$E414-1,0),"")</f>
        <v/>
      </c>
      <c r="D420" s="465" t="str">
        <f ca="1">IF(Fila!$D414&lt;=Fila!$C$1,OFFSET(Pedido!$C$1,Fila!$E414-1,0),"")</f>
        <v/>
      </c>
      <c r="E420" s="466" t="str">
        <f ca="1">IF(Fila!$D414&lt;=Fila!$C$1,OFFSET(Pedido!$D$1,Fila!$E414-1,0),"")</f>
        <v/>
      </c>
      <c r="F420" s="467" t="str">
        <f ca="1">IF(Fila!$D414&lt;=Fila!$C$1,OFFSET(Pedido!$F$1,Fila!$E414-1,0),"")</f>
        <v/>
      </c>
      <c r="G420" s="467" t="str">
        <f ca="1">IF(Fila!$D414&lt;=Fila!$C$1,OFFSET(Pedido!$H$1,Fila!$E414-1,0),"")</f>
        <v/>
      </c>
      <c r="H420" s="468" t="str">
        <f t="shared" ca="1" si="12"/>
        <v/>
      </c>
    </row>
    <row r="421" spans="2:8" x14ac:dyDescent="0.25">
      <c r="B421" s="464" t="str">
        <f t="shared" ca="1" si="13"/>
        <v/>
      </c>
      <c r="C421" s="465" t="str">
        <f ca="1">IF(Fila!$D415&lt;=Fila!$C$1,OFFSET(Pedido!$B$1,Fila!$E415-1,0),"")</f>
        <v/>
      </c>
      <c r="D421" s="465" t="str">
        <f ca="1">IF(Fila!$D415&lt;=Fila!$C$1,OFFSET(Pedido!$C$1,Fila!$E415-1,0),"")</f>
        <v/>
      </c>
      <c r="E421" s="466" t="str">
        <f ca="1">IF(Fila!$D415&lt;=Fila!$C$1,OFFSET(Pedido!$D$1,Fila!$E415-1,0),"")</f>
        <v/>
      </c>
      <c r="F421" s="467" t="str">
        <f ca="1">IF(Fila!$D415&lt;=Fila!$C$1,OFFSET(Pedido!$F$1,Fila!$E415-1,0),"")</f>
        <v/>
      </c>
      <c r="G421" s="467" t="str">
        <f ca="1">IF(Fila!$D415&lt;=Fila!$C$1,OFFSET(Pedido!$H$1,Fila!$E415-1,0),"")</f>
        <v/>
      </c>
      <c r="H421" s="468" t="str">
        <f t="shared" ca="1" si="12"/>
        <v/>
      </c>
    </row>
    <row r="422" spans="2:8" x14ac:dyDescent="0.25">
      <c r="B422" s="464" t="str">
        <f t="shared" ca="1" si="13"/>
        <v/>
      </c>
      <c r="C422" s="465" t="str">
        <f ca="1">IF(Fila!$D416&lt;=Fila!$C$1,OFFSET(Pedido!$B$1,Fila!$E416-1,0),"")</f>
        <v/>
      </c>
      <c r="D422" s="465" t="str">
        <f ca="1">IF(Fila!$D416&lt;=Fila!$C$1,OFFSET(Pedido!$C$1,Fila!$E416-1,0),"")</f>
        <v/>
      </c>
      <c r="E422" s="466" t="str">
        <f ca="1">IF(Fila!$D416&lt;=Fila!$C$1,OFFSET(Pedido!$D$1,Fila!$E416-1,0),"")</f>
        <v/>
      </c>
      <c r="F422" s="467" t="str">
        <f ca="1">IF(Fila!$D416&lt;=Fila!$C$1,OFFSET(Pedido!$F$1,Fila!$E416-1,0),"")</f>
        <v/>
      </c>
      <c r="G422" s="467" t="str">
        <f ca="1">IF(Fila!$D416&lt;=Fila!$C$1,OFFSET(Pedido!$H$1,Fila!$E416-1,0),"")</f>
        <v/>
      </c>
      <c r="H422" s="468" t="str">
        <f t="shared" ca="1" si="12"/>
        <v/>
      </c>
    </row>
    <row r="423" spans="2:8" x14ac:dyDescent="0.25">
      <c r="B423" s="464" t="str">
        <f t="shared" ca="1" si="13"/>
        <v/>
      </c>
      <c r="C423" s="465" t="str">
        <f ca="1">IF(Fila!$D417&lt;=Fila!$C$1,OFFSET(Pedido!$B$1,Fila!$E417-1,0),"")</f>
        <v/>
      </c>
      <c r="D423" s="465" t="str">
        <f ca="1">IF(Fila!$D417&lt;=Fila!$C$1,OFFSET(Pedido!$C$1,Fila!$E417-1,0),"")</f>
        <v/>
      </c>
      <c r="E423" s="466" t="str">
        <f ca="1">IF(Fila!$D417&lt;=Fila!$C$1,OFFSET(Pedido!$D$1,Fila!$E417-1,0),"")</f>
        <v/>
      </c>
      <c r="F423" s="467" t="str">
        <f ca="1">IF(Fila!$D417&lt;=Fila!$C$1,OFFSET(Pedido!$F$1,Fila!$E417-1,0),"")</f>
        <v/>
      </c>
      <c r="G423" s="467" t="str">
        <f ca="1">IF(Fila!$D417&lt;=Fila!$C$1,OFFSET(Pedido!$H$1,Fila!$E417-1,0),"")</f>
        <v/>
      </c>
      <c r="H423" s="468" t="str">
        <f t="shared" ca="1" si="12"/>
        <v/>
      </c>
    </row>
    <row r="424" spans="2:8" x14ac:dyDescent="0.25">
      <c r="B424" s="464" t="str">
        <f t="shared" ca="1" si="13"/>
        <v/>
      </c>
      <c r="C424" s="465" t="str">
        <f ca="1">IF(Fila!$D418&lt;=Fila!$C$1,OFFSET(Pedido!$B$1,Fila!$E418-1,0),"")</f>
        <v/>
      </c>
      <c r="D424" s="465" t="str">
        <f ca="1">IF(Fila!$D418&lt;=Fila!$C$1,OFFSET(Pedido!$C$1,Fila!$E418-1,0),"")</f>
        <v/>
      </c>
      <c r="E424" s="466" t="str">
        <f ca="1">IF(Fila!$D418&lt;=Fila!$C$1,OFFSET(Pedido!$D$1,Fila!$E418-1,0),"")</f>
        <v/>
      </c>
      <c r="F424" s="467" t="str">
        <f ca="1">IF(Fila!$D418&lt;=Fila!$C$1,OFFSET(Pedido!$F$1,Fila!$E418-1,0),"")</f>
        <v/>
      </c>
      <c r="G424" s="467" t="str">
        <f ca="1">IF(Fila!$D418&lt;=Fila!$C$1,OFFSET(Pedido!$H$1,Fila!$E418-1,0),"")</f>
        <v/>
      </c>
      <c r="H424" s="468" t="str">
        <f t="shared" ca="1" si="12"/>
        <v/>
      </c>
    </row>
    <row r="425" spans="2:8" x14ac:dyDescent="0.25">
      <c r="B425" s="464" t="str">
        <f t="shared" ca="1" si="13"/>
        <v/>
      </c>
      <c r="C425" s="465" t="str">
        <f ca="1">IF(Fila!$D419&lt;=Fila!$C$1,OFFSET(Pedido!$B$1,Fila!$E419-1,0),"")</f>
        <v/>
      </c>
      <c r="D425" s="465" t="str">
        <f ca="1">IF(Fila!$D419&lt;=Fila!$C$1,OFFSET(Pedido!$C$1,Fila!$E419-1,0),"")</f>
        <v/>
      </c>
      <c r="E425" s="466" t="str">
        <f ca="1">IF(Fila!$D419&lt;=Fila!$C$1,OFFSET(Pedido!$D$1,Fila!$E419-1,0),"")</f>
        <v/>
      </c>
      <c r="F425" s="467" t="str">
        <f ca="1">IF(Fila!$D419&lt;=Fila!$C$1,OFFSET(Pedido!$F$1,Fila!$E419-1,0),"")</f>
        <v/>
      </c>
      <c r="G425" s="467" t="str">
        <f ca="1">IF(Fila!$D419&lt;=Fila!$C$1,OFFSET(Pedido!$H$1,Fila!$E419-1,0),"")</f>
        <v/>
      </c>
      <c r="H425" s="468" t="str">
        <f t="shared" ca="1" si="12"/>
        <v/>
      </c>
    </row>
    <row r="426" spans="2:8" x14ac:dyDescent="0.25">
      <c r="B426" s="464" t="str">
        <f t="shared" ca="1" si="13"/>
        <v/>
      </c>
      <c r="C426" s="465" t="str">
        <f ca="1">IF(Fila!$D420&lt;=Fila!$C$1,OFFSET(Pedido!$B$1,Fila!$E420-1,0),"")</f>
        <v/>
      </c>
      <c r="D426" s="465" t="str">
        <f ca="1">IF(Fila!$D420&lt;=Fila!$C$1,OFFSET(Pedido!$C$1,Fila!$E420-1,0),"")</f>
        <v/>
      </c>
      <c r="E426" s="466" t="str">
        <f ca="1">IF(Fila!$D420&lt;=Fila!$C$1,OFFSET(Pedido!$D$1,Fila!$E420-1,0),"")</f>
        <v/>
      </c>
      <c r="F426" s="467" t="str">
        <f ca="1">IF(Fila!$D420&lt;=Fila!$C$1,OFFSET(Pedido!$F$1,Fila!$E420-1,0),"")</f>
        <v/>
      </c>
      <c r="G426" s="467" t="str">
        <f ca="1">IF(Fila!$D420&lt;=Fila!$C$1,OFFSET(Pedido!$H$1,Fila!$E420-1,0),"")</f>
        <v/>
      </c>
      <c r="H426" s="468" t="str">
        <f t="shared" ca="1" si="12"/>
        <v/>
      </c>
    </row>
    <row r="427" spans="2:8" x14ac:dyDescent="0.25">
      <c r="B427" s="464" t="str">
        <f t="shared" ca="1" si="13"/>
        <v/>
      </c>
      <c r="C427" s="465" t="str">
        <f ca="1">IF(Fila!$D421&lt;=Fila!$C$1,OFFSET(Pedido!$B$1,Fila!$E421-1,0),"")</f>
        <v/>
      </c>
      <c r="D427" s="465" t="str">
        <f ca="1">IF(Fila!$D421&lt;=Fila!$C$1,OFFSET(Pedido!$C$1,Fila!$E421-1,0),"")</f>
        <v/>
      </c>
      <c r="E427" s="466" t="str">
        <f ca="1">IF(Fila!$D421&lt;=Fila!$C$1,OFFSET(Pedido!$D$1,Fila!$E421-1,0),"")</f>
        <v/>
      </c>
      <c r="F427" s="467" t="str">
        <f ca="1">IF(Fila!$D421&lt;=Fila!$C$1,OFFSET(Pedido!$F$1,Fila!$E421-1,0),"")</f>
        <v/>
      </c>
      <c r="G427" s="467" t="str">
        <f ca="1">IF(Fila!$D421&lt;=Fila!$C$1,OFFSET(Pedido!$H$1,Fila!$E421-1,0),"")</f>
        <v/>
      </c>
      <c r="H427" s="468" t="str">
        <f t="shared" ca="1" si="12"/>
        <v/>
      </c>
    </row>
    <row r="428" spans="2:8" x14ac:dyDescent="0.25">
      <c r="B428" s="464" t="str">
        <f t="shared" ca="1" si="13"/>
        <v/>
      </c>
      <c r="C428" s="465" t="str">
        <f ca="1">IF(Fila!$D422&lt;=Fila!$C$1,OFFSET(Pedido!$B$1,Fila!$E422-1,0),"")</f>
        <v/>
      </c>
      <c r="D428" s="465" t="str">
        <f ca="1">IF(Fila!$D422&lt;=Fila!$C$1,OFFSET(Pedido!$C$1,Fila!$E422-1,0),"")</f>
        <v/>
      </c>
      <c r="E428" s="466" t="str">
        <f ca="1">IF(Fila!$D422&lt;=Fila!$C$1,OFFSET(Pedido!$D$1,Fila!$E422-1,0),"")</f>
        <v/>
      </c>
      <c r="F428" s="467" t="str">
        <f ca="1">IF(Fila!$D422&lt;=Fila!$C$1,OFFSET(Pedido!$F$1,Fila!$E422-1,0),"")</f>
        <v/>
      </c>
      <c r="G428" s="467" t="str">
        <f ca="1">IF(Fila!$D422&lt;=Fila!$C$1,OFFSET(Pedido!$H$1,Fila!$E422-1,0),"")</f>
        <v/>
      </c>
      <c r="H428" s="468" t="str">
        <f t="shared" ca="1" si="12"/>
        <v/>
      </c>
    </row>
    <row r="429" spans="2:8" x14ac:dyDescent="0.25">
      <c r="B429" s="464" t="str">
        <f t="shared" ca="1" si="13"/>
        <v/>
      </c>
      <c r="C429" s="465" t="str">
        <f ca="1">IF(Fila!$D423&lt;=Fila!$C$1,OFFSET(Pedido!$B$1,Fila!$E423-1,0),"")</f>
        <v/>
      </c>
      <c r="D429" s="465" t="str">
        <f ca="1">IF(Fila!$D423&lt;=Fila!$C$1,OFFSET(Pedido!$C$1,Fila!$E423-1,0),"")</f>
        <v/>
      </c>
      <c r="E429" s="466" t="str">
        <f ca="1">IF(Fila!$D423&lt;=Fila!$C$1,OFFSET(Pedido!$D$1,Fila!$E423-1,0),"")</f>
        <v/>
      </c>
      <c r="F429" s="467" t="str">
        <f ca="1">IF(Fila!$D423&lt;=Fila!$C$1,OFFSET(Pedido!$F$1,Fila!$E423-1,0),"")</f>
        <v/>
      </c>
      <c r="G429" s="467" t="str">
        <f ca="1">IF(Fila!$D423&lt;=Fila!$C$1,OFFSET(Pedido!$H$1,Fila!$E423-1,0),"")</f>
        <v/>
      </c>
      <c r="H429" s="468" t="str">
        <f t="shared" ca="1" si="12"/>
        <v/>
      </c>
    </row>
    <row r="430" spans="2:8" x14ac:dyDescent="0.25">
      <c r="B430" s="464" t="str">
        <f t="shared" ca="1" si="13"/>
        <v/>
      </c>
      <c r="C430" s="465" t="str">
        <f ca="1">IF(Fila!$D424&lt;=Fila!$C$1,OFFSET(Pedido!$B$1,Fila!$E424-1,0),"")</f>
        <v/>
      </c>
      <c r="D430" s="465" t="str">
        <f ca="1">IF(Fila!$D424&lt;=Fila!$C$1,OFFSET(Pedido!$C$1,Fila!$E424-1,0),"")</f>
        <v/>
      </c>
      <c r="E430" s="466" t="str">
        <f ca="1">IF(Fila!$D424&lt;=Fila!$C$1,OFFSET(Pedido!$D$1,Fila!$E424-1,0),"")</f>
        <v/>
      </c>
      <c r="F430" s="467" t="str">
        <f ca="1">IF(Fila!$D424&lt;=Fila!$C$1,OFFSET(Pedido!$F$1,Fila!$E424-1,0),"")</f>
        <v/>
      </c>
      <c r="G430" s="467" t="str">
        <f ca="1">IF(Fila!$D424&lt;=Fila!$C$1,OFFSET(Pedido!$H$1,Fila!$E424-1,0),"")</f>
        <v/>
      </c>
      <c r="H430" s="468" t="str">
        <f t="shared" ca="1" si="12"/>
        <v/>
      </c>
    </row>
    <row r="431" spans="2:8" x14ac:dyDescent="0.25">
      <c r="B431" s="464" t="str">
        <f t="shared" ca="1" si="13"/>
        <v/>
      </c>
      <c r="C431" s="465" t="str">
        <f ca="1">IF(Fila!$D425&lt;=Fila!$C$1,OFFSET(Pedido!$B$1,Fila!$E425-1,0),"")</f>
        <v/>
      </c>
      <c r="D431" s="465" t="str">
        <f ca="1">IF(Fila!$D425&lt;=Fila!$C$1,OFFSET(Pedido!$C$1,Fila!$E425-1,0),"")</f>
        <v/>
      </c>
      <c r="E431" s="466" t="str">
        <f ca="1">IF(Fila!$D425&lt;=Fila!$C$1,OFFSET(Pedido!$D$1,Fila!$E425-1,0),"")</f>
        <v/>
      </c>
      <c r="F431" s="467" t="str">
        <f ca="1">IF(Fila!$D425&lt;=Fila!$C$1,OFFSET(Pedido!$F$1,Fila!$E425-1,0),"")</f>
        <v/>
      </c>
      <c r="G431" s="467" t="str">
        <f ca="1">IF(Fila!$D425&lt;=Fila!$C$1,OFFSET(Pedido!$H$1,Fila!$E425-1,0),"")</f>
        <v/>
      </c>
      <c r="H431" s="468" t="str">
        <f t="shared" ca="1" si="12"/>
        <v/>
      </c>
    </row>
    <row r="432" spans="2:8" x14ac:dyDescent="0.25">
      <c r="B432" s="464" t="str">
        <f t="shared" ca="1" si="13"/>
        <v/>
      </c>
      <c r="C432" s="465" t="str">
        <f ca="1">IF(Fila!$D426&lt;=Fila!$C$1,OFFSET(Pedido!$B$1,Fila!$E426-1,0),"")</f>
        <v/>
      </c>
      <c r="D432" s="465" t="str">
        <f ca="1">IF(Fila!$D426&lt;=Fila!$C$1,OFFSET(Pedido!$C$1,Fila!$E426-1,0),"")</f>
        <v/>
      </c>
      <c r="E432" s="466" t="str">
        <f ca="1">IF(Fila!$D426&lt;=Fila!$C$1,OFFSET(Pedido!$D$1,Fila!$E426-1,0),"")</f>
        <v/>
      </c>
      <c r="F432" s="467" t="str">
        <f ca="1">IF(Fila!$D426&lt;=Fila!$C$1,OFFSET(Pedido!$F$1,Fila!$E426-1,0),"")</f>
        <v/>
      </c>
      <c r="G432" s="467" t="str">
        <f ca="1">IF(Fila!$D426&lt;=Fila!$C$1,OFFSET(Pedido!$H$1,Fila!$E426-1,0),"")</f>
        <v/>
      </c>
      <c r="H432" s="468" t="str">
        <f t="shared" ca="1" si="12"/>
        <v/>
      </c>
    </row>
    <row r="433" spans="2:8" x14ac:dyDescent="0.25">
      <c r="B433" s="464" t="str">
        <f t="shared" ca="1" si="13"/>
        <v/>
      </c>
      <c r="C433" s="465" t="str">
        <f ca="1">IF(Fila!$D427&lt;=Fila!$C$1,OFFSET(Pedido!$B$1,Fila!$E427-1,0),"")</f>
        <v/>
      </c>
      <c r="D433" s="465" t="str">
        <f ca="1">IF(Fila!$D427&lt;=Fila!$C$1,OFFSET(Pedido!$C$1,Fila!$E427-1,0),"")</f>
        <v/>
      </c>
      <c r="E433" s="466" t="str">
        <f ca="1">IF(Fila!$D427&lt;=Fila!$C$1,OFFSET(Pedido!$D$1,Fila!$E427-1,0),"")</f>
        <v/>
      </c>
      <c r="F433" s="467" t="str">
        <f ca="1">IF(Fila!$D427&lt;=Fila!$C$1,OFFSET(Pedido!$F$1,Fila!$E427-1,0),"")</f>
        <v/>
      </c>
      <c r="G433" s="467" t="str">
        <f ca="1">IF(Fila!$D427&lt;=Fila!$C$1,OFFSET(Pedido!$H$1,Fila!$E427-1,0),"")</f>
        <v/>
      </c>
      <c r="H433" s="468" t="str">
        <f t="shared" ca="1" si="12"/>
        <v/>
      </c>
    </row>
    <row r="434" spans="2:8" x14ac:dyDescent="0.25">
      <c r="B434" s="464" t="str">
        <f t="shared" ca="1" si="13"/>
        <v/>
      </c>
      <c r="C434" s="465" t="str">
        <f ca="1">IF(Fila!$D428&lt;=Fila!$C$1,OFFSET(Pedido!$B$1,Fila!$E428-1,0),"")</f>
        <v/>
      </c>
      <c r="D434" s="465" t="str">
        <f ca="1">IF(Fila!$D428&lt;=Fila!$C$1,OFFSET(Pedido!$C$1,Fila!$E428-1,0),"")</f>
        <v/>
      </c>
      <c r="E434" s="466" t="str">
        <f ca="1">IF(Fila!$D428&lt;=Fila!$C$1,OFFSET(Pedido!$D$1,Fila!$E428-1,0),"")</f>
        <v/>
      </c>
      <c r="F434" s="467" t="str">
        <f ca="1">IF(Fila!$D428&lt;=Fila!$C$1,OFFSET(Pedido!$F$1,Fila!$E428-1,0),"")</f>
        <v/>
      </c>
      <c r="G434" s="467" t="str">
        <f ca="1">IF(Fila!$D428&lt;=Fila!$C$1,OFFSET(Pedido!$H$1,Fila!$E428-1,0),"")</f>
        <v/>
      </c>
      <c r="H434" s="468" t="str">
        <f t="shared" ca="1" si="12"/>
        <v/>
      </c>
    </row>
    <row r="435" spans="2:8" x14ac:dyDescent="0.25">
      <c r="B435" s="464" t="str">
        <f t="shared" ca="1" si="13"/>
        <v/>
      </c>
      <c r="C435" s="465" t="str">
        <f ca="1">IF(Fila!$D429&lt;=Fila!$C$1,OFFSET(Pedido!$B$1,Fila!$E429-1,0),"")</f>
        <v/>
      </c>
      <c r="D435" s="465" t="str">
        <f ca="1">IF(Fila!$D429&lt;=Fila!$C$1,OFFSET(Pedido!$C$1,Fila!$E429-1,0),"")</f>
        <v/>
      </c>
      <c r="E435" s="466" t="str">
        <f ca="1">IF(Fila!$D429&lt;=Fila!$C$1,OFFSET(Pedido!$D$1,Fila!$E429-1,0),"")</f>
        <v/>
      </c>
      <c r="F435" s="467" t="str">
        <f ca="1">IF(Fila!$D429&lt;=Fila!$C$1,OFFSET(Pedido!$F$1,Fila!$E429-1,0),"")</f>
        <v/>
      </c>
      <c r="G435" s="467" t="str">
        <f ca="1">IF(Fila!$D429&lt;=Fila!$C$1,OFFSET(Pedido!$H$1,Fila!$E429-1,0),"")</f>
        <v/>
      </c>
      <c r="H435" s="468" t="str">
        <f t="shared" ca="1" si="12"/>
        <v/>
      </c>
    </row>
    <row r="436" spans="2:8" x14ac:dyDescent="0.25">
      <c r="B436" s="464" t="str">
        <f t="shared" ca="1" si="13"/>
        <v/>
      </c>
      <c r="C436" s="465" t="str">
        <f ca="1">IF(Fila!$D430&lt;=Fila!$C$1,OFFSET(Pedido!$B$1,Fila!$E430-1,0),"")</f>
        <v/>
      </c>
      <c r="D436" s="465" t="str">
        <f ca="1">IF(Fila!$D430&lt;=Fila!$C$1,OFFSET(Pedido!$C$1,Fila!$E430-1,0),"")</f>
        <v/>
      </c>
      <c r="E436" s="466" t="str">
        <f ca="1">IF(Fila!$D430&lt;=Fila!$C$1,OFFSET(Pedido!$D$1,Fila!$E430-1,0),"")</f>
        <v/>
      </c>
      <c r="F436" s="467" t="str">
        <f ca="1">IF(Fila!$D430&lt;=Fila!$C$1,OFFSET(Pedido!$F$1,Fila!$E430-1,0),"")</f>
        <v/>
      </c>
      <c r="G436" s="467" t="str">
        <f ca="1">IF(Fila!$D430&lt;=Fila!$C$1,OFFSET(Pedido!$H$1,Fila!$E430-1,0),"")</f>
        <v/>
      </c>
      <c r="H436" s="468" t="str">
        <f t="shared" ca="1" si="12"/>
        <v/>
      </c>
    </row>
    <row r="437" spans="2:8" x14ac:dyDescent="0.25">
      <c r="B437" s="464" t="str">
        <f t="shared" ca="1" si="13"/>
        <v/>
      </c>
      <c r="C437" s="465" t="str">
        <f ca="1">IF(Fila!$D431&lt;=Fila!$C$1,OFFSET(Pedido!$B$1,Fila!$E431-1,0),"")</f>
        <v/>
      </c>
      <c r="D437" s="465" t="str">
        <f ca="1">IF(Fila!$D431&lt;=Fila!$C$1,OFFSET(Pedido!$C$1,Fila!$E431-1,0),"")</f>
        <v/>
      </c>
      <c r="E437" s="466" t="str">
        <f ca="1">IF(Fila!$D431&lt;=Fila!$C$1,OFFSET(Pedido!$D$1,Fila!$E431-1,0),"")</f>
        <v/>
      </c>
      <c r="F437" s="467" t="str">
        <f ca="1">IF(Fila!$D431&lt;=Fila!$C$1,OFFSET(Pedido!$F$1,Fila!$E431-1,0),"")</f>
        <v/>
      </c>
      <c r="G437" s="467" t="str">
        <f ca="1">IF(Fila!$D431&lt;=Fila!$C$1,OFFSET(Pedido!$H$1,Fila!$E431-1,0),"")</f>
        <v/>
      </c>
      <c r="H437" s="468" t="str">
        <f t="shared" ca="1" si="12"/>
        <v/>
      </c>
    </row>
    <row r="438" spans="2:8" x14ac:dyDescent="0.25">
      <c r="B438" s="464" t="str">
        <f t="shared" ca="1" si="13"/>
        <v/>
      </c>
      <c r="C438" s="465" t="str">
        <f ca="1">IF(Fila!$D432&lt;=Fila!$C$1,OFFSET(Pedido!$B$1,Fila!$E432-1,0),"")</f>
        <v/>
      </c>
      <c r="D438" s="465" t="str">
        <f ca="1">IF(Fila!$D432&lt;=Fila!$C$1,OFFSET(Pedido!$C$1,Fila!$E432-1,0),"")</f>
        <v/>
      </c>
      <c r="E438" s="466" t="str">
        <f ca="1">IF(Fila!$D432&lt;=Fila!$C$1,OFFSET(Pedido!$D$1,Fila!$E432-1,0),"")</f>
        <v/>
      </c>
      <c r="F438" s="467" t="str">
        <f ca="1">IF(Fila!$D432&lt;=Fila!$C$1,OFFSET(Pedido!$F$1,Fila!$E432-1,0),"")</f>
        <v/>
      </c>
      <c r="G438" s="467" t="str">
        <f ca="1">IF(Fila!$D432&lt;=Fila!$C$1,OFFSET(Pedido!$H$1,Fila!$E432-1,0),"")</f>
        <v/>
      </c>
      <c r="H438" s="468" t="str">
        <f t="shared" ca="1" si="12"/>
        <v/>
      </c>
    </row>
    <row r="439" spans="2:8" x14ac:dyDescent="0.25">
      <c r="B439" s="464" t="str">
        <f t="shared" ca="1" si="13"/>
        <v/>
      </c>
      <c r="C439" s="465" t="str">
        <f ca="1">IF(Fila!$D433&lt;=Fila!$C$1,OFFSET(Pedido!$B$1,Fila!$E433-1,0),"")</f>
        <v/>
      </c>
      <c r="D439" s="465" t="str">
        <f ca="1">IF(Fila!$D433&lt;=Fila!$C$1,OFFSET(Pedido!$C$1,Fila!$E433-1,0),"")</f>
        <v/>
      </c>
      <c r="E439" s="466" t="str">
        <f ca="1">IF(Fila!$D433&lt;=Fila!$C$1,OFFSET(Pedido!$D$1,Fila!$E433-1,0),"")</f>
        <v/>
      </c>
      <c r="F439" s="467" t="str">
        <f ca="1">IF(Fila!$D433&lt;=Fila!$C$1,OFFSET(Pedido!$F$1,Fila!$E433-1,0),"")</f>
        <v/>
      </c>
      <c r="G439" s="467" t="str">
        <f ca="1">IF(Fila!$D433&lt;=Fila!$C$1,OFFSET(Pedido!$H$1,Fila!$E433-1,0),"")</f>
        <v/>
      </c>
      <c r="H439" s="468" t="str">
        <f t="shared" ca="1" si="12"/>
        <v/>
      </c>
    </row>
    <row r="440" spans="2:8" x14ac:dyDescent="0.25">
      <c r="B440" s="464" t="str">
        <f t="shared" ca="1" si="13"/>
        <v/>
      </c>
      <c r="C440" s="465" t="str">
        <f ca="1">IF(Fila!$D434&lt;=Fila!$C$1,OFFSET(Pedido!$B$1,Fila!$E434-1,0),"")</f>
        <v/>
      </c>
      <c r="D440" s="465" t="str">
        <f ca="1">IF(Fila!$D434&lt;=Fila!$C$1,OFFSET(Pedido!$C$1,Fila!$E434-1,0),"")</f>
        <v/>
      </c>
      <c r="E440" s="466" t="str">
        <f ca="1">IF(Fila!$D434&lt;=Fila!$C$1,OFFSET(Pedido!$D$1,Fila!$E434-1,0),"")</f>
        <v/>
      </c>
      <c r="F440" s="467" t="str">
        <f ca="1">IF(Fila!$D434&lt;=Fila!$C$1,OFFSET(Pedido!$F$1,Fila!$E434-1,0),"")</f>
        <v/>
      </c>
      <c r="G440" s="467" t="str">
        <f ca="1">IF(Fila!$D434&lt;=Fila!$C$1,OFFSET(Pedido!$H$1,Fila!$E434-1,0),"")</f>
        <v/>
      </c>
      <c r="H440" s="468" t="str">
        <f t="shared" ca="1" si="12"/>
        <v/>
      </c>
    </row>
    <row r="441" spans="2:8" x14ac:dyDescent="0.25">
      <c r="B441" s="464" t="str">
        <f t="shared" ca="1" si="13"/>
        <v/>
      </c>
      <c r="C441" s="465" t="str">
        <f ca="1">IF(Fila!$D435&lt;=Fila!$C$1,OFFSET(Pedido!$B$1,Fila!$E435-1,0),"")</f>
        <v/>
      </c>
      <c r="D441" s="465" t="str">
        <f ca="1">IF(Fila!$D435&lt;=Fila!$C$1,OFFSET(Pedido!$C$1,Fila!$E435-1,0),"")</f>
        <v/>
      </c>
      <c r="E441" s="466" t="str">
        <f ca="1">IF(Fila!$D435&lt;=Fila!$C$1,OFFSET(Pedido!$D$1,Fila!$E435-1,0),"")</f>
        <v/>
      </c>
      <c r="F441" s="467" t="str">
        <f ca="1">IF(Fila!$D435&lt;=Fila!$C$1,OFFSET(Pedido!$F$1,Fila!$E435-1,0),"")</f>
        <v/>
      </c>
      <c r="G441" s="467" t="str">
        <f ca="1">IF(Fila!$D435&lt;=Fila!$C$1,OFFSET(Pedido!$H$1,Fila!$E435-1,0),"")</f>
        <v/>
      </c>
      <c r="H441" s="468" t="str">
        <f t="shared" ca="1" si="12"/>
        <v/>
      </c>
    </row>
    <row r="442" spans="2:8" x14ac:dyDescent="0.25">
      <c r="B442" s="464" t="str">
        <f t="shared" ca="1" si="13"/>
        <v/>
      </c>
      <c r="C442" s="465" t="str">
        <f ca="1">IF(Fila!$D436&lt;=Fila!$C$1,OFFSET(Pedido!$B$1,Fila!$E436-1,0),"")</f>
        <v/>
      </c>
      <c r="D442" s="465" t="str">
        <f ca="1">IF(Fila!$D436&lt;=Fila!$C$1,OFFSET(Pedido!$C$1,Fila!$E436-1,0),"")</f>
        <v/>
      </c>
      <c r="E442" s="466" t="str">
        <f ca="1">IF(Fila!$D436&lt;=Fila!$C$1,OFFSET(Pedido!$D$1,Fila!$E436-1,0),"")</f>
        <v/>
      </c>
      <c r="F442" s="467" t="str">
        <f ca="1">IF(Fila!$D436&lt;=Fila!$C$1,OFFSET(Pedido!$F$1,Fila!$E436-1,0),"")</f>
        <v/>
      </c>
      <c r="G442" s="467" t="str">
        <f ca="1">IF(Fila!$D436&lt;=Fila!$C$1,OFFSET(Pedido!$H$1,Fila!$E436-1,0),"")</f>
        <v/>
      </c>
      <c r="H442" s="468" t="str">
        <f t="shared" ca="1" si="12"/>
        <v/>
      </c>
    </row>
    <row r="443" spans="2:8" x14ac:dyDescent="0.25">
      <c r="B443" s="464" t="str">
        <f t="shared" ca="1" si="13"/>
        <v/>
      </c>
      <c r="C443" s="465" t="str">
        <f ca="1">IF(Fila!$D437&lt;=Fila!$C$1,OFFSET(Pedido!$B$1,Fila!$E437-1,0),"")</f>
        <v/>
      </c>
      <c r="D443" s="465" t="str">
        <f ca="1">IF(Fila!$D437&lt;=Fila!$C$1,OFFSET(Pedido!$C$1,Fila!$E437-1,0),"")</f>
        <v/>
      </c>
      <c r="E443" s="466" t="str">
        <f ca="1">IF(Fila!$D437&lt;=Fila!$C$1,OFFSET(Pedido!$D$1,Fila!$E437-1,0),"")</f>
        <v/>
      </c>
      <c r="F443" s="467" t="str">
        <f ca="1">IF(Fila!$D437&lt;=Fila!$C$1,OFFSET(Pedido!$F$1,Fila!$E437-1,0),"")</f>
        <v/>
      </c>
      <c r="G443" s="467" t="str">
        <f ca="1">IF(Fila!$D437&lt;=Fila!$C$1,OFFSET(Pedido!$H$1,Fila!$E437-1,0),"")</f>
        <v/>
      </c>
      <c r="H443" s="468" t="str">
        <f t="shared" ca="1" si="12"/>
        <v/>
      </c>
    </row>
    <row r="444" spans="2:8" x14ac:dyDescent="0.25">
      <c r="B444" s="464" t="str">
        <f t="shared" ca="1" si="13"/>
        <v/>
      </c>
      <c r="C444" s="465" t="str">
        <f ca="1">IF(Fila!$D438&lt;=Fila!$C$1,OFFSET(Pedido!$B$1,Fila!$E438-1,0),"")</f>
        <v/>
      </c>
      <c r="D444" s="465" t="str">
        <f ca="1">IF(Fila!$D438&lt;=Fila!$C$1,OFFSET(Pedido!$C$1,Fila!$E438-1,0),"")</f>
        <v/>
      </c>
      <c r="E444" s="466" t="str">
        <f ca="1">IF(Fila!$D438&lt;=Fila!$C$1,OFFSET(Pedido!$D$1,Fila!$E438-1,0),"")</f>
        <v/>
      </c>
      <c r="F444" s="467" t="str">
        <f ca="1">IF(Fila!$D438&lt;=Fila!$C$1,OFFSET(Pedido!$F$1,Fila!$E438-1,0),"")</f>
        <v/>
      </c>
      <c r="G444" s="467" t="str">
        <f ca="1">IF(Fila!$D438&lt;=Fila!$C$1,OFFSET(Pedido!$H$1,Fila!$E438-1,0),"")</f>
        <v/>
      </c>
      <c r="H444" s="468" t="str">
        <f t="shared" ca="1" si="12"/>
        <v/>
      </c>
    </row>
    <row r="445" spans="2:8" x14ac:dyDescent="0.25">
      <c r="B445" s="464" t="str">
        <f t="shared" ca="1" si="13"/>
        <v/>
      </c>
      <c r="C445" s="465" t="str">
        <f ca="1">IF(Fila!$D439&lt;=Fila!$C$1,OFFSET(Pedido!$B$1,Fila!$E439-1,0),"")</f>
        <v/>
      </c>
      <c r="D445" s="465" t="str">
        <f ca="1">IF(Fila!$D439&lt;=Fila!$C$1,OFFSET(Pedido!$C$1,Fila!$E439-1,0),"")</f>
        <v/>
      </c>
      <c r="E445" s="466" t="str">
        <f ca="1">IF(Fila!$D439&lt;=Fila!$C$1,OFFSET(Pedido!$D$1,Fila!$E439-1,0),"")</f>
        <v/>
      </c>
      <c r="F445" s="467" t="str">
        <f ca="1">IF(Fila!$D439&lt;=Fila!$C$1,OFFSET(Pedido!$F$1,Fila!$E439-1,0),"")</f>
        <v/>
      </c>
      <c r="G445" s="467" t="str">
        <f ca="1">IF(Fila!$D439&lt;=Fila!$C$1,OFFSET(Pedido!$H$1,Fila!$E439-1,0),"")</f>
        <v/>
      </c>
      <c r="H445" s="468" t="str">
        <f t="shared" ca="1" si="12"/>
        <v/>
      </c>
    </row>
    <row r="446" spans="2:8" x14ac:dyDescent="0.25">
      <c r="B446" s="464" t="str">
        <f t="shared" ca="1" si="13"/>
        <v/>
      </c>
      <c r="C446" s="465" t="str">
        <f ca="1">IF(Fila!$D440&lt;=Fila!$C$1,OFFSET(Pedido!$B$1,Fila!$E440-1,0),"")</f>
        <v/>
      </c>
      <c r="D446" s="465" t="str">
        <f ca="1">IF(Fila!$D440&lt;=Fila!$C$1,OFFSET(Pedido!$C$1,Fila!$E440-1,0),"")</f>
        <v/>
      </c>
      <c r="E446" s="466" t="str">
        <f ca="1">IF(Fila!$D440&lt;=Fila!$C$1,OFFSET(Pedido!$D$1,Fila!$E440-1,0),"")</f>
        <v/>
      </c>
      <c r="F446" s="467" t="str">
        <f ca="1">IF(Fila!$D440&lt;=Fila!$C$1,OFFSET(Pedido!$F$1,Fila!$E440-1,0),"")</f>
        <v/>
      </c>
      <c r="G446" s="467" t="str">
        <f ca="1">IF(Fila!$D440&lt;=Fila!$C$1,OFFSET(Pedido!$H$1,Fila!$E440-1,0),"")</f>
        <v/>
      </c>
      <c r="H446" s="468" t="str">
        <f t="shared" ca="1" si="12"/>
        <v/>
      </c>
    </row>
    <row r="447" spans="2:8" x14ac:dyDescent="0.25">
      <c r="B447" s="464" t="str">
        <f t="shared" ca="1" si="13"/>
        <v/>
      </c>
      <c r="C447" s="465" t="str">
        <f ca="1">IF(Fila!$D441&lt;=Fila!$C$1,OFFSET(Pedido!$B$1,Fila!$E441-1,0),"")</f>
        <v/>
      </c>
      <c r="D447" s="465" t="str">
        <f ca="1">IF(Fila!$D441&lt;=Fila!$C$1,OFFSET(Pedido!$C$1,Fila!$E441-1,0),"")</f>
        <v/>
      </c>
      <c r="E447" s="466" t="str">
        <f ca="1">IF(Fila!$D441&lt;=Fila!$C$1,OFFSET(Pedido!$D$1,Fila!$E441-1,0),"")</f>
        <v/>
      </c>
      <c r="F447" s="467" t="str">
        <f ca="1">IF(Fila!$D441&lt;=Fila!$C$1,OFFSET(Pedido!$F$1,Fila!$E441-1,0),"")</f>
        <v/>
      </c>
      <c r="G447" s="467" t="str">
        <f ca="1">IF(Fila!$D441&lt;=Fila!$C$1,OFFSET(Pedido!$H$1,Fila!$E441-1,0),"")</f>
        <v/>
      </c>
      <c r="H447" s="468" t="str">
        <f t="shared" ca="1" si="12"/>
        <v/>
      </c>
    </row>
    <row r="448" spans="2:8" x14ac:dyDescent="0.25">
      <c r="B448" s="464" t="str">
        <f t="shared" ca="1" si="13"/>
        <v/>
      </c>
      <c r="C448" s="465" t="str">
        <f ca="1">IF(Fila!$D442&lt;=Fila!$C$1,OFFSET(Pedido!$B$1,Fila!$E442-1,0),"")</f>
        <v/>
      </c>
      <c r="D448" s="465" t="str">
        <f ca="1">IF(Fila!$D442&lt;=Fila!$C$1,OFFSET(Pedido!$C$1,Fila!$E442-1,0),"")</f>
        <v/>
      </c>
      <c r="E448" s="466" t="str">
        <f ca="1">IF(Fila!$D442&lt;=Fila!$C$1,OFFSET(Pedido!$D$1,Fila!$E442-1,0),"")</f>
        <v/>
      </c>
      <c r="F448" s="467" t="str">
        <f ca="1">IF(Fila!$D442&lt;=Fila!$C$1,OFFSET(Pedido!$F$1,Fila!$E442-1,0),"")</f>
        <v/>
      </c>
      <c r="G448" s="467" t="str">
        <f ca="1">IF(Fila!$D442&lt;=Fila!$C$1,OFFSET(Pedido!$H$1,Fila!$E442-1,0),"")</f>
        <v/>
      </c>
      <c r="H448" s="468" t="str">
        <f t="shared" ca="1" si="12"/>
        <v/>
      </c>
    </row>
    <row r="449" spans="2:8" x14ac:dyDescent="0.25">
      <c r="B449" s="464" t="str">
        <f t="shared" ca="1" si="13"/>
        <v/>
      </c>
      <c r="C449" s="465" t="str">
        <f ca="1">IF(Fila!$D443&lt;=Fila!$C$1,OFFSET(Pedido!$B$1,Fila!$E443-1,0),"")</f>
        <v/>
      </c>
      <c r="D449" s="465" t="str">
        <f ca="1">IF(Fila!$D443&lt;=Fila!$C$1,OFFSET(Pedido!$C$1,Fila!$E443-1,0),"")</f>
        <v/>
      </c>
      <c r="E449" s="466" t="str">
        <f ca="1">IF(Fila!$D443&lt;=Fila!$C$1,OFFSET(Pedido!$D$1,Fila!$E443-1,0),"")</f>
        <v/>
      </c>
      <c r="F449" s="467" t="str">
        <f ca="1">IF(Fila!$D443&lt;=Fila!$C$1,OFFSET(Pedido!$F$1,Fila!$E443-1,0),"")</f>
        <v/>
      </c>
      <c r="G449" s="467" t="str">
        <f ca="1">IF(Fila!$D443&lt;=Fila!$C$1,OFFSET(Pedido!$H$1,Fila!$E443-1,0),"")</f>
        <v/>
      </c>
      <c r="H449" s="468" t="str">
        <f t="shared" ca="1" si="12"/>
        <v/>
      </c>
    </row>
    <row r="450" spans="2:8" x14ac:dyDescent="0.25">
      <c r="B450" s="464" t="str">
        <f t="shared" ca="1" si="13"/>
        <v/>
      </c>
      <c r="C450" s="465" t="str">
        <f ca="1">IF(Fila!$D444&lt;=Fila!$C$1,OFFSET(Pedido!$B$1,Fila!$E444-1,0),"")</f>
        <v/>
      </c>
      <c r="D450" s="465" t="str">
        <f ca="1">IF(Fila!$D444&lt;=Fila!$C$1,OFFSET(Pedido!$C$1,Fila!$E444-1,0),"")</f>
        <v/>
      </c>
      <c r="E450" s="466" t="str">
        <f ca="1">IF(Fila!$D444&lt;=Fila!$C$1,OFFSET(Pedido!$D$1,Fila!$E444-1,0),"")</f>
        <v/>
      </c>
      <c r="F450" s="467" t="str">
        <f ca="1">IF(Fila!$D444&lt;=Fila!$C$1,OFFSET(Pedido!$F$1,Fila!$E444-1,0),"")</f>
        <v/>
      </c>
      <c r="G450" s="467" t="str">
        <f ca="1">IF(Fila!$D444&lt;=Fila!$C$1,OFFSET(Pedido!$H$1,Fila!$E444-1,0),"")</f>
        <v/>
      </c>
      <c r="H450" s="468" t="str">
        <f t="shared" ca="1" si="12"/>
        <v/>
      </c>
    </row>
    <row r="451" spans="2:8" x14ac:dyDescent="0.25">
      <c r="B451" s="464" t="str">
        <f t="shared" ca="1" si="13"/>
        <v/>
      </c>
      <c r="C451" s="465" t="str">
        <f ca="1">IF(Fila!$D445&lt;=Fila!$C$1,OFFSET(Pedido!$B$1,Fila!$E445-1,0),"")</f>
        <v/>
      </c>
      <c r="D451" s="465" t="str">
        <f ca="1">IF(Fila!$D445&lt;=Fila!$C$1,OFFSET(Pedido!$C$1,Fila!$E445-1,0),"")</f>
        <v/>
      </c>
      <c r="E451" s="466" t="str">
        <f ca="1">IF(Fila!$D445&lt;=Fila!$C$1,OFFSET(Pedido!$D$1,Fila!$E445-1,0),"")</f>
        <v/>
      </c>
      <c r="F451" s="467" t="str">
        <f ca="1">IF(Fila!$D445&lt;=Fila!$C$1,OFFSET(Pedido!$F$1,Fila!$E445-1,0),"")</f>
        <v/>
      </c>
      <c r="G451" s="467" t="str">
        <f ca="1">IF(Fila!$D445&lt;=Fila!$C$1,OFFSET(Pedido!$H$1,Fila!$E445-1,0),"")</f>
        <v/>
      </c>
      <c r="H451" s="468" t="str">
        <f t="shared" ca="1" si="12"/>
        <v/>
      </c>
    </row>
    <row r="452" spans="2:8" x14ac:dyDescent="0.25">
      <c r="B452" s="464" t="str">
        <f t="shared" ca="1" si="13"/>
        <v/>
      </c>
      <c r="C452" s="465" t="str">
        <f ca="1">IF(Fila!$D446&lt;=Fila!$C$1,OFFSET(Pedido!$B$1,Fila!$E446-1,0),"")</f>
        <v/>
      </c>
      <c r="D452" s="465" t="str">
        <f ca="1">IF(Fila!$D446&lt;=Fila!$C$1,OFFSET(Pedido!$C$1,Fila!$E446-1,0),"")</f>
        <v/>
      </c>
      <c r="E452" s="466" t="str">
        <f ca="1">IF(Fila!$D446&lt;=Fila!$C$1,OFFSET(Pedido!$D$1,Fila!$E446-1,0),"")</f>
        <v/>
      </c>
      <c r="F452" s="467" t="str">
        <f ca="1">IF(Fila!$D446&lt;=Fila!$C$1,OFFSET(Pedido!$F$1,Fila!$E446-1,0),"")</f>
        <v/>
      </c>
      <c r="G452" s="467" t="str">
        <f ca="1">IF(Fila!$D446&lt;=Fila!$C$1,OFFSET(Pedido!$H$1,Fila!$E446-1,0),"")</f>
        <v/>
      </c>
      <c r="H452" s="468" t="str">
        <f t="shared" ca="1" si="12"/>
        <v/>
      </c>
    </row>
    <row r="453" spans="2:8" x14ac:dyDescent="0.25">
      <c r="B453" s="464" t="str">
        <f t="shared" ca="1" si="13"/>
        <v/>
      </c>
      <c r="C453" s="465" t="str">
        <f ca="1">IF(Fila!$D447&lt;=Fila!$C$1,OFFSET(Pedido!$B$1,Fila!$E447-1,0),"")</f>
        <v/>
      </c>
      <c r="D453" s="465" t="str">
        <f ca="1">IF(Fila!$D447&lt;=Fila!$C$1,OFFSET(Pedido!$C$1,Fila!$E447-1,0),"")</f>
        <v/>
      </c>
      <c r="E453" s="466" t="str">
        <f ca="1">IF(Fila!$D447&lt;=Fila!$C$1,OFFSET(Pedido!$D$1,Fila!$E447-1,0),"")</f>
        <v/>
      </c>
      <c r="F453" s="467" t="str">
        <f ca="1">IF(Fila!$D447&lt;=Fila!$C$1,OFFSET(Pedido!$F$1,Fila!$E447-1,0),"")</f>
        <v/>
      </c>
      <c r="G453" s="467" t="str">
        <f ca="1">IF(Fila!$D447&lt;=Fila!$C$1,OFFSET(Pedido!$H$1,Fila!$E447-1,0),"")</f>
        <v/>
      </c>
      <c r="H453" s="468" t="str">
        <f t="shared" ca="1" si="12"/>
        <v/>
      </c>
    </row>
    <row r="454" spans="2:8" x14ac:dyDescent="0.25">
      <c r="B454" s="464" t="str">
        <f t="shared" ca="1" si="13"/>
        <v/>
      </c>
      <c r="C454" s="465" t="str">
        <f ca="1">IF(Fila!$D448&lt;=Fila!$C$1,OFFSET(Pedido!$B$1,Fila!$E448-1,0),"")</f>
        <v/>
      </c>
      <c r="D454" s="465" t="str">
        <f ca="1">IF(Fila!$D448&lt;=Fila!$C$1,OFFSET(Pedido!$C$1,Fila!$E448-1,0),"")</f>
        <v/>
      </c>
      <c r="E454" s="466" t="str">
        <f ca="1">IF(Fila!$D448&lt;=Fila!$C$1,OFFSET(Pedido!$D$1,Fila!$E448-1,0),"")</f>
        <v/>
      </c>
      <c r="F454" s="467" t="str">
        <f ca="1">IF(Fila!$D448&lt;=Fila!$C$1,OFFSET(Pedido!$F$1,Fila!$E448-1,0),"")</f>
        <v/>
      </c>
      <c r="G454" s="467" t="str">
        <f ca="1">IF(Fila!$D448&lt;=Fila!$C$1,OFFSET(Pedido!$H$1,Fila!$E448-1,0),"")</f>
        <v/>
      </c>
      <c r="H454" s="468" t="str">
        <f t="shared" ca="1" si="12"/>
        <v/>
      </c>
    </row>
    <row r="455" spans="2:8" x14ac:dyDescent="0.25">
      <c r="B455" s="464" t="str">
        <f t="shared" ca="1" si="13"/>
        <v/>
      </c>
      <c r="C455" s="465" t="str">
        <f ca="1">IF(Fila!$D449&lt;=Fila!$C$1,OFFSET(Pedido!$B$1,Fila!$E449-1,0),"")</f>
        <v/>
      </c>
      <c r="D455" s="465" t="str">
        <f ca="1">IF(Fila!$D449&lt;=Fila!$C$1,OFFSET(Pedido!$C$1,Fila!$E449-1,0),"")</f>
        <v/>
      </c>
      <c r="E455" s="466" t="str">
        <f ca="1">IF(Fila!$D449&lt;=Fila!$C$1,OFFSET(Pedido!$D$1,Fila!$E449-1,0),"")</f>
        <v/>
      </c>
      <c r="F455" s="467" t="str">
        <f ca="1">IF(Fila!$D449&lt;=Fila!$C$1,OFFSET(Pedido!$F$1,Fila!$E449-1,0),"")</f>
        <v/>
      </c>
      <c r="G455" s="467" t="str">
        <f ca="1">IF(Fila!$D449&lt;=Fila!$C$1,OFFSET(Pedido!$H$1,Fila!$E449-1,0),"")</f>
        <v/>
      </c>
      <c r="H455" s="468" t="str">
        <f t="shared" ref="H455:H518" ca="1" si="14">IF(C455="","",E455*B455)</f>
        <v/>
      </c>
    </row>
    <row r="456" spans="2:8" x14ac:dyDescent="0.25">
      <c r="B456" s="464" t="str">
        <f t="shared" ref="B456:B519" ca="1" si="15">IF(C456="","",ROUNDUP(G456,0))</f>
        <v/>
      </c>
      <c r="C456" s="465" t="str">
        <f ca="1">IF(Fila!$D450&lt;=Fila!$C$1,OFFSET(Pedido!$B$1,Fila!$E450-1,0),"")</f>
        <v/>
      </c>
      <c r="D456" s="465" t="str">
        <f ca="1">IF(Fila!$D450&lt;=Fila!$C$1,OFFSET(Pedido!$C$1,Fila!$E450-1,0),"")</f>
        <v/>
      </c>
      <c r="E456" s="466" t="str">
        <f ca="1">IF(Fila!$D450&lt;=Fila!$C$1,OFFSET(Pedido!$D$1,Fila!$E450-1,0),"")</f>
        <v/>
      </c>
      <c r="F456" s="467" t="str">
        <f ca="1">IF(Fila!$D450&lt;=Fila!$C$1,OFFSET(Pedido!$F$1,Fila!$E450-1,0),"")</f>
        <v/>
      </c>
      <c r="G456" s="467" t="str">
        <f ca="1">IF(Fila!$D450&lt;=Fila!$C$1,OFFSET(Pedido!$H$1,Fila!$E450-1,0),"")</f>
        <v/>
      </c>
      <c r="H456" s="468" t="str">
        <f t="shared" ca="1" si="14"/>
        <v/>
      </c>
    </row>
    <row r="457" spans="2:8" x14ac:dyDescent="0.25">
      <c r="B457" s="464" t="str">
        <f t="shared" ca="1" si="15"/>
        <v/>
      </c>
      <c r="C457" s="465" t="str">
        <f ca="1">IF(Fila!$D451&lt;=Fila!$C$1,OFFSET(Pedido!$B$1,Fila!$E451-1,0),"")</f>
        <v/>
      </c>
      <c r="D457" s="465" t="str">
        <f ca="1">IF(Fila!$D451&lt;=Fila!$C$1,OFFSET(Pedido!$C$1,Fila!$E451-1,0),"")</f>
        <v/>
      </c>
      <c r="E457" s="466" t="str">
        <f ca="1">IF(Fila!$D451&lt;=Fila!$C$1,OFFSET(Pedido!$D$1,Fila!$E451-1,0),"")</f>
        <v/>
      </c>
      <c r="F457" s="467" t="str">
        <f ca="1">IF(Fila!$D451&lt;=Fila!$C$1,OFFSET(Pedido!$F$1,Fila!$E451-1,0),"")</f>
        <v/>
      </c>
      <c r="G457" s="467" t="str">
        <f ca="1">IF(Fila!$D451&lt;=Fila!$C$1,OFFSET(Pedido!$H$1,Fila!$E451-1,0),"")</f>
        <v/>
      </c>
      <c r="H457" s="468" t="str">
        <f t="shared" ca="1" si="14"/>
        <v/>
      </c>
    </row>
    <row r="458" spans="2:8" x14ac:dyDescent="0.25">
      <c r="B458" s="464" t="str">
        <f t="shared" ca="1" si="15"/>
        <v/>
      </c>
      <c r="C458" s="465" t="str">
        <f ca="1">IF(Fila!$D452&lt;=Fila!$C$1,OFFSET(Pedido!$B$1,Fila!$E452-1,0),"")</f>
        <v/>
      </c>
      <c r="D458" s="465" t="str">
        <f ca="1">IF(Fila!$D452&lt;=Fila!$C$1,OFFSET(Pedido!$C$1,Fila!$E452-1,0),"")</f>
        <v/>
      </c>
      <c r="E458" s="466" t="str">
        <f ca="1">IF(Fila!$D452&lt;=Fila!$C$1,OFFSET(Pedido!$D$1,Fila!$E452-1,0),"")</f>
        <v/>
      </c>
      <c r="F458" s="467" t="str">
        <f ca="1">IF(Fila!$D452&lt;=Fila!$C$1,OFFSET(Pedido!$F$1,Fila!$E452-1,0),"")</f>
        <v/>
      </c>
      <c r="G458" s="467" t="str">
        <f ca="1">IF(Fila!$D452&lt;=Fila!$C$1,OFFSET(Pedido!$H$1,Fila!$E452-1,0),"")</f>
        <v/>
      </c>
      <c r="H458" s="468" t="str">
        <f t="shared" ca="1" si="14"/>
        <v/>
      </c>
    </row>
    <row r="459" spans="2:8" x14ac:dyDescent="0.25">
      <c r="B459" s="464" t="str">
        <f t="shared" ca="1" si="15"/>
        <v/>
      </c>
      <c r="C459" s="465" t="str">
        <f ca="1">IF(Fila!$D453&lt;=Fila!$C$1,OFFSET(Pedido!$B$1,Fila!$E453-1,0),"")</f>
        <v/>
      </c>
      <c r="D459" s="465" t="str">
        <f ca="1">IF(Fila!$D453&lt;=Fila!$C$1,OFFSET(Pedido!$C$1,Fila!$E453-1,0),"")</f>
        <v/>
      </c>
      <c r="E459" s="466" t="str">
        <f ca="1">IF(Fila!$D453&lt;=Fila!$C$1,OFFSET(Pedido!$D$1,Fila!$E453-1,0),"")</f>
        <v/>
      </c>
      <c r="F459" s="467" t="str">
        <f ca="1">IF(Fila!$D453&lt;=Fila!$C$1,OFFSET(Pedido!$F$1,Fila!$E453-1,0),"")</f>
        <v/>
      </c>
      <c r="G459" s="467" t="str">
        <f ca="1">IF(Fila!$D453&lt;=Fila!$C$1,OFFSET(Pedido!$H$1,Fila!$E453-1,0),"")</f>
        <v/>
      </c>
      <c r="H459" s="468" t="str">
        <f t="shared" ca="1" si="14"/>
        <v/>
      </c>
    </row>
    <row r="460" spans="2:8" x14ac:dyDescent="0.25">
      <c r="B460" s="464" t="str">
        <f t="shared" ca="1" si="15"/>
        <v/>
      </c>
      <c r="C460" s="465" t="str">
        <f ca="1">IF(Fila!$D454&lt;=Fila!$C$1,OFFSET(Pedido!$B$1,Fila!$E454-1,0),"")</f>
        <v/>
      </c>
      <c r="D460" s="465" t="str">
        <f ca="1">IF(Fila!$D454&lt;=Fila!$C$1,OFFSET(Pedido!$C$1,Fila!$E454-1,0),"")</f>
        <v/>
      </c>
      <c r="E460" s="466" t="str">
        <f ca="1">IF(Fila!$D454&lt;=Fila!$C$1,OFFSET(Pedido!$D$1,Fila!$E454-1,0),"")</f>
        <v/>
      </c>
      <c r="F460" s="467" t="str">
        <f ca="1">IF(Fila!$D454&lt;=Fila!$C$1,OFFSET(Pedido!$F$1,Fila!$E454-1,0),"")</f>
        <v/>
      </c>
      <c r="G460" s="467" t="str">
        <f ca="1">IF(Fila!$D454&lt;=Fila!$C$1,OFFSET(Pedido!$H$1,Fila!$E454-1,0),"")</f>
        <v/>
      </c>
      <c r="H460" s="468" t="str">
        <f t="shared" ca="1" si="14"/>
        <v/>
      </c>
    </row>
    <row r="461" spans="2:8" x14ac:dyDescent="0.25">
      <c r="B461" s="464" t="str">
        <f t="shared" ca="1" si="15"/>
        <v/>
      </c>
      <c r="C461" s="465" t="str">
        <f ca="1">IF(Fila!$D455&lt;=Fila!$C$1,OFFSET(Pedido!$B$1,Fila!$E455-1,0),"")</f>
        <v/>
      </c>
      <c r="D461" s="465" t="str">
        <f ca="1">IF(Fila!$D455&lt;=Fila!$C$1,OFFSET(Pedido!$C$1,Fila!$E455-1,0),"")</f>
        <v/>
      </c>
      <c r="E461" s="466" t="str">
        <f ca="1">IF(Fila!$D455&lt;=Fila!$C$1,OFFSET(Pedido!$D$1,Fila!$E455-1,0),"")</f>
        <v/>
      </c>
      <c r="F461" s="467" t="str">
        <f ca="1">IF(Fila!$D455&lt;=Fila!$C$1,OFFSET(Pedido!$F$1,Fila!$E455-1,0),"")</f>
        <v/>
      </c>
      <c r="G461" s="467" t="str">
        <f ca="1">IF(Fila!$D455&lt;=Fila!$C$1,OFFSET(Pedido!$H$1,Fila!$E455-1,0),"")</f>
        <v/>
      </c>
      <c r="H461" s="468" t="str">
        <f t="shared" ca="1" si="14"/>
        <v/>
      </c>
    </row>
    <row r="462" spans="2:8" x14ac:dyDescent="0.25">
      <c r="B462" s="464" t="str">
        <f t="shared" ca="1" si="15"/>
        <v/>
      </c>
      <c r="C462" s="465" t="str">
        <f ca="1">IF(Fila!$D456&lt;=Fila!$C$1,OFFSET(Pedido!$B$1,Fila!$E456-1,0),"")</f>
        <v/>
      </c>
      <c r="D462" s="465" t="str">
        <f ca="1">IF(Fila!$D456&lt;=Fila!$C$1,OFFSET(Pedido!$C$1,Fila!$E456-1,0),"")</f>
        <v/>
      </c>
      <c r="E462" s="466" t="str">
        <f ca="1">IF(Fila!$D456&lt;=Fila!$C$1,OFFSET(Pedido!$D$1,Fila!$E456-1,0),"")</f>
        <v/>
      </c>
      <c r="F462" s="467" t="str">
        <f ca="1">IF(Fila!$D456&lt;=Fila!$C$1,OFFSET(Pedido!$F$1,Fila!$E456-1,0),"")</f>
        <v/>
      </c>
      <c r="G462" s="467" t="str">
        <f ca="1">IF(Fila!$D456&lt;=Fila!$C$1,OFFSET(Pedido!$H$1,Fila!$E456-1,0),"")</f>
        <v/>
      </c>
      <c r="H462" s="468" t="str">
        <f t="shared" ca="1" si="14"/>
        <v/>
      </c>
    </row>
    <row r="463" spans="2:8" x14ac:dyDescent="0.25">
      <c r="B463" s="464" t="str">
        <f t="shared" ca="1" si="15"/>
        <v/>
      </c>
      <c r="C463" s="465" t="str">
        <f ca="1">IF(Fila!$D457&lt;=Fila!$C$1,OFFSET(Pedido!$B$1,Fila!$E457-1,0),"")</f>
        <v/>
      </c>
      <c r="D463" s="465" t="str">
        <f ca="1">IF(Fila!$D457&lt;=Fila!$C$1,OFFSET(Pedido!$C$1,Fila!$E457-1,0),"")</f>
        <v/>
      </c>
      <c r="E463" s="466" t="str">
        <f ca="1">IF(Fila!$D457&lt;=Fila!$C$1,OFFSET(Pedido!$D$1,Fila!$E457-1,0),"")</f>
        <v/>
      </c>
      <c r="F463" s="467" t="str">
        <f ca="1">IF(Fila!$D457&lt;=Fila!$C$1,OFFSET(Pedido!$F$1,Fila!$E457-1,0),"")</f>
        <v/>
      </c>
      <c r="G463" s="467" t="str">
        <f ca="1">IF(Fila!$D457&lt;=Fila!$C$1,OFFSET(Pedido!$H$1,Fila!$E457-1,0),"")</f>
        <v/>
      </c>
      <c r="H463" s="468" t="str">
        <f t="shared" ca="1" si="14"/>
        <v/>
      </c>
    </row>
    <row r="464" spans="2:8" x14ac:dyDescent="0.25">
      <c r="B464" s="464" t="str">
        <f t="shared" ca="1" si="15"/>
        <v/>
      </c>
      <c r="C464" s="465" t="str">
        <f ca="1">IF(Fila!$D458&lt;=Fila!$C$1,OFFSET(Pedido!$B$1,Fila!$E458-1,0),"")</f>
        <v/>
      </c>
      <c r="D464" s="465" t="str">
        <f ca="1">IF(Fila!$D458&lt;=Fila!$C$1,OFFSET(Pedido!$C$1,Fila!$E458-1,0),"")</f>
        <v/>
      </c>
      <c r="E464" s="466" t="str">
        <f ca="1">IF(Fila!$D458&lt;=Fila!$C$1,OFFSET(Pedido!$D$1,Fila!$E458-1,0),"")</f>
        <v/>
      </c>
      <c r="F464" s="467" t="str">
        <f ca="1">IF(Fila!$D458&lt;=Fila!$C$1,OFFSET(Pedido!$F$1,Fila!$E458-1,0),"")</f>
        <v/>
      </c>
      <c r="G464" s="467" t="str">
        <f ca="1">IF(Fila!$D458&lt;=Fila!$C$1,OFFSET(Pedido!$H$1,Fila!$E458-1,0),"")</f>
        <v/>
      </c>
      <c r="H464" s="468" t="str">
        <f t="shared" ca="1" si="14"/>
        <v/>
      </c>
    </row>
    <row r="465" spans="2:8" x14ac:dyDescent="0.25">
      <c r="B465" s="464" t="str">
        <f t="shared" ca="1" si="15"/>
        <v/>
      </c>
      <c r="C465" s="465" t="str">
        <f ca="1">IF(Fila!$D459&lt;=Fila!$C$1,OFFSET(Pedido!$B$1,Fila!$E459-1,0),"")</f>
        <v/>
      </c>
      <c r="D465" s="465" t="str">
        <f ca="1">IF(Fila!$D459&lt;=Fila!$C$1,OFFSET(Pedido!$C$1,Fila!$E459-1,0),"")</f>
        <v/>
      </c>
      <c r="E465" s="466" t="str">
        <f ca="1">IF(Fila!$D459&lt;=Fila!$C$1,OFFSET(Pedido!$D$1,Fila!$E459-1,0),"")</f>
        <v/>
      </c>
      <c r="F465" s="467" t="str">
        <f ca="1">IF(Fila!$D459&lt;=Fila!$C$1,OFFSET(Pedido!$F$1,Fila!$E459-1,0),"")</f>
        <v/>
      </c>
      <c r="G465" s="467" t="str">
        <f ca="1">IF(Fila!$D459&lt;=Fila!$C$1,OFFSET(Pedido!$H$1,Fila!$E459-1,0),"")</f>
        <v/>
      </c>
      <c r="H465" s="468" t="str">
        <f t="shared" ca="1" si="14"/>
        <v/>
      </c>
    </row>
    <row r="466" spans="2:8" x14ac:dyDescent="0.25">
      <c r="B466" s="464" t="str">
        <f t="shared" ca="1" si="15"/>
        <v/>
      </c>
      <c r="C466" s="465" t="str">
        <f ca="1">IF(Fila!$D460&lt;=Fila!$C$1,OFFSET(Pedido!$B$1,Fila!$E460-1,0),"")</f>
        <v/>
      </c>
      <c r="D466" s="465" t="str">
        <f ca="1">IF(Fila!$D460&lt;=Fila!$C$1,OFFSET(Pedido!$C$1,Fila!$E460-1,0),"")</f>
        <v/>
      </c>
      <c r="E466" s="466" t="str">
        <f ca="1">IF(Fila!$D460&lt;=Fila!$C$1,OFFSET(Pedido!$D$1,Fila!$E460-1,0),"")</f>
        <v/>
      </c>
      <c r="F466" s="467" t="str">
        <f ca="1">IF(Fila!$D460&lt;=Fila!$C$1,OFFSET(Pedido!$F$1,Fila!$E460-1,0),"")</f>
        <v/>
      </c>
      <c r="G466" s="467" t="str">
        <f ca="1">IF(Fila!$D460&lt;=Fila!$C$1,OFFSET(Pedido!$H$1,Fila!$E460-1,0),"")</f>
        <v/>
      </c>
      <c r="H466" s="468" t="str">
        <f t="shared" ca="1" si="14"/>
        <v/>
      </c>
    </row>
    <row r="467" spans="2:8" x14ac:dyDescent="0.25">
      <c r="B467" s="464" t="str">
        <f t="shared" ca="1" si="15"/>
        <v/>
      </c>
      <c r="C467" s="465" t="str">
        <f ca="1">IF(Fila!$D461&lt;=Fila!$C$1,OFFSET(Pedido!$B$1,Fila!$E461-1,0),"")</f>
        <v/>
      </c>
      <c r="D467" s="465" t="str">
        <f ca="1">IF(Fila!$D461&lt;=Fila!$C$1,OFFSET(Pedido!$C$1,Fila!$E461-1,0),"")</f>
        <v/>
      </c>
      <c r="E467" s="466" t="str">
        <f ca="1">IF(Fila!$D461&lt;=Fila!$C$1,OFFSET(Pedido!$D$1,Fila!$E461-1,0),"")</f>
        <v/>
      </c>
      <c r="F467" s="467" t="str">
        <f ca="1">IF(Fila!$D461&lt;=Fila!$C$1,OFFSET(Pedido!$F$1,Fila!$E461-1,0),"")</f>
        <v/>
      </c>
      <c r="G467" s="467" t="str">
        <f ca="1">IF(Fila!$D461&lt;=Fila!$C$1,OFFSET(Pedido!$H$1,Fila!$E461-1,0),"")</f>
        <v/>
      </c>
      <c r="H467" s="468" t="str">
        <f t="shared" ca="1" si="14"/>
        <v/>
      </c>
    </row>
    <row r="468" spans="2:8" x14ac:dyDescent="0.25">
      <c r="B468" s="464" t="str">
        <f t="shared" ca="1" si="15"/>
        <v/>
      </c>
      <c r="C468" s="465" t="str">
        <f ca="1">IF(Fila!$D462&lt;=Fila!$C$1,OFFSET(Pedido!$B$1,Fila!$E462-1,0),"")</f>
        <v/>
      </c>
      <c r="D468" s="465" t="str">
        <f ca="1">IF(Fila!$D462&lt;=Fila!$C$1,OFFSET(Pedido!$C$1,Fila!$E462-1,0),"")</f>
        <v/>
      </c>
      <c r="E468" s="466" t="str">
        <f ca="1">IF(Fila!$D462&lt;=Fila!$C$1,OFFSET(Pedido!$D$1,Fila!$E462-1,0),"")</f>
        <v/>
      </c>
      <c r="F468" s="467" t="str">
        <f ca="1">IF(Fila!$D462&lt;=Fila!$C$1,OFFSET(Pedido!$F$1,Fila!$E462-1,0),"")</f>
        <v/>
      </c>
      <c r="G468" s="467" t="str">
        <f ca="1">IF(Fila!$D462&lt;=Fila!$C$1,OFFSET(Pedido!$H$1,Fila!$E462-1,0),"")</f>
        <v/>
      </c>
      <c r="H468" s="468" t="str">
        <f t="shared" ca="1" si="14"/>
        <v/>
      </c>
    </row>
    <row r="469" spans="2:8" x14ac:dyDescent="0.25">
      <c r="B469" s="464" t="str">
        <f t="shared" ca="1" si="15"/>
        <v/>
      </c>
      <c r="C469" s="465" t="str">
        <f ca="1">IF(Fila!$D463&lt;=Fila!$C$1,OFFSET(Pedido!$B$1,Fila!$E463-1,0),"")</f>
        <v/>
      </c>
      <c r="D469" s="465" t="str">
        <f ca="1">IF(Fila!$D463&lt;=Fila!$C$1,OFFSET(Pedido!$C$1,Fila!$E463-1,0),"")</f>
        <v/>
      </c>
      <c r="E469" s="466" t="str">
        <f ca="1">IF(Fila!$D463&lt;=Fila!$C$1,OFFSET(Pedido!$D$1,Fila!$E463-1,0),"")</f>
        <v/>
      </c>
      <c r="F469" s="467" t="str">
        <f ca="1">IF(Fila!$D463&lt;=Fila!$C$1,OFFSET(Pedido!$F$1,Fila!$E463-1,0),"")</f>
        <v/>
      </c>
      <c r="G469" s="467" t="str">
        <f ca="1">IF(Fila!$D463&lt;=Fila!$C$1,OFFSET(Pedido!$H$1,Fila!$E463-1,0),"")</f>
        <v/>
      </c>
      <c r="H469" s="468" t="str">
        <f t="shared" ca="1" si="14"/>
        <v/>
      </c>
    </row>
    <row r="470" spans="2:8" x14ac:dyDescent="0.25">
      <c r="B470" s="464" t="str">
        <f t="shared" ca="1" si="15"/>
        <v/>
      </c>
      <c r="C470" s="465" t="str">
        <f ca="1">IF(Fila!$D464&lt;=Fila!$C$1,OFFSET(Pedido!$B$1,Fila!$E464-1,0),"")</f>
        <v/>
      </c>
      <c r="D470" s="465" t="str">
        <f ca="1">IF(Fila!$D464&lt;=Fila!$C$1,OFFSET(Pedido!$C$1,Fila!$E464-1,0),"")</f>
        <v/>
      </c>
      <c r="E470" s="466" t="str">
        <f ca="1">IF(Fila!$D464&lt;=Fila!$C$1,OFFSET(Pedido!$D$1,Fila!$E464-1,0),"")</f>
        <v/>
      </c>
      <c r="F470" s="467" t="str">
        <f ca="1">IF(Fila!$D464&lt;=Fila!$C$1,OFFSET(Pedido!$F$1,Fila!$E464-1,0),"")</f>
        <v/>
      </c>
      <c r="G470" s="467" t="str">
        <f ca="1">IF(Fila!$D464&lt;=Fila!$C$1,OFFSET(Pedido!$H$1,Fila!$E464-1,0),"")</f>
        <v/>
      </c>
      <c r="H470" s="468" t="str">
        <f t="shared" ca="1" si="14"/>
        <v/>
      </c>
    </row>
    <row r="471" spans="2:8" x14ac:dyDescent="0.25">
      <c r="B471" s="464" t="str">
        <f t="shared" ca="1" si="15"/>
        <v/>
      </c>
      <c r="C471" s="465" t="str">
        <f ca="1">IF(Fila!$D465&lt;=Fila!$C$1,OFFSET(Pedido!$B$1,Fila!$E465-1,0),"")</f>
        <v/>
      </c>
      <c r="D471" s="465" t="str">
        <f ca="1">IF(Fila!$D465&lt;=Fila!$C$1,OFFSET(Pedido!$C$1,Fila!$E465-1,0),"")</f>
        <v/>
      </c>
      <c r="E471" s="466" t="str">
        <f ca="1">IF(Fila!$D465&lt;=Fila!$C$1,OFFSET(Pedido!$D$1,Fila!$E465-1,0),"")</f>
        <v/>
      </c>
      <c r="F471" s="467" t="str">
        <f ca="1">IF(Fila!$D465&lt;=Fila!$C$1,OFFSET(Pedido!$F$1,Fila!$E465-1,0),"")</f>
        <v/>
      </c>
      <c r="G471" s="467" t="str">
        <f ca="1">IF(Fila!$D465&lt;=Fila!$C$1,OFFSET(Pedido!$H$1,Fila!$E465-1,0),"")</f>
        <v/>
      </c>
      <c r="H471" s="468" t="str">
        <f t="shared" ca="1" si="14"/>
        <v/>
      </c>
    </row>
    <row r="472" spans="2:8" x14ac:dyDescent="0.25">
      <c r="B472" s="464" t="str">
        <f t="shared" ca="1" si="15"/>
        <v/>
      </c>
      <c r="C472" s="465" t="str">
        <f ca="1">IF(Fila!$D466&lt;=Fila!$C$1,OFFSET(Pedido!$B$1,Fila!$E466-1,0),"")</f>
        <v/>
      </c>
      <c r="D472" s="465" t="str">
        <f ca="1">IF(Fila!$D466&lt;=Fila!$C$1,OFFSET(Pedido!$C$1,Fila!$E466-1,0),"")</f>
        <v/>
      </c>
      <c r="E472" s="466" t="str">
        <f ca="1">IF(Fila!$D466&lt;=Fila!$C$1,OFFSET(Pedido!$D$1,Fila!$E466-1,0),"")</f>
        <v/>
      </c>
      <c r="F472" s="467" t="str">
        <f ca="1">IF(Fila!$D466&lt;=Fila!$C$1,OFFSET(Pedido!$F$1,Fila!$E466-1,0),"")</f>
        <v/>
      </c>
      <c r="G472" s="467" t="str">
        <f ca="1">IF(Fila!$D466&lt;=Fila!$C$1,OFFSET(Pedido!$H$1,Fila!$E466-1,0),"")</f>
        <v/>
      </c>
      <c r="H472" s="468" t="str">
        <f t="shared" ca="1" si="14"/>
        <v/>
      </c>
    </row>
    <row r="473" spans="2:8" x14ac:dyDescent="0.25">
      <c r="B473" s="464" t="str">
        <f t="shared" ca="1" si="15"/>
        <v/>
      </c>
      <c r="C473" s="465" t="str">
        <f ca="1">IF(Fila!$D467&lt;=Fila!$C$1,OFFSET(Pedido!$B$1,Fila!$E467-1,0),"")</f>
        <v/>
      </c>
      <c r="D473" s="465" t="str">
        <f ca="1">IF(Fila!$D467&lt;=Fila!$C$1,OFFSET(Pedido!$C$1,Fila!$E467-1,0),"")</f>
        <v/>
      </c>
      <c r="E473" s="466" t="str">
        <f ca="1">IF(Fila!$D467&lt;=Fila!$C$1,OFFSET(Pedido!$D$1,Fila!$E467-1,0),"")</f>
        <v/>
      </c>
      <c r="F473" s="467" t="str">
        <f ca="1">IF(Fila!$D467&lt;=Fila!$C$1,OFFSET(Pedido!$F$1,Fila!$E467-1,0),"")</f>
        <v/>
      </c>
      <c r="G473" s="467" t="str">
        <f ca="1">IF(Fila!$D467&lt;=Fila!$C$1,OFFSET(Pedido!$H$1,Fila!$E467-1,0),"")</f>
        <v/>
      </c>
      <c r="H473" s="468" t="str">
        <f t="shared" ca="1" si="14"/>
        <v/>
      </c>
    </row>
    <row r="474" spans="2:8" x14ac:dyDescent="0.25">
      <c r="B474" s="464" t="str">
        <f t="shared" ca="1" si="15"/>
        <v/>
      </c>
      <c r="C474" s="465" t="str">
        <f ca="1">IF(Fila!$D468&lt;=Fila!$C$1,OFFSET(Pedido!$B$1,Fila!$E468-1,0),"")</f>
        <v/>
      </c>
      <c r="D474" s="465" t="str">
        <f ca="1">IF(Fila!$D468&lt;=Fila!$C$1,OFFSET(Pedido!$C$1,Fila!$E468-1,0),"")</f>
        <v/>
      </c>
      <c r="E474" s="466" t="str">
        <f ca="1">IF(Fila!$D468&lt;=Fila!$C$1,OFFSET(Pedido!$D$1,Fila!$E468-1,0),"")</f>
        <v/>
      </c>
      <c r="F474" s="467" t="str">
        <f ca="1">IF(Fila!$D468&lt;=Fila!$C$1,OFFSET(Pedido!$F$1,Fila!$E468-1,0),"")</f>
        <v/>
      </c>
      <c r="G474" s="467" t="str">
        <f ca="1">IF(Fila!$D468&lt;=Fila!$C$1,OFFSET(Pedido!$H$1,Fila!$E468-1,0),"")</f>
        <v/>
      </c>
      <c r="H474" s="468" t="str">
        <f t="shared" ca="1" si="14"/>
        <v/>
      </c>
    </row>
    <row r="475" spans="2:8" x14ac:dyDescent="0.25">
      <c r="B475" s="464" t="str">
        <f t="shared" ca="1" si="15"/>
        <v/>
      </c>
      <c r="C475" s="465" t="str">
        <f ca="1">IF(Fila!$D469&lt;=Fila!$C$1,OFFSET(Pedido!$B$1,Fila!$E469-1,0),"")</f>
        <v/>
      </c>
      <c r="D475" s="465" t="str">
        <f ca="1">IF(Fila!$D469&lt;=Fila!$C$1,OFFSET(Pedido!$C$1,Fila!$E469-1,0),"")</f>
        <v/>
      </c>
      <c r="E475" s="466" t="str">
        <f ca="1">IF(Fila!$D469&lt;=Fila!$C$1,OFFSET(Pedido!$D$1,Fila!$E469-1,0),"")</f>
        <v/>
      </c>
      <c r="F475" s="467" t="str">
        <f ca="1">IF(Fila!$D469&lt;=Fila!$C$1,OFFSET(Pedido!$F$1,Fila!$E469-1,0),"")</f>
        <v/>
      </c>
      <c r="G475" s="467" t="str">
        <f ca="1">IF(Fila!$D469&lt;=Fila!$C$1,OFFSET(Pedido!$H$1,Fila!$E469-1,0),"")</f>
        <v/>
      </c>
      <c r="H475" s="468" t="str">
        <f t="shared" ca="1" si="14"/>
        <v/>
      </c>
    </row>
    <row r="476" spans="2:8" x14ac:dyDescent="0.25">
      <c r="B476" s="464" t="str">
        <f t="shared" ca="1" si="15"/>
        <v/>
      </c>
      <c r="C476" s="465" t="str">
        <f ca="1">IF(Fila!$D470&lt;=Fila!$C$1,OFFSET(Pedido!$B$1,Fila!$E470-1,0),"")</f>
        <v/>
      </c>
      <c r="D476" s="465" t="str">
        <f ca="1">IF(Fila!$D470&lt;=Fila!$C$1,OFFSET(Pedido!$C$1,Fila!$E470-1,0),"")</f>
        <v/>
      </c>
      <c r="E476" s="466" t="str">
        <f ca="1">IF(Fila!$D470&lt;=Fila!$C$1,OFFSET(Pedido!$D$1,Fila!$E470-1,0),"")</f>
        <v/>
      </c>
      <c r="F476" s="467" t="str">
        <f ca="1">IF(Fila!$D470&lt;=Fila!$C$1,OFFSET(Pedido!$F$1,Fila!$E470-1,0),"")</f>
        <v/>
      </c>
      <c r="G476" s="467" t="str">
        <f ca="1">IF(Fila!$D470&lt;=Fila!$C$1,OFFSET(Pedido!$H$1,Fila!$E470-1,0),"")</f>
        <v/>
      </c>
      <c r="H476" s="468" t="str">
        <f t="shared" ca="1" si="14"/>
        <v/>
      </c>
    </row>
    <row r="477" spans="2:8" x14ac:dyDescent="0.25">
      <c r="B477" s="464" t="str">
        <f t="shared" ca="1" si="15"/>
        <v/>
      </c>
      <c r="C477" s="465" t="str">
        <f ca="1">IF(Fila!$D471&lt;=Fila!$C$1,OFFSET(Pedido!$B$1,Fila!$E471-1,0),"")</f>
        <v/>
      </c>
      <c r="D477" s="465" t="str">
        <f ca="1">IF(Fila!$D471&lt;=Fila!$C$1,OFFSET(Pedido!$C$1,Fila!$E471-1,0),"")</f>
        <v/>
      </c>
      <c r="E477" s="466" t="str">
        <f ca="1">IF(Fila!$D471&lt;=Fila!$C$1,OFFSET(Pedido!$D$1,Fila!$E471-1,0),"")</f>
        <v/>
      </c>
      <c r="F477" s="467" t="str">
        <f ca="1">IF(Fila!$D471&lt;=Fila!$C$1,OFFSET(Pedido!$F$1,Fila!$E471-1,0),"")</f>
        <v/>
      </c>
      <c r="G477" s="467" t="str">
        <f ca="1">IF(Fila!$D471&lt;=Fila!$C$1,OFFSET(Pedido!$H$1,Fila!$E471-1,0),"")</f>
        <v/>
      </c>
      <c r="H477" s="468" t="str">
        <f t="shared" ca="1" si="14"/>
        <v/>
      </c>
    </row>
    <row r="478" spans="2:8" x14ac:dyDescent="0.25">
      <c r="B478" s="464" t="str">
        <f t="shared" ca="1" si="15"/>
        <v/>
      </c>
      <c r="C478" s="465" t="str">
        <f ca="1">IF(Fila!$D472&lt;=Fila!$C$1,OFFSET(Pedido!$B$1,Fila!$E472-1,0),"")</f>
        <v/>
      </c>
      <c r="D478" s="465" t="str">
        <f ca="1">IF(Fila!$D472&lt;=Fila!$C$1,OFFSET(Pedido!$C$1,Fila!$E472-1,0),"")</f>
        <v/>
      </c>
      <c r="E478" s="466" t="str">
        <f ca="1">IF(Fila!$D472&lt;=Fila!$C$1,OFFSET(Pedido!$D$1,Fila!$E472-1,0),"")</f>
        <v/>
      </c>
      <c r="F478" s="467" t="str">
        <f ca="1">IF(Fila!$D472&lt;=Fila!$C$1,OFFSET(Pedido!$F$1,Fila!$E472-1,0),"")</f>
        <v/>
      </c>
      <c r="G478" s="467" t="str">
        <f ca="1">IF(Fila!$D472&lt;=Fila!$C$1,OFFSET(Pedido!$H$1,Fila!$E472-1,0),"")</f>
        <v/>
      </c>
      <c r="H478" s="468" t="str">
        <f t="shared" ca="1" si="14"/>
        <v/>
      </c>
    </row>
    <row r="479" spans="2:8" x14ac:dyDescent="0.25">
      <c r="B479" s="464" t="str">
        <f t="shared" ca="1" si="15"/>
        <v/>
      </c>
      <c r="C479" s="465" t="str">
        <f ca="1">IF(Fila!$D473&lt;=Fila!$C$1,OFFSET(Pedido!$B$1,Fila!$E473-1,0),"")</f>
        <v/>
      </c>
      <c r="D479" s="465" t="str">
        <f ca="1">IF(Fila!$D473&lt;=Fila!$C$1,OFFSET(Pedido!$C$1,Fila!$E473-1,0),"")</f>
        <v/>
      </c>
      <c r="E479" s="466" t="str">
        <f ca="1">IF(Fila!$D473&lt;=Fila!$C$1,OFFSET(Pedido!$D$1,Fila!$E473-1,0),"")</f>
        <v/>
      </c>
      <c r="F479" s="467" t="str">
        <f ca="1">IF(Fila!$D473&lt;=Fila!$C$1,OFFSET(Pedido!$F$1,Fila!$E473-1,0),"")</f>
        <v/>
      </c>
      <c r="G479" s="467" t="str">
        <f ca="1">IF(Fila!$D473&lt;=Fila!$C$1,OFFSET(Pedido!$H$1,Fila!$E473-1,0),"")</f>
        <v/>
      </c>
      <c r="H479" s="468" t="str">
        <f t="shared" ca="1" si="14"/>
        <v/>
      </c>
    </row>
    <row r="480" spans="2:8" x14ac:dyDescent="0.25">
      <c r="B480" s="464" t="str">
        <f t="shared" ca="1" si="15"/>
        <v/>
      </c>
      <c r="C480" s="465" t="str">
        <f ca="1">IF(Fila!$D474&lt;=Fila!$C$1,OFFSET(Pedido!$B$1,Fila!$E474-1,0),"")</f>
        <v/>
      </c>
      <c r="D480" s="465" t="str">
        <f ca="1">IF(Fila!$D474&lt;=Fila!$C$1,OFFSET(Pedido!$C$1,Fila!$E474-1,0),"")</f>
        <v/>
      </c>
      <c r="E480" s="466" t="str">
        <f ca="1">IF(Fila!$D474&lt;=Fila!$C$1,OFFSET(Pedido!$D$1,Fila!$E474-1,0),"")</f>
        <v/>
      </c>
      <c r="F480" s="467" t="str">
        <f ca="1">IF(Fila!$D474&lt;=Fila!$C$1,OFFSET(Pedido!$F$1,Fila!$E474-1,0),"")</f>
        <v/>
      </c>
      <c r="G480" s="467" t="str">
        <f ca="1">IF(Fila!$D474&lt;=Fila!$C$1,OFFSET(Pedido!$H$1,Fila!$E474-1,0),"")</f>
        <v/>
      </c>
      <c r="H480" s="468" t="str">
        <f t="shared" ca="1" si="14"/>
        <v/>
      </c>
    </row>
    <row r="481" spans="2:8" x14ac:dyDescent="0.25">
      <c r="B481" s="464" t="str">
        <f t="shared" ca="1" si="15"/>
        <v/>
      </c>
      <c r="C481" s="465" t="str">
        <f ca="1">IF(Fila!$D475&lt;=Fila!$C$1,OFFSET(Pedido!$B$1,Fila!$E475-1,0),"")</f>
        <v/>
      </c>
      <c r="D481" s="465" t="str">
        <f ca="1">IF(Fila!$D475&lt;=Fila!$C$1,OFFSET(Pedido!$C$1,Fila!$E475-1,0),"")</f>
        <v/>
      </c>
      <c r="E481" s="466" t="str">
        <f ca="1">IF(Fila!$D475&lt;=Fila!$C$1,OFFSET(Pedido!$D$1,Fila!$E475-1,0),"")</f>
        <v/>
      </c>
      <c r="F481" s="467" t="str">
        <f ca="1">IF(Fila!$D475&lt;=Fila!$C$1,OFFSET(Pedido!$F$1,Fila!$E475-1,0),"")</f>
        <v/>
      </c>
      <c r="G481" s="467" t="str">
        <f ca="1">IF(Fila!$D475&lt;=Fila!$C$1,OFFSET(Pedido!$H$1,Fila!$E475-1,0),"")</f>
        <v/>
      </c>
      <c r="H481" s="468" t="str">
        <f t="shared" ca="1" si="14"/>
        <v/>
      </c>
    </row>
    <row r="482" spans="2:8" x14ac:dyDescent="0.25">
      <c r="B482" s="464" t="str">
        <f t="shared" ca="1" si="15"/>
        <v/>
      </c>
      <c r="C482" s="465" t="str">
        <f ca="1">IF(Fila!$D476&lt;=Fila!$C$1,OFFSET(Pedido!$B$1,Fila!$E476-1,0),"")</f>
        <v/>
      </c>
      <c r="D482" s="465" t="str">
        <f ca="1">IF(Fila!$D476&lt;=Fila!$C$1,OFFSET(Pedido!$C$1,Fila!$E476-1,0),"")</f>
        <v/>
      </c>
      <c r="E482" s="466" t="str">
        <f ca="1">IF(Fila!$D476&lt;=Fila!$C$1,OFFSET(Pedido!$D$1,Fila!$E476-1,0),"")</f>
        <v/>
      </c>
      <c r="F482" s="467" t="str">
        <f ca="1">IF(Fila!$D476&lt;=Fila!$C$1,OFFSET(Pedido!$F$1,Fila!$E476-1,0),"")</f>
        <v/>
      </c>
      <c r="G482" s="467" t="str">
        <f ca="1">IF(Fila!$D476&lt;=Fila!$C$1,OFFSET(Pedido!$H$1,Fila!$E476-1,0),"")</f>
        <v/>
      </c>
      <c r="H482" s="468" t="str">
        <f t="shared" ca="1" si="14"/>
        <v/>
      </c>
    </row>
    <row r="483" spans="2:8" x14ac:dyDescent="0.25">
      <c r="B483" s="464" t="str">
        <f t="shared" ca="1" si="15"/>
        <v/>
      </c>
      <c r="C483" s="465" t="str">
        <f ca="1">IF(Fila!$D477&lt;=Fila!$C$1,OFFSET(Pedido!$B$1,Fila!$E477-1,0),"")</f>
        <v/>
      </c>
      <c r="D483" s="465" t="str">
        <f ca="1">IF(Fila!$D477&lt;=Fila!$C$1,OFFSET(Pedido!$C$1,Fila!$E477-1,0),"")</f>
        <v/>
      </c>
      <c r="E483" s="466" t="str">
        <f ca="1">IF(Fila!$D477&lt;=Fila!$C$1,OFFSET(Pedido!$D$1,Fila!$E477-1,0),"")</f>
        <v/>
      </c>
      <c r="F483" s="467" t="str">
        <f ca="1">IF(Fila!$D477&lt;=Fila!$C$1,OFFSET(Pedido!$F$1,Fila!$E477-1,0),"")</f>
        <v/>
      </c>
      <c r="G483" s="467" t="str">
        <f ca="1">IF(Fila!$D477&lt;=Fila!$C$1,OFFSET(Pedido!$H$1,Fila!$E477-1,0),"")</f>
        <v/>
      </c>
      <c r="H483" s="468" t="str">
        <f t="shared" ca="1" si="14"/>
        <v/>
      </c>
    </row>
    <row r="484" spans="2:8" x14ac:dyDescent="0.25">
      <c r="B484" s="464" t="str">
        <f t="shared" ca="1" si="15"/>
        <v/>
      </c>
      <c r="C484" s="465" t="str">
        <f ca="1">IF(Fila!$D478&lt;=Fila!$C$1,OFFSET(Pedido!$B$1,Fila!$E478-1,0),"")</f>
        <v/>
      </c>
      <c r="D484" s="465" t="str">
        <f ca="1">IF(Fila!$D478&lt;=Fila!$C$1,OFFSET(Pedido!$C$1,Fila!$E478-1,0),"")</f>
        <v/>
      </c>
      <c r="E484" s="466" t="str">
        <f ca="1">IF(Fila!$D478&lt;=Fila!$C$1,OFFSET(Pedido!$D$1,Fila!$E478-1,0),"")</f>
        <v/>
      </c>
      <c r="F484" s="467" t="str">
        <f ca="1">IF(Fila!$D478&lt;=Fila!$C$1,OFFSET(Pedido!$F$1,Fila!$E478-1,0),"")</f>
        <v/>
      </c>
      <c r="G484" s="467" t="str">
        <f ca="1">IF(Fila!$D478&lt;=Fila!$C$1,OFFSET(Pedido!$H$1,Fila!$E478-1,0),"")</f>
        <v/>
      </c>
      <c r="H484" s="468" t="str">
        <f t="shared" ca="1" si="14"/>
        <v/>
      </c>
    </row>
    <row r="485" spans="2:8" x14ac:dyDescent="0.25">
      <c r="B485" s="464" t="str">
        <f t="shared" ca="1" si="15"/>
        <v/>
      </c>
      <c r="C485" s="465" t="str">
        <f ca="1">IF(Fila!$D479&lt;=Fila!$C$1,OFFSET(Pedido!$B$1,Fila!$E479-1,0),"")</f>
        <v/>
      </c>
      <c r="D485" s="465" t="str">
        <f ca="1">IF(Fila!$D479&lt;=Fila!$C$1,OFFSET(Pedido!$C$1,Fila!$E479-1,0),"")</f>
        <v/>
      </c>
      <c r="E485" s="466" t="str">
        <f ca="1">IF(Fila!$D479&lt;=Fila!$C$1,OFFSET(Pedido!$D$1,Fila!$E479-1,0),"")</f>
        <v/>
      </c>
      <c r="F485" s="467" t="str">
        <f ca="1">IF(Fila!$D479&lt;=Fila!$C$1,OFFSET(Pedido!$F$1,Fila!$E479-1,0),"")</f>
        <v/>
      </c>
      <c r="G485" s="467" t="str">
        <f ca="1">IF(Fila!$D479&lt;=Fila!$C$1,OFFSET(Pedido!$H$1,Fila!$E479-1,0),"")</f>
        <v/>
      </c>
      <c r="H485" s="468" t="str">
        <f t="shared" ca="1" si="14"/>
        <v/>
      </c>
    </row>
    <row r="486" spans="2:8" x14ac:dyDescent="0.25">
      <c r="B486" s="464" t="str">
        <f t="shared" ca="1" si="15"/>
        <v/>
      </c>
      <c r="C486" s="465" t="str">
        <f ca="1">IF(Fila!$D480&lt;=Fila!$C$1,OFFSET(Pedido!$B$1,Fila!$E480-1,0),"")</f>
        <v/>
      </c>
      <c r="D486" s="465" t="str">
        <f ca="1">IF(Fila!$D480&lt;=Fila!$C$1,OFFSET(Pedido!$C$1,Fila!$E480-1,0),"")</f>
        <v/>
      </c>
      <c r="E486" s="466" t="str">
        <f ca="1">IF(Fila!$D480&lt;=Fila!$C$1,OFFSET(Pedido!$D$1,Fila!$E480-1,0),"")</f>
        <v/>
      </c>
      <c r="F486" s="467" t="str">
        <f ca="1">IF(Fila!$D480&lt;=Fila!$C$1,OFFSET(Pedido!$F$1,Fila!$E480-1,0),"")</f>
        <v/>
      </c>
      <c r="G486" s="467" t="str">
        <f ca="1">IF(Fila!$D480&lt;=Fila!$C$1,OFFSET(Pedido!$H$1,Fila!$E480-1,0),"")</f>
        <v/>
      </c>
      <c r="H486" s="468" t="str">
        <f t="shared" ca="1" si="14"/>
        <v/>
      </c>
    </row>
    <row r="487" spans="2:8" x14ac:dyDescent="0.25">
      <c r="B487" s="464" t="str">
        <f t="shared" ca="1" si="15"/>
        <v/>
      </c>
      <c r="C487" s="465" t="str">
        <f ca="1">IF(Fila!$D481&lt;=Fila!$C$1,OFFSET(Pedido!$B$1,Fila!$E481-1,0),"")</f>
        <v/>
      </c>
      <c r="D487" s="465" t="str">
        <f ca="1">IF(Fila!$D481&lt;=Fila!$C$1,OFFSET(Pedido!$C$1,Fila!$E481-1,0),"")</f>
        <v/>
      </c>
      <c r="E487" s="466" t="str">
        <f ca="1">IF(Fila!$D481&lt;=Fila!$C$1,OFFSET(Pedido!$D$1,Fila!$E481-1,0),"")</f>
        <v/>
      </c>
      <c r="F487" s="467" t="str">
        <f ca="1">IF(Fila!$D481&lt;=Fila!$C$1,OFFSET(Pedido!$F$1,Fila!$E481-1,0),"")</f>
        <v/>
      </c>
      <c r="G487" s="467" t="str">
        <f ca="1">IF(Fila!$D481&lt;=Fila!$C$1,OFFSET(Pedido!$H$1,Fila!$E481-1,0),"")</f>
        <v/>
      </c>
      <c r="H487" s="468" t="str">
        <f t="shared" ca="1" si="14"/>
        <v/>
      </c>
    </row>
    <row r="488" spans="2:8" x14ac:dyDescent="0.25">
      <c r="B488" s="464" t="str">
        <f t="shared" ca="1" si="15"/>
        <v/>
      </c>
      <c r="C488" s="465" t="str">
        <f ca="1">IF(Fila!$D482&lt;=Fila!$C$1,OFFSET(Pedido!$B$1,Fila!$E482-1,0),"")</f>
        <v/>
      </c>
      <c r="D488" s="465" t="str">
        <f ca="1">IF(Fila!$D482&lt;=Fila!$C$1,OFFSET(Pedido!$C$1,Fila!$E482-1,0),"")</f>
        <v/>
      </c>
      <c r="E488" s="466" t="str">
        <f ca="1">IF(Fila!$D482&lt;=Fila!$C$1,OFFSET(Pedido!$D$1,Fila!$E482-1,0),"")</f>
        <v/>
      </c>
      <c r="F488" s="467" t="str">
        <f ca="1">IF(Fila!$D482&lt;=Fila!$C$1,OFFSET(Pedido!$F$1,Fila!$E482-1,0),"")</f>
        <v/>
      </c>
      <c r="G488" s="467" t="str">
        <f ca="1">IF(Fila!$D482&lt;=Fila!$C$1,OFFSET(Pedido!$H$1,Fila!$E482-1,0),"")</f>
        <v/>
      </c>
      <c r="H488" s="468" t="str">
        <f t="shared" ca="1" si="14"/>
        <v/>
      </c>
    </row>
    <row r="489" spans="2:8" x14ac:dyDescent="0.25">
      <c r="B489" s="464" t="str">
        <f t="shared" ca="1" si="15"/>
        <v/>
      </c>
      <c r="C489" s="465" t="str">
        <f ca="1">IF(Fila!$D483&lt;=Fila!$C$1,OFFSET(Pedido!$B$1,Fila!$E483-1,0),"")</f>
        <v/>
      </c>
      <c r="D489" s="465" t="str">
        <f ca="1">IF(Fila!$D483&lt;=Fila!$C$1,OFFSET(Pedido!$C$1,Fila!$E483-1,0),"")</f>
        <v/>
      </c>
      <c r="E489" s="466" t="str">
        <f ca="1">IF(Fila!$D483&lt;=Fila!$C$1,OFFSET(Pedido!$D$1,Fila!$E483-1,0),"")</f>
        <v/>
      </c>
      <c r="F489" s="467" t="str">
        <f ca="1">IF(Fila!$D483&lt;=Fila!$C$1,OFFSET(Pedido!$F$1,Fila!$E483-1,0),"")</f>
        <v/>
      </c>
      <c r="G489" s="467" t="str">
        <f ca="1">IF(Fila!$D483&lt;=Fila!$C$1,OFFSET(Pedido!$H$1,Fila!$E483-1,0),"")</f>
        <v/>
      </c>
      <c r="H489" s="468" t="str">
        <f t="shared" ca="1" si="14"/>
        <v/>
      </c>
    </row>
    <row r="490" spans="2:8" x14ac:dyDescent="0.25">
      <c r="B490" s="464" t="str">
        <f t="shared" ca="1" si="15"/>
        <v/>
      </c>
      <c r="C490" s="465" t="str">
        <f ca="1">IF(Fila!$D484&lt;=Fila!$C$1,OFFSET(Pedido!$B$1,Fila!$E484-1,0),"")</f>
        <v/>
      </c>
      <c r="D490" s="465" t="str">
        <f ca="1">IF(Fila!$D484&lt;=Fila!$C$1,OFFSET(Pedido!$C$1,Fila!$E484-1,0),"")</f>
        <v/>
      </c>
      <c r="E490" s="466" t="str">
        <f ca="1">IF(Fila!$D484&lt;=Fila!$C$1,OFFSET(Pedido!$D$1,Fila!$E484-1,0),"")</f>
        <v/>
      </c>
      <c r="F490" s="467" t="str">
        <f ca="1">IF(Fila!$D484&lt;=Fila!$C$1,OFFSET(Pedido!$F$1,Fila!$E484-1,0),"")</f>
        <v/>
      </c>
      <c r="G490" s="467" t="str">
        <f ca="1">IF(Fila!$D484&lt;=Fila!$C$1,OFFSET(Pedido!$H$1,Fila!$E484-1,0),"")</f>
        <v/>
      </c>
      <c r="H490" s="468" t="str">
        <f t="shared" ca="1" si="14"/>
        <v/>
      </c>
    </row>
    <row r="491" spans="2:8" x14ac:dyDescent="0.25">
      <c r="B491" s="464" t="str">
        <f t="shared" ca="1" si="15"/>
        <v/>
      </c>
      <c r="C491" s="465" t="str">
        <f ca="1">IF(Fila!$D485&lt;=Fila!$C$1,OFFSET(Pedido!$B$1,Fila!$E485-1,0),"")</f>
        <v/>
      </c>
      <c r="D491" s="465" t="str">
        <f ca="1">IF(Fila!$D485&lt;=Fila!$C$1,OFFSET(Pedido!$C$1,Fila!$E485-1,0),"")</f>
        <v/>
      </c>
      <c r="E491" s="466" t="str">
        <f ca="1">IF(Fila!$D485&lt;=Fila!$C$1,OFFSET(Pedido!$D$1,Fila!$E485-1,0),"")</f>
        <v/>
      </c>
      <c r="F491" s="467" t="str">
        <f ca="1">IF(Fila!$D485&lt;=Fila!$C$1,OFFSET(Pedido!$F$1,Fila!$E485-1,0),"")</f>
        <v/>
      </c>
      <c r="G491" s="467" t="str">
        <f ca="1">IF(Fila!$D485&lt;=Fila!$C$1,OFFSET(Pedido!$H$1,Fila!$E485-1,0),"")</f>
        <v/>
      </c>
      <c r="H491" s="468" t="str">
        <f t="shared" ca="1" si="14"/>
        <v/>
      </c>
    </row>
    <row r="492" spans="2:8" x14ac:dyDescent="0.25">
      <c r="B492" s="464" t="str">
        <f t="shared" ca="1" si="15"/>
        <v/>
      </c>
      <c r="C492" s="465" t="str">
        <f ca="1">IF(Fila!$D486&lt;=Fila!$C$1,OFFSET(Pedido!$B$1,Fila!$E486-1,0),"")</f>
        <v/>
      </c>
      <c r="D492" s="465" t="str">
        <f ca="1">IF(Fila!$D486&lt;=Fila!$C$1,OFFSET(Pedido!$C$1,Fila!$E486-1,0),"")</f>
        <v/>
      </c>
      <c r="E492" s="466" t="str">
        <f ca="1">IF(Fila!$D486&lt;=Fila!$C$1,OFFSET(Pedido!$D$1,Fila!$E486-1,0),"")</f>
        <v/>
      </c>
      <c r="F492" s="467" t="str">
        <f ca="1">IF(Fila!$D486&lt;=Fila!$C$1,OFFSET(Pedido!$F$1,Fila!$E486-1,0),"")</f>
        <v/>
      </c>
      <c r="G492" s="467" t="str">
        <f ca="1">IF(Fila!$D486&lt;=Fila!$C$1,OFFSET(Pedido!$H$1,Fila!$E486-1,0),"")</f>
        <v/>
      </c>
      <c r="H492" s="468" t="str">
        <f t="shared" ca="1" si="14"/>
        <v/>
      </c>
    </row>
    <row r="493" spans="2:8" x14ac:dyDescent="0.25">
      <c r="B493" s="464" t="str">
        <f t="shared" ca="1" si="15"/>
        <v/>
      </c>
      <c r="C493" s="465" t="str">
        <f ca="1">IF(Fila!$D487&lt;=Fila!$C$1,OFFSET(Pedido!$B$1,Fila!$E487-1,0),"")</f>
        <v/>
      </c>
      <c r="D493" s="465" t="str">
        <f ca="1">IF(Fila!$D487&lt;=Fila!$C$1,OFFSET(Pedido!$C$1,Fila!$E487-1,0),"")</f>
        <v/>
      </c>
      <c r="E493" s="466" t="str">
        <f ca="1">IF(Fila!$D487&lt;=Fila!$C$1,OFFSET(Pedido!$D$1,Fila!$E487-1,0),"")</f>
        <v/>
      </c>
      <c r="F493" s="467" t="str">
        <f ca="1">IF(Fila!$D487&lt;=Fila!$C$1,OFFSET(Pedido!$F$1,Fila!$E487-1,0),"")</f>
        <v/>
      </c>
      <c r="G493" s="467" t="str">
        <f ca="1">IF(Fila!$D487&lt;=Fila!$C$1,OFFSET(Pedido!$H$1,Fila!$E487-1,0),"")</f>
        <v/>
      </c>
      <c r="H493" s="468" t="str">
        <f t="shared" ca="1" si="14"/>
        <v/>
      </c>
    </row>
    <row r="494" spans="2:8" x14ac:dyDescent="0.25">
      <c r="B494" s="464" t="str">
        <f t="shared" ca="1" si="15"/>
        <v/>
      </c>
      <c r="C494" s="465" t="str">
        <f ca="1">IF(Fila!$D488&lt;=Fila!$C$1,OFFSET(Pedido!$B$1,Fila!$E488-1,0),"")</f>
        <v/>
      </c>
      <c r="D494" s="465" t="str">
        <f ca="1">IF(Fila!$D488&lt;=Fila!$C$1,OFFSET(Pedido!$C$1,Fila!$E488-1,0),"")</f>
        <v/>
      </c>
      <c r="E494" s="466" t="str">
        <f ca="1">IF(Fila!$D488&lt;=Fila!$C$1,OFFSET(Pedido!$D$1,Fila!$E488-1,0),"")</f>
        <v/>
      </c>
      <c r="F494" s="467" t="str">
        <f ca="1">IF(Fila!$D488&lt;=Fila!$C$1,OFFSET(Pedido!$F$1,Fila!$E488-1,0),"")</f>
        <v/>
      </c>
      <c r="G494" s="467" t="str">
        <f ca="1">IF(Fila!$D488&lt;=Fila!$C$1,OFFSET(Pedido!$H$1,Fila!$E488-1,0),"")</f>
        <v/>
      </c>
      <c r="H494" s="468" t="str">
        <f t="shared" ca="1" si="14"/>
        <v/>
      </c>
    </row>
    <row r="495" spans="2:8" x14ac:dyDescent="0.25">
      <c r="B495" s="464" t="str">
        <f t="shared" ca="1" si="15"/>
        <v/>
      </c>
      <c r="C495" s="465" t="str">
        <f ca="1">IF(Fila!$D489&lt;=Fila!$C$1,OFFSET(Pedido!$B$1,Fila!$E489-1,0),"")</f>
        <v/>
      </c>
      <c r="D495" s="465" t="str">
        <f ca="1">IF(Fila!$D489&lt;=Fila!$C$1,OFFSET(Pedido!$C$1,Fila!$E489-1,0),"")</f>
        <v/>
      </c>
      <c r="E495" s="466" t="str">
        <f ca="1">IF(Fila!$D489&lt;=Fila!$C$1,OFFSET(Pedido!$D$1,Fila!$E489-1,0),"")</f>
        <v/>
      </c>
      <c r="F495" s="467" t="str">
        <f ca="1">IF(Fila!$D489&lt;=Fila!$C$1,OFFSET(Pedido!$F$1,Fila!$E489-1,0),"")</f>
        <v/>
      </c>
      <c r="G495" s="467" t="str">
        <f ca="1">IF(Fila!$D489&lt;=Fila!$C$1,OFFSET(Pedido!$H$1,Fila!$E489-1,0),"")</f>
        <v/>
      </c>
      <c r="H495" s="468" t="str">
        <f t="shared" ca="1" si="14"/>
        <v/>
      </c>
    </row>
    <row r="496" spans="2:8" x14ac:dyDescent="0.25">
      <c r="B496" s="464" t="str">
        <f t="shared" ca="1" si="15"/>
        <v/>
      </c>
      <c r="C496" s="465" t="str">
        <f ca="1">IF(Fila!$D490&lt;=Fila!$C$1,OFFSET(Pedido!$B$1,Fila!$E490-1,0),"")</f>
        <v/>
      </c>
      <c r="D496" s="465" t="str">
        <f ca="1">IF(Fila!$D490&lt;=Fila!$C$1,OFFSET(Pedido!$C$1,Fila!$E490-1,0),"")</f>
        <v/>
      </c>
      <c r="E496" s="466" t="str">
        <f ca="1">IF(Fila!$D490&lt;=Fila!$C$1,OFFSET(Pedido!$D$1,Fila!$E490-1,0),"")</f>
        <v/>
      </c>
      <c r="F496" s="467" t="str">
        <f ca="1">IF(Fila!$D490&lt;=Fila!$C$1,OFFSET(Pedido!$F$1,Fila!$E490-1,0),"")</f>
        <v/>
      </c>
      <c r="G496" s="467" t="str">
        <f ca="1">IF(Fila!$D490&lt;=Fila!$C$1,OFFSET(Pedido!$H$1,Fila!$E490-1,0),"")</f>
        <v/>
      </c>
      <c r="H496" s="468" t="str">
        <f t="shared" ca="1" si="14"/>
        <v/>
      </c>
    </row>
    <row r="497" spans="2:8" x14ac:dyDescent="0.25">
      <c r="B497" s="464" t="str">
        <f t="shared" ca="1" si="15"/>
        <v/>
      </c>
      <c r="C497" s="465" t="str">
        <f ca="1">IF(Fila!$D491&lt;=Fila!$C$1,OFFSET(Pedido!$B$1,Fila!$E491-1,0),"")</f>
        <v/>
      </c>
      <c r="D497" s="465" t="str">
        <f ca="1">IF(Fila!$D491&lt;=Fila!$C$1,OFFSET(Pedido!$C$1,Fila!$E491-1,0),"")</f>
        <v/>
      </c>
      <c r="E497" s="466" t="str">
        <f ca="1">IF(Fila!$D491&lt;=Fila!$C$1,OFFSET(Pedido!$D$1,Fila!$E491-1,0),"")</f>
        <v/>
      </c>
      <c r="F497" s="467" t="str">
        <f ca="1">IF(Fila!$D491&lt;=Fila!$C$1,OFFSET(Pedido!$F$1,Fila!$E491-1,0),"")</f>
        <v/>
      </c>
      <c r="G497" s="467" t="str">
        <f ca="1">IF(Fila!$D491&lt;=Fila!$C$1,OFFSET(Pedido!$H$1,Fila!$E491-1,0),"")</f>
        <v/>
      </c>
      <c r="H497" s="468" t="str">
        <f t="shared" ca="1" si="14"/>
        <v/>
      </c>
    </row>
    <row r="498" spans="2:8" x14ac:dyDescent="0.25">
      <c r="B498" s="464" t="str">
        <f t="shared" ca="1" si="15"/>
        <v/>
      </c>
      <c r="C498" s="465" t="str">
        <f ca="1">IF(Fila!$D492&lt;=Fila!$C$1,OFFSET(Pedido!$B$1,Fila!$E492-1,0),"")</f>
        <v/>
      </c>
      <c r="D498" s="465" t="str">
        <f ca="1">IF(Fila!$D492&lt;=Fila!$C$1,OFFSET(Pedido!$C$1,Fila!$E492-1,0),"")</f>
        <v/>
      </c>
      <c r="E498" s="466" t="str">
        <f ca="1">IF(Fila!$D492&lt;=Fila!$C$1,OFFSET(Pedido!$D$1,Fila!$E492-1,0),"")</f>
        <v/>
      </c>
      <c r="F498" s="467" t="str">
        <f ca="1">IF(Fila!$D492&lt;=Fila!$C$1,OFFSET(Pedido!$F$1,Fila!$E492-1,0),"")</f>
        <v/>
      </c>
      <c r="G498" s="467" t="str">
        <f ca="1">IF(Fila!$D492&lt;=Fila!$C$1,OFFSET(Pedido!$H$1,Fila!$E492-1,0),"")</f>
        <v/>
      </c>
      <c r="H498" s="468" t="str">
        <f t="shared" ca="1" si="14"/>
        <v/>
      </c>
    </row>
    <row r="499" spans="2:8" x14ac:dyDescent="0.25">
      <c r="B499" s="464" t="str">
        <f t="shared" ca="1" si="15"/>
        <v/>
      </c>
      <c r="C499" s="465" t="str">
        <f ca="1">IF(Fila!$D493&lt;=Fila!$C$1,OFFSET(Pedido!$B$1,Fila!$E493-1,0),"")</f>
        <v/>
      </c>
      <c r="D499" s="465" t="str">
        <f ca="1">IF(Fila!$D493&lt;=Fila!$C$1,OFFSET(Pedido!$C$1,Fila!$E493-1,0),"")</f>
        <v/>
      </c>
      <c r="E499" s="466" t="str">
        <f ca="1">IF(Fila!$D493&lt;=Fila!$C$1,OFFSET(Pedido!$D$1,Fila!$E493-1,0),"")</f>
        <v/>
      </c>
      <c r="F499" s="467" t="str">
        <f ca="1">IF(Fila!$D493&lt;=Fila!$C$1,OFFSET(Pedido!$F$1,Fila!$E493-1,0),"")</f>
        <v/>
      </c>
      <c r="G499" s="467" t="str">
        <f ca="1">IF(Fila!$D493&lt;=Fila!$C$1,OFFSET(Pedido!$H$1,Fila!$E493-1,0),"")</f>
        <v/>
      </c>
      <c r="H499" s="468" t="str">
        <f t="shared" ca="1" si="14"/>
        <v/>
      </c>
    </row>
    <row r="500" spans="2:8" x14ac:dyDescent="0.25">
      <c r="B500" s="464" t="str">
        <f t="shared" ca="1" si="15"/>
        <v/>
      </c>
      <c r="C500" s="465" t="str">
        <f ca="1">IF(Fila!$D494&lt;=Fila!$C$1,OFFSET(Pedido!$B$1,Fila!$E494-1,0),"")</f>
        <v/>
      </c>
      <c r="D500" s="465" t="str">
        <f ca="1">IF(Fila!$D494&lt;=Fila!$C$1,OFFSET(Pedido!$C$1,Fila!$E494-1,0),"")</f>
        <v/>
      </c>
      <c r="E500" s="466" t="str">
        <f ca="1">IF(Fila!$D494&lt;=Fila!$C$1,OFFSET(Pedido!$D$1,Fila!$E494-1,0),"")</f>
        <v/>
      </c>
      <c r="F500" s="467" t="str">
        <f ca="1">IF(Fila!$D494&lt;=Fila!$C$1,OFFSET(Pedido!$F$1,Fila!$E494-1,0),"")</f>
        <v/>
      </c>
      <c r="G500" s="467" t="str">
        <f ca="1">IF(Fila!$D494&lt;=Fila!$C$1,OFFSET(Pedido!$H$1,Fila!$E494-1,0),"")</f>
        <v/>
      </c>
      <c r="H500" s="468" t="str">
        <f t="shared" ca="1" si="14"/>
        <v/>
      </c>
    </row>
    <row r="501" spans="2:8" x14ac:dyDescent="0.25">
      <c r="B501" s="464" t="str">
        <f t="shared" ca="1" si="15"/>
        <v/>
      </c>
      <c r="C501" s="465" t="str">
        <f ca="1">IF(Fila!$D495&lt;=Fila!$C$1,OFFSET(Pedido!$B$1,Fila!$E495-1,0),"")</f>
        <v/>
      </c>
      <c r="D501" s="465" t="str">
        <f ca="1">IF(Fila!$D495&lt;=Fila!$C$1,OFFSET(Pedido!$C$1,Fila!$E495-1,0),"")</f>
        <v/>
      </c>
      <c r="E501" s="466" t="str">
        <f ca="1">IF(Fila!$D495&lt;=Fila!$C$1,OFFSET(Pedido!$D$1,Fila!$E495-1,0),"")</f>
        <v/>
      </c>
      <c r="F501" s="467" t="str">
        <f ca="1">IF(Fila!$D495&lt;=Fila!$C$1,OFFSET(Pedido!$F$1,Fila!$E495-1,0),"")</f>
        <v/>
      </c>
      <c r="G501" s="467" t="str">
        <f ca="1">IF(Fila!$D495&lt;=Fila!$C$1,OFFSET(Pedido!$H$1,Fila!$E495-1,0),"")</f>
        <v/>
      </c>
      <c r="H501" s="468" t="str">
        <f t="shared" ca="1" si="14"/>
        <v/>
      </c>
    </row>
    <row r="502" spans="2:8" x14ac:dyDescent="0.25">
      <c r="B502" s="464" t="str">
        <f t="shared" ca="1" si="15"/>
        <v/>
      </c>
      <c r="C502" s="465" t="str">
        <f ca="1">IF(Fila!$D496&lt;=Fila!$C$1,OFFSET(Pedido!$B$1,Fila!$E496-1,0),"")</f>
        <v/>
      </c>
      <c r="D502" s="465" t="str">
        <f ca="1">IF(Fila!$D496&lt;=Fila!$C$1,OFFSET(Pedido!$C$1,Fila!$E496-1,0),"")</f>
        <v/>
      </c>
      <c r="E502" s="466" t="str">
        <f ca="1">IF(Fila!$D496&lt;=Fila!$C$1,OFFSET(Pedido!$D$1,Fila!$E496-1,0),"")</f>
        <v/>
      </c>
      <c r="F502" s="467" t="str">
        <f ca="1">IF(Fila!$D496&lt;=Fila!$C$1,OFFSET(Pedido!$F$1,Fila!$E496-1,0),"")</f>
        <v/>
      </c>
      <c r="G502" s="467" t="str">
        <f ca="1">IF(Fila!$D496&lt;=Fila!$C$1,OFFSET(Pedido!$H$1,Fila!$E496-1,0),"")</f>
        <v/>
      </c>
      <c r="H502" s="468" t="str">
        <f t="shared" ca="1" si="14"/>
        <v/>
      </c>
    </row>
    <row r="503" spans="2:8" x14ac:dyDescent="0.25">
      <c r="B503" s="464" t="str">
        <f t="shared" ca="1" si="15"/>
        <v/>
      </c>
      <c r="C503" s="465" t="str">
        <f ca="1">IF(Fila!$D497&lt;=Fila!$C$1,OFFSET(Pedido!$B$1,Fila!$E497-1,0),"")</f>
        <v/>
      </c>
      <c r="D503" s="465" t="str">
        <f ca="1">IF(Fila!$D497&lt;=Fila!$C$1,OFFSET(Pedido!$C$1,Fila!$E497-1,0),"")</f>
        <v/>
      </c>
      <c r="E503" s="466" t="str">
        <f ca="1">IF(Fila!$D497&lt;=Fila!$C$1,OFFSET(Pedido!$D$1,Fila!$E497-1,0),"")</f>
        <v/>
      </c>
      <c r="F503" s="467" t="str">
        <f ca="1">IF(Fila!$D497&lt;=Fila!$C$1,OFFSET(Pedido!$F$1,Fila!$E497-1,0),"")</f>
        <v/>
      </c>
      <c r="G503" s="467" t="str">
        <f ca="1">IF(Fila!$D497&lt;=Fila!$C$1,OFFSET(Pedido!$H$1,Fila!$E497-1,0),"")</f>
        <v/>
      </c>
      <c r="H503" s="468" t="str">
        <f t="shared" ca="1" si="14"/>
        <v/>
      </c>
    </row>
    <row r="504" spans="2:8" x14ac:dyDescent="0.25">
      <c r="B504" s="464" t="str">
        <f t="shared" ca="1" si="15"/>
        <v/>
      </c>
      <c r="C504" s="465" t="str">
        <f ca="1">IF(Fila!$D498&lt;=Fila!$C$1,OFFSET(Pedido!$B$1,Fila!$E498-1,0),"")</f>
        <v/>
      </c>
      <c r="D504" s="465" t="str">
        <f ca="1">IF(Fila!$D498&lt;=Fila!$C$1,OFFSET(Pedido!$C$1,Fila!$E498-1,0),"")</f>
        <v/>
      </c>
      <c r="E504" s="466" t="str">
        <f ca="1">IF(Fila!$D498&lt;=Fila!$C$1,OFFSET(Pedido!$D$1,Fila!$E498-1,0),"")</f>
        <v/>
      </c>
      <c r="F504" s="467" t="str">
        <f ca="1">IF(Fila!$D498&lt;=Fila!$C$1,OFFSET(Pedido!$F$1,Fila!$E498-1,0),"")</f>
        <v/>
      </c>
      <c r="G504" s="467" t="str">
        <f ca="1">IF(Fila!$D498&lt;=Fila!$C$1,OFFSET(Pedido!$H$1,Fila!$E498-1,0),"")</f>
        <v/>
      </c>
      <c r="H504" s="468" t="str">
        <f t="shared" ca="1" si="14"/>
        <v/>
      </c>
    </row>
    <row r="505" spans="2:8" x14ac:dyDescent="0.25">
      <c r="B505" s="464" t="str">
        <f t="shared" ca="1" si="15"/>
        <v/>
      </c>
      <c r="C505" s="465" t="str">
        <f ca="1">IF(Fila!$D499&lt;=Fila!$C$1,OFFSET(Pedido!$B$1,Fila!$E499-1,0),"")</f>
        <v/>
      </c>
      <c r="D505" s="465" t="str">
        <f ca="1">IF(Fila!$D499&lt;=Fila!$C$1,OFFSET(Pedido!$C$1,Fila!$E499-1,0),"")</f>
        <v/>
      </c>
      <c r="E505" s="466" t="str">
        <f ca="1">IF(Fila!$D499&lt;=Fila!$C$1,OFFSET(Pedido!$D$1,Fila!$E499-1,0),"")</f>
        <v/>
      </c>
      <c r="F505" s="467" t="str">
        <f ca="1">IF(Fila!$D499&lt;=Fila!$C$1,OFFSET(Pedido!$F$1,Fila!$E499-1,0),"")</f>
        <v/>
      </c>
      <c r="G505" s="467" t="str">
        <f ca="1">IF(Fila!$D499&lt;=Fila!$C$1,OFFSET(Pedido!$H$1,Fila!$E499-1,0),"")</f>
        <v/>
      </c>
      <c r="H505" s="468" t="str">
        <f t="shared" ca="1" si="14"/>
        <v/>
      </c>
    </row>
    <row r="506" spans="2:8" x14ac:dyDescent="0.25">
      <c r="B506" s="464" t="str">
        <f t="shared" ca="1" si="15"/>
        <v/>
      </c>
      <c r="C506" s="465" t="str">
        <f ca="1">IF(Fila!$D500&lt;=Fila!$C$1,OFFSET(Pedido!$B$1,Fila!$E500-1,0),"")</f>
        <v/>
      </c>
      <c r="D506" s="465" t="str">
        <f ca="1">IF(Fila!$D500&lt;=Fila!$C$1,OFFSET(Pedido!$C$1,Fila!$E500-1,0),"")</f>
        <v/>
      </c>
      <c r="E506" s="466" t="str">
        <f ca="1">IF(Fila!$D500&lt;=Fila!$C$1,OFFSET(Pedido!$D$1,Fila!$E500-1,0),"")</f>
        <v/>
      </c>
      <c r="F506" s="467" t="str">
        <f ca="1">IF(Fila!$D500&lt;=Fila!$C$1,OFFSET(Pedido!$F$1,Fila!$E500-1,0),"")</f>
        <v/>
      </c>
      <c r="G506" s="467" t="str">
        <f ca="1">IF(Fila!$D500&lt;=Fila!$C$1,OFFSET(Pedido!$H$1,Fila!$E500-1,0),"")</f>
        <v/>
      </c>
      <c r="H506" s="468" t="str">
        <f t="shared" ca="1" si="14"/>
        <v/>
      </c>
    </row>
    <row r="507" spans="2:8" x14ac:dyDescent="0.25">
      <c r="B507" s="464" t="str">
        <f t="shared" ca="1" si="15"/>
        <v/>
      </c>
      <c r="C507" s="465" t="str">
        <f ca="1">IF(Fila!$D501&lt;=Fila!$C$1,OFFSET(Pedido!$B$1,Fila!$E501-1,0),"")</f>
        <v/>
      </c>
      <c r="D507" s="465" t="str">
        <f ca="1">IF(Fila!$D501&lt;=Fila!$C$1,OFFSET(Pedido!$C$1,Fila!$E501-1,0),"")</f>
        <v/>
      </c>
      <c r="E507" s="466" t="str">
        <f ca="1">IF(Fila!$D501&lt;=Fila!$C$1,OFFSET(Pedido!$D$1,Fila!$E501-1,0),"")</f>
        <v/>
      </c>
      <c r="F507" s="467" t="str">
        <f ca="1">IF(Fila!$D501&lt;=Fila!$C$1,OFFSET(Pedido!$F$1,Fila!$E501-1,0),"")</f>
        <v/>
      </c>
      <c r="G507" s="467" t="str">
        <f ca="1">IF(Fila!$D501&lt;=Fila!$C$1,OFFSET(Pedido!$H$1,Fila!$E501-1,0),"")</f>
        <v/>
      </c>
      <c r="H507" s="468" t="str">
        <f t="shared" ca="1" si="14"/>
        <v/>
      </c>
    </row>
    <row r="508" spans="2:8" x14ac:dyDescent="0.25">
      <c r="B508" s="464" t="str">
        <f t="shared" ca="1" si="15"/>
        <v/>
      </c>
      <c r="C508" s="465" t="str">
        <f ca="1">IF(Fila!$D502&lt;=Fila!$C$1,OFFSET(Pedido!$B$1,Fila!$E502-1,0),"")</f>
        <v/>
      </c>
      <c r="D508" s="465" t="str">
        <f ca="1">IF(Fila!$D502&lt;=Fila!$C$1,OFFSET(Pedido!$C$1,Fila!$E502-1,0),"")</f>
        <v/>
      </c>
      <c r="E508" s="466" t="str">
        <f ca="1">IF(Fila!$D502&lt;=Fila!$C$1,OFFSET(Pedido!$D$1,Fila!$E502-1,0),"")</f>
        <v/>
      </c>
      <c r="F508" s="467" t="str">
        <f ca="1">IF(Fila!$D502&lt;=Fila!$C$1,OFFSET(Pedido!$F$1,Fila!$E502-1,0),"")</f>
        <v/>
      </c>
      <c r="G508" s="467" t="str">
        <f ca="1">IF(Fila!$D502&lt;=Fila!$C$1,OFFSET(Pedido!$H$1,Fila!$E502-1,0),"")</f>
        <v/>
      </c>
      <c r="H508" s="468" t="str">
        <f t="shared" ca="1" si="14"/>
        <v/>
      </c>
    </row>
    <row r="509" spans="2:8" x14ac:dyDescent="0.25">
      <c r="B509" s="464" t="str">
        <f t="shared" ca="1" si="15"/>
        <v/>
      </c>
      <c r="C509" s="465" t="str">
        <f ca="1">IF(Fila!$D503&lt;=Fila!$C$1,OFFSET(Pedido!$B$1,Fila!$E503-1,0),"")</f>
        <v/>
      </c>
      <c r="D509" s="465" t="str">
        <f ca="1">IF(Fila!$D503&lt;=Fila!$C$1,OFFSET(Pedido!$C$1,Fila!$E503-1,0),"")</f>
        <v/>
      </c>
      <c r="E509" s="466" t="str">
        <f ca="1">IF(Fila!$D503&lt;=Fila!$C$1,OFFSET(Pedido!$D$1,Fila!$E503-1,0),"")</f>
        <v/>
      </c>
      <c r="F509" s="467" t="str">
        <f ca="1">IF(Fila!$D503&lt;=Fila!$C$1,OFFSET(Pedido!$F$1,Fila!$E503-1,0),"")</f>
        <v/>
      </c>
      <c r="G509" s="467" t="str">
        <f ca="1">IF(Fila!$D503&lt;=Fila!$C$1,OFFSET(Pedido!$H$1,Fila!$E503-1,0),"")</f>
        <v/>
      </c>
      <c r="H509" s="468" t="str">
        <f t="shared" ca="1" si="14"/>
        <v/>
      </c>
    </row>
    <row r="510" spans="2:8" x14ac:dyDescent="0.25">
      <c r="B510" s="464" t="str">
        <f t="shared" ca="1" si="15"/>
        <v/>
      </c>
      <c r="C510" s="465" t="str">
        <f ca="1">IF(Fila!$D504&lt;=Fila!$C$1,OFFSET(Pedido!$B$1,Fila!$E504-1,0),"")</f>
        <v/>
      </c>
      <c r="D510" s="465" t="str">
        <f ca="1">IF(Fila!$D504&lt;=Fila!$C$1,OFFSET(Pedido!$C$1,Fila!$E504-1,0),"")</f>
        <v/>
      </c>
      <c r="E510" s="466" t="str">
        <f ca="1">IF(Fila!$D504&lt;=Fila!$C$1,OFFSET(Pedido!$D$1,Fila!$E504-1,0),"")</f>
        <v/>
      </c>
      <c r="F510" s="467" t="str">
        <f ca="1">IF(Fila!$D504&lt;=Fila!$C$1,OFFSET(Pedido!$F$1,Fila!$E504-1,0),"")</f>
        <v/>
      </c>
      <c r="G510" s="467" t="str">
        <f ca="1">IF(Fila!$D504&lt;=Fila!$C$1,OFFSET(Pedido!$H$1,Fila!$E504-1,0),"")</f>
        <v/>
      </c>
      <c r="H510" s="468" t="str">
        <f t="shared" ca="1" si="14"/>
        <v/>
      </c>
    </row>
    <row r="511" spans="2:8" x14ac:dyDescent="0.25">
      <c r="B511" s="464" t="str">
        <f t="shared" ca="1" si="15"/>
        <v/>
      </c>
      <c r="C511" s="465" t="str">
        <f ca="1">IF(Fila!$D505&lt;=Fila!$C$1,OFFSET(Pedido!$B$1,Fila!$E505-1,0),"")</f>
        <v/>
      </c>
      <c r="D511" s="465" t="str">
        <f ca="1">IF(Fila!$D505&lt;=Fila!$C$1,OFFSET(Pedido!$C$1,Fila!$E505-1,0),"")</f>
        <v/>
      </c>
      <c r="E511" s="466" t="str">
        <f ca="1">IF(Fila!$D505&lt;=Fila!$C$1,OFFSET(Pedido!$D$1,Fila!$E505-1,0),"")</f>
        <v/>
      </c>
      <c r="F511" s="467" t="str">
        <f ca="1">IF(Fila!$D505&lt;=Fila!$C$1,OFFSET(Pedido!$F$1,Fila!$E505-1,0),"")</f>
        <v/>
      </c>
      <c r="G511" s="467" t="str">
        <f ca="1">IF(Fila!$D505&lt;=Fila!$C$1,OFFSET(Pedido!$H$1,Fila!$E505-1,0),"")</f>
        <v/>
      </c>
      <c r="H511" s="468" t="str">
        <f t="shared" ca="1" si="14"/>
        <v/>
      </c>
    </row>
    <row r="512" spans="2:8" x14ac:dyDescent="0.25">
      <c r="B512" s="464" t="str">
        <f t="shared" ca="1" si="15"/>
        <v/>
      </c>
      <c r="C512" s="465" t="str">
        <f ca="1">IF(Fila!$D506&lt;=Fila!$C$1,OFFSET(Pedido!$B$1,Fila!$E506-1,0),"")</f>
        <v/>
      </c>
      <c r="D512" s="465" t="str">
        <f ca="1">IF(Fila!$D506&lt;=Fila!$C$1,OFFSET(Pedido!$C$1,Fila!$E506-1,0),"")</f>
        <v/>
      </c>
      <c r="E512" s="466" t="str">
        <f ca="1">IF(Fila!$D506&lt;=Fila!$C$1,OFFSET(Pedido!$D$1,Fila!$E506-1,0),"")</f>
        <v/>
      </c>
      <c r="F512" s="467" t="str">
        <f ca="1">IF(Fila!$D506&lt;=Fila!$C$1,OFFSET(Pedido!$F$1,Fila!$E506-1,0),"")</f>
        <v/>
      </c>
      <c r="G512" s="467" t="str">
        <f ca="1">IF(Fila!$D506&lt;=Fila!$C$1,OFFSET(Pedido!$H$1,Fila!$E506-1,0),"")</f>
        <v/>
      </c>
      <c r="H512" s="468" t="str">
        <f t="shared" ca="1" si="14"/>
        <v/>
      </c>
    </row>
    <row r="513" spans="2:8" x14ac:dyDescent="0.25">
      <c r="B513" s="464" t="str">
        <f t="shared" ca="1" si="15"/>
        <v/>
      </c>
      <c r="C513" s="465" t="str">
        <f ca="1">IF(Fila!$D507&lt;=Fila!$C$1,OFFSET(Pedido!$B$1,Fila!$E507-1,0),"")</f>
        <v/>
      </c>
      <c r="D513" s="465" t="str">
        <f ca="1">IF(Fila!$D507&lt;=Fila!$C$1,OFFSET(Pedido!$C$1,Fila!$E507-1,0),"")</f>
        <v/>
      </c>
      <c r="E513" s="466" t="str">
        <f ca="1">IF(Fila!$D507&lt;=Fila!$C$1,OFFSET(Pedido!$D$1,Fila!$E507-1,0),"")</f>
        <v/>
      </c>
      <c r="F513" s="467" t="str">
        <f ca="1">IF(Fila!$D507&lt;=Fila!$C$1,OFFSET(Pedido!$F$1,Fila!$E507-1,0),"")</f>
        <v/>
      </c>
      <c r="G513" s="467" t="str">
        <f ca="1">IF(Fila!$D507&lt;=Fila!$C$1,OFFSET(Pedido!$H$1,Fila!$E507-1,0),"")</f>
        <v/>
      </c>
      <c r="H513" s="468" t="str">
        <f t="shared" ca="1" si="14"/>
        <v/>
      </c>
    </row>
    <row r="514" spans="2:8" x14ac:dyDescent="0.25">
      <c r="B514" s="464" t="str">
        <f t="shared" ca="1" si="15"/>
        <v/>
      </c>
      <c r="C514" s="465" t="str">
        <f ca="1">IF(Fila!$D508&lt;=Fila!$C$1,OFFSET(Pedido!$B$1,Fila!$E508-1,0),"")</f>
        <v/>
      </c>
      <c r="D514" s="465" t="str">
        <f ca="1">IF(Fila!$D508&lt;=Fila!$C$1,OFFSET(Pedido!$C$1,Fila!$E508-1,0),"")</f>
        <v/>
      </c>
      <c r="E514" s="466" t="str">
        <f ca="1">IF(Fila!$D508&lt;=Fila!$C$1,OFFSET(Pedido!$D$1,Fila!$E508-1,0),"")</f>
        <v/>
      </c>
      <c r="F514" s="467" t="str">
        <f ca="1">IF(Fila!$D508&lt;=Fila!$C$1,OFFSET(Pedido!$F$1,Fila!$E508-1,0),"")</f>
        <v/>
      </c>
      <c r="G514" s="467" t="str">
        <f ca="1">IF(Fila!$D508&lt;=Fila!$C$1,OFFSET(Pedido!$H$1,Fila!$E508-1,0),"")</f>
        <v/>
      </c>
      <c r="H514" s="468" t="str">
        <f t="shared" ca="1" si="14"/>
        <v/>
      </c>
    </row>
    <row r="515" spans="2:8" x14ac:dyDescent="0.25">
      <c r="B515" s="464" t="str">
        <f t="shared" ca="1" si="15"/>
        <v/>
      </c>
      <c r="C515" s="465" t="str">
        <f ca="1">IF(Fila!$D509&lt;=Fila!$C$1,OFFSET(Pedido!$B$1,Fila!$E509-1,0),"")</f>
        <v/>
      </c>
      <c r="D515" s="465" t="str">
        <f ca="1">IF(Fila!$D509&lt;=Fila!$C$1,OFFSET(Pedido!$C$1,Fila!$E509-1,0),"")</f>
        <v/>
      </c>
      <c r="E515" s="466" t="str">
        <f ca="1">IF(Fila!$D509&lt;=Fila!$C$1,OFFSET(Pedido!$D$1,Fila!$E509-1,0),"")</f>
        <v/>
      </c>
      <c r="F515" s="467" t="str">
        <f ca="1">IF(Fila!$D509&lt;=Fila!$C$1,OFFSET(Pedido!$F$1,Fila!$E509-1,0),"")</f>
        <v/>
      </c>
      <c r="G515" s="467" t="str">
        <f ca="1">IF(Fila!$D509&lt;=Fila!$C$1,OFFSET(Pedido!$H$1,Fila!$E509-1,0),"")</f>
        <v/>
      </c>
      <c r="H515" s="468" t="str">
        <f t="shared" ca="1" si="14"/>
        <v/>
      </c>
    </row>
    <row r="516" spans="2:8" x14ac:dyDescent="0.25">
      <c r="B516" s="464" t="str">
        <f t="shared" ca="1" si="15"/>
        <v/>
      </c>
      <c r="C516" s="465" t="str">
        <f ca="1">IF(Fila!$D510&lt;=Fila!$C$1,OFFSET(Pedido!$B$1,Fila!$E510-1,0),"")</f>
        <v/>
      </c>
      <c r="D516" s="465" t="str">
        <f ca="1">IF(Fila!$D510&lt;=Fila!$C$1,OFFSET(Pedido!$C$1,Fila!$E510-1,0),"")</f>
        <v/>
      </c>
      <c r="E516" s="466" t="str">
        <f ca="1">IF(Fila!$D510&lt;=Fila!$C$1,OFFSET(Pedido!$D$1,Fila!$E510-1,0),"")</f>
        <v/>
      </c>
      <c r="F516" s="467" t="str">
        <f ca="1">IF(Fila!$D510&lt;=Fila!$C$1,OFFSET(Pedido!$F$1,Fila!$E510-1,0),"")</f>
        <v/>
      </c>
      <c r="G516" s="467" t="str">
        <f ca="1">IF(Fila!$D510&lt;=Fila!$C$1,OFFSET(Pedido!$H$1,Fila!$E510-1,0),"")</f>
        <v/>
      </c>
      <c r="H516" s="468" t="str">
        <f t="shared" ca="1" si="14"/>
        <v/>
      </c>
    </row>
    <row r="517" spans="2:8" x14ac:dyDescent="0.25">
      <c r="B517" s="464" t="str">
        <f t="shared" ca="1" si="15"/>
        <v/>
      </c>
      <c r="C517" s="465" t="str">
        <f ca="1">IF(Fila!$D511&lt;=Fila!$C$1,OFFSET(Pedido!$B$1,Fila!$E511-1,0),"")</f>
        <v/>
      </c>
      <c r="D517" s="465" t="str">
        <f ca="1">IF(Fila!$D511&lt;=Fila!$C$1,OFFSET(Pedido!$C$1,Fila!$E511-1,0),"")</f>
        <v/>
      </c>
      <c r="E517" s="466" t="str">
        <f ca="1">IF(Fila!$D511&lt;=Fila!$C$1,OFFSET(Pedido!$D$1,Fila!$E511-1,0),"")</f>
        <v/>
      </c>
      <c r="F517" s="467" t="str">
        <f ca="1">IF(Fila!$D511&lt;=Fila!$C$1,OFFSET(Pedido!$F$1,Fila!$E511-1,0),"")</f>
        <v/>
      </c>
      <c r="G517" s="467" t="str">
        <f ca="1">IF(Fila!$D511&lt;=Fila!$C$1,OFFSET(Pedido!$H$1,Fila!$E511-1,0),"")</f>
        <v/>
      </c>
      <c r="H517" s="468" t="str">
        <f t="shared" ca="1" si="14"/>
        <v/>
      </c>
    </row>
    <row r="518" spans="2:8" x14ac:dyDescent="0.25">
      <c r="B518" s="464" t="str">
        <f t="shared" ca="1" si="15"/>
        <v/>
      </c>
      <c r="C518" s="465" t="str">
        <f ca="1">IF(Fila!$D512&lt;=Fila!$C$1,OFFSET(Pedido!$B$1,Fila!$E512-1,0),"")</f>
        <v/>
      </c>
      <c r="D518" s="465" t="str">
        <f ca="1">IF(Fila!$D512&lt;=Fila!$C$1,OFFSET(Pedido!$C$1,Fila!$E512-1,0),"")</f>
        <v/>
      </c>
      <c r="E518" s="466" t="str">
        <f ca="1">IF(Fila!$D512&lt;=Fila!$C$1,OFFSET(Pedido!$D$1,Fila!$E512-1,0),"")</f>
        <v/>
      </c>
      <c r="F518" s="467" t="str">
        <f ca="1">IF(Fila!$D512&lt;=Fila!$C$1,OFFSET(Pedido!$F$1,Fila!$E512-1,0),"")</f>
        <v/>
      </c>
      <c r="G518" s="467" t="str">
        <f ca="1">IF(Fila!$D512&lt;=Fila!$C$1,OFFSET(Pedido!$H$1,Fila!$E512-1,0),"")</f>
        <v/>
      </c>
      <c r="H518" s="468" t="str">
        <f t="shared" ca="1" si="14"/>
        <v/>
      </c>
    </row>
    <row r="519" spans="2:8" x14ac:dyDescent="0.25">
      <c r="B519" s="464" t="str">
        <f t="shared" ca="1" si="15"/>
        <v/>
      </c>
      <c r="C519" s="465" t="str">
        <f ca="1">IF(Fila!$D513&lt;=Fila!$C$1,OFFSET(Pedido!$B$1,Fila!$E513-1,0),"")</f>
        <v/>
      </c>
      <c r="D519" s="465" t="str">
        <f ca="1">IF(Fila!$D513&lt;=Fila!$C$1,OFFSET(Pedido!$C$1,Fila!$E513-1,0),"")</f>
        <v/>
      </c>
      <c r="E519" s="466" t="str">
        <f ca="1">IF(Fila!$D513&lt;=Fila!$C$1,OFFSET(Pedido!$D$1,Fila!$E513-1,0),"")</f>
        <v/>
      </c>
      <c r="F519" s="467" t="str">
        <f ca="1">IF(Fila!$D513&lt;=Fila!$C$1,OFFSET(Pedido!$F$1,Fila!$E513-1,0),"")</f>
        <v/>
      </c>
      <c r="G519" s="467" t="str">
        <f ca="1">IF(Fila!$D513&lt;=Fila!$C$1,OFFSET(Pedido!$H$1,Fila!$E513-1,0),"")</f>
        <v/>
      </c>
      <c r="H519" s="468" t="str">
        <f t="shared" ref="H519:H582" ca="1" si="16">IF(C519="","",E519*B519)</f>
        <v/>
      </c>
    </row>
    <row r="520" spans="2:8" x14ac:dyDescent="0.25">
      <c r="B520" s="464" t="str">
        <f t="shared" ref="B520:B583" ca="1" si="17">IF(C520="","",ROUNDUP(G520,0))</f>
        <v/>
      </c>
      <c r="C520" s="465" t="str">
        <f ca="1">IF(Fila!$D514&lt;=Fila!$C$1,OFFSET(Pedido!$B$1,Fila!$E514-1,0),"")</f>
        <v/>
      </c>
      <c r="D520" s="465" t="str">
        <f ca="1">IF(Fila!$D514&lt;=Fila!$C$1,OFFSET(Pedido!$C$1,Fila!$E514-1,0),"")</f>
        <v/>
      </c>
      <c r="E520" s="466" t="str">
        <f ca="1">IF(Fila!$D514&lt;=Fila!$C$1,OFFSET(Pedido!$D$1,Fila!$E514-1,0),"")</f>
        <v/>
      </c>
      <c r="F520" s="467" t="str">
        <f ca="1">IF(Fila!$D514&lt;=Fila!$C$1,OFFSET(Pedido!$F$1,Fila!$E514-1,0),"")</f>
        <v/>
      </c>
      <c r="G520" s="467" t="str">
        <f ca="1">IF(Fila!$D514&lt;=Fila!$C$1,OFFSET(Pedido!$H$1,Fila!$E514-1,0),"")</f>
        <v/>
      </c>
      <c r="H520" s="468" t="str">
        <f t="shared" ca="1" si="16"/>
        <v/>
      </c>
    </row>
    <row r="521" spans="2:8" x14ac:dyDescent="0.25">
      <c r="B521" s="464" t="str">
        <f t="shared" ca="1" si="17"/>
        <v/>
      </c>
      <c r="C521" s="465" t="str">
        <f ca="1">IF(Fila!$D515&lt;=Fila!$C$1,OFFSET(Pedido!$B$1,Fila!$E515-1,0),"")</f>
        <v/>
      </c>
      <c r="D521" s="465" t="str">
        <f ca="1">IF(Fila!$D515&lt;=Fila!$C$1,OFFSET(Pedido!$C$1,Fila!$E515-1,0),"")</f>
        <v/>
      </c>
      <c r="E521" s="466" t="str">
        <f ca="1">IF(Fila!$D515&lt;=Fila!$C$1,OFFSET(Pedido!$D$1,Fila!$E515-1,0),"")</f>
        <v/>
      </c>
      <c r="F521" s="467" t="str">
        <f ca="1">IF(Fila!$D515&lt;=Fila!$C$1,OFFSET(Pedido!$F$1,Fila!$E515-1,0),"")</f>
        <v/>
      </c>
      <c r="G521" s="467" t="str">
        <f ca="1">IF(Fila!$D515&lt;=Fila!$C$1,OFFSET(Pedido!$H$1,Fila!$E515-1,0),"")</f>
        <v/>
      </c>
      <c r="H521" s="468" t="str">
        <f t="shared" ca="1" si="16"/>
        <v/>
      </c>
    </row>
    <row r="522" spans="2:8" x14ac:dyDescent="0.25">
      <c r="B522" s="464" t="str">
        <f t="shared" ca="1" si="17"/>
        <v/>
      </c>
      <c r="C522" s="465" t="str">
        <f ca="1">IF(Fila!$D516&lt;=Fila!$C$1,OFFSET(Pedido!$B$1,Fila!$E516-1,0),"")</f>
        <v/>
      </c>
      <c r="D522" s="465" t="str">
        <f ca="1">IF(Fila!$D516&lt;=Fila!$C$1,OFFSET(Pedido!$C$1,Fila!$E516-1,0),"")</f>
        <v/>
      </c>
      <c r="E522" s="466" t="str">
        <f ca="1">IF(Fila!$D516&lt;=Fila!$C$1,OFFSET(Pedido!$D$1,Fila!$E516-1,0),"")</f>
        <v/>
      </c>
      <c r="F522" s="467" t="str">
        <f ca="1">IF(Fila!$D516&lt;=Fila!$C$1,OFFSET(Pedido!$F$1,Fila!$E516-1,0),"")</f>
        <v/>
      </c>
      <c r="G522" s="467" t="str">
        <f ca="1">IF(Fila!$D516&lt;=Fila!$C$1,OFFSET(Pedido!$H$1,Fila!$E516-1,0),"")</f>
        <v/>
      </c>
      <c r="H522" s="468" t="str">
        <f t="shared" ca="1" si="16"/>
        <v/>
      </c>
    </row>
    <row r="523" spans="2:8" x14ac:dyDescent="0.25">
      <c r="B523" s="464" t="str">
        <f t="shared" ca="1" si="17"/>
        <v/>
      </c>
      <c r="C523" s="465" t="str">
        <f ca="1">IF(Fila!$D517&lt;=Fila!$C$1,OFFSET(Pedido!$B$1,Fila!$E517-1,0),"")</f>
        <v/>
      </c>
      <c r="D523" s="465" t="str">
        <f ca="1">IF(Fila!$D517&lt;=Fila!$C$1,OFFSET(Pedido!$C$1,Fila!$E517-1,0),"")</f>
        <v/>
      </c>
      <c r="E523" s="466" t="str">
        <f ca="1">IF(Fila!$D517&lt;=Fila!$C$1,OFFSET(Pedido!$D$1,Fila!$E517-1,0),"")</f>
        <v/>
      </c>
      <c r="F523" s="467" t="str">
        <f ca="1">IF(Fila!$D517&lt;=Fila!$C$1,OFFSET(Pedido!$F$1,Fila!$E517-1,0),"")</f>
        <v/>
      </c>
      <c r="G523" s="467" t="str">
        <f ca="1">IF(Fila!$D517&lt;=Fila!$C$1,OFFSET(Pedido!$H$1,Fila!$E517-1,0),"")</f>
        <v/>
      </c>
      <c r="H523" s="468" t="str">
        <f t="shared" ca="1" si="16"/>
        <v/>
      </c>
    </row>
    <row r="524" spans="2:8" x14ac:dyDescent="0.25">
      <c r="B524" s="464" t="str">
        <f t="shared" ca="1" si="17"/>
        <v/>
      </c>
      <c r="C524" s="465" t="str">
        <f ca="1">IF(Fila!$D518&lt;=Fila!$C$1,OFFSET(Pedido!$B$1,Fila!$E518-1,0),"")</f>
        <v/>
      </c>
      <c r="D524" s="465" t="str">
        <f ca="1">IF(Fila!$D518&lt;=Fila!$C$1,OFFSET(Pedido!$C$1,Fila!$E518-1,0),"")</f>
        <v/>
      </c>
      <c r="E524" s="466" t="str">
        <f ca="1">IF(Fila!$D518&lt;=Fila!$C$1,OFFSET(Pedido!$D$1,Fila!$E518-1,0),"")</f>
        <v/>
      </c>
      <c r="F524" s="467" t="str">
        <f ca="1">IF(Fila!$D518&lt;=Fila!$C$1,OFFSET(Pedido!$F$1,Fila!$E518-1,0),"")</f>
        <v/>
      </c>
      <c r="G524" s="467" t="str">
        <f ca="1">IF(Fila!$D518&lt;=Fila!$C$1,OFFSET(Pedido!$H$1,Fila!$E518-1,0),"")</f>
        <v/>
      </c>
      <c r="H524" s="468" t="str">
        <f t="shared" ca="1" si="16"/>
        <v/>
      </c>
    </row>
    <row r="525" spans="2:8" x14ac:dyDescent="0.25">
      <c r="B525" s="464" t="str">
        <f t="shared" ca="1" si="17"/>
        <v/>
      </c>
      <c r="C525" s="465" t="str">
        <f ca="1">IF(Fila!$D519&lt;=Fila!$C$1,OFFSET(Pedido!$B$1,Fila!$E519-1,0),"")</f>
        <v/>
      </c>
      <c r="D525" s="465" t="str">
        <f ca="1">IF(Fila!$D519&lt;=Fila!$C$1,OFFSET(Pedido!$C$1,Fila!$E519-1,0),"")</f>
        <v/>
      </c>
      <c r="E525" s="466" t="str">
        <f ca="1">IF(Fila!$D519&lt;=Fila!$C$1,OFFSET(Pedido!$D$1,Fila!$E519-1,0),"")</f>
        <v/>
      </c>
      <c r="F525" s="467" t="str">
        <f ca="1">IF(Fila!$D519&lt;=Fila!$C$1,OFFSET(Pedido!$F$1,Fila!$E519-1,0),"")</f>
        <v/>
      </c>
      <c r="G525" s="467" t="str">
        <f ca="1">IF(Fila!$D519&lt;=Fila!$C$1,OFFSET(Pedido!$H$1,Fila!$E519-1,0),"")</f>
        <v/>
      </c>
      <c r="H525" s="468" t="str">
        <f t="shared" ca="1" si="16"/>
        <v/>
      </c>
    </row>
    <row r="526" spans="2:8" x14ac:dyDescent="0.25">
      <c r="B526" s="464" t="str">
        <f t="shared" ca="1" si="17"/>
        <v/>
      </c>
      <c r="C526" s="465" t="str">
        <f ca="1">IF(Fila!$D520&lt;=Fila!$C$1,OFFSET(Pedido!$B$1,Fila!$E520-1,0),"")</f>
        <v/>
      </c>
      <c r="D526" s="465" t="str">
        <f ca="1">IF(Fila!$D520&lt;=Fila!$C$1,OFFSET(Pedido!$C$1,Fila!$E520-1,0),"")</f>
        <v/>
      </c>
      <c r="E526" s="466" t="str">
        <f ca="1">IF(Fila!$D520&lt;=Fila!$C$1,OFFSET(Pedido!$D$1,Fila!$E520-1,0),"")</f>
        <v/>
      </c>
      <c r="F526" s="467" t="str">
        <f ca="1">IF(Fila!$D520&lt;=Fila!$C$1,OFFSET(Pedido!$F$1,Fila!$E520-1,0),"")</f>
        <v/>
      </c>
      <c r="G526" s="467" t="str">
        <f ca="1">IF(Fila!$D520&lt;=Fila!$C$1,OFFSET(Pedido!$H$1,Fila!$E520-1,0),"")</f>
        <v/>
      </c>
      <c r="H526" s="468" t="str">
        <f t="shared" ca="1" si="16"/>
        <v/>
      </c>
    </row>
    <row r="527" spans="2:8" x14ac:dyDescent="0.25">
      <c r="B527" s="464" t="str">
        <f t="shared" ca="1" si="17"/>
        <v/>
      </c>
      <c r="C527" s="465" t="str">
        <f ca="1">IF(Fila!$D521&lt;=Fila!$C$1,OFFSET(Pedido!$B$1,Fila!$E521-1,0),"")</f>
        <v/>
      </c>
      <c r="D527" s="465" t="str">
        <f ca="1">IF(Fila!$D521&lt;=Fila!$C$1,OFFSET(Pedido!$C$1,Fila!$E521-1,0),"")</f>
        <v/>
      </c>
      <c r="E527" s="466" t="str">
        <f ca="1">IF(Fila!$D521&lt;=Fila!$C$1,OFFSET(Pedido!$D$1,Fila!$E521-1,0),"")</f>
        <v/>
      </c>
      <c r="F527" s="467" t="str">
        <f ca="1">IF(Fila!$D521&lt;=Fila!$C$1,OFFSET(Pedido!$F$1,Fila!$E521-1,0),"")</f>
        <v/>
      </c>
      <c r="G527" s="467" t="str">
        <f ca="1">IF(Fila!$D521&lt;=Fila!$C$1,OFFSET(Pedido!$H$1,Fila!$E521-1,0),"")</f>
        <v/>
      </c>
      <c r="H527" s="468" t="str">
        <f t="shared" ca="1" si="16"/>
        <v/>
      </c>
    </row>
    <row r="528" spans="2:8" x14ac:dyDescent="0.25">
      <c r="B528" s="464" t="str">
        <f t="shared" ca="1" si="17"/>
        <v/>
      </c>
      <c r="C528" s="465" t="str">
        <f ca="1">IF(Fila!$D522&lt;=Fila!$C$1,OFFSET(Pedido!$B$1,Fila!$E522-1,0),"")</f>
        <v/>
      </c>
      <c r="D528" s="465" t="str">
        <f ca="1">IF(Fila!$D522&lt;=Fila!$C$1,OFFSET(Pedido!$C$1,Fila!$E522-1,0),"")</f>
        <v/>
      </c>
      <c r="E528" s="466" t="str">
        <f ca="1">IF(Fila!$D522&lt;=Fila!$C$1,OFFSET(Pedido!$D$1,Fila!$E522-1,0),"")</f>
        <v/>
      </c>
      <c r="F528" s="467" t="str">
        <f ca="1">IF(Fila!$D522&lt;=Fila!$C$1,OFFSET(Pedido!$F$1,Fila!$E522-1,0),"")</f>
        <v/>
      </c>
      <c r="G528" s="467" t="str">
        <f ca="1">IF(Fila!$D522&lt;=Fila!$C$1,OFFSET(Pedido!$H$1,Fila!$E522-1,0),"")</f>
        <v/>
      </c>
      <c r="H528" s="468" t="str">
        <f t="shared" ca="1" si="16"/>
        <v/>
      </c>
    </row>
    <row r="529" spans="2:8" x14ac:dyDescent="0.25">
      <c r="B529" s="464" t="str">
        <f t="shared" ca="1" si="17"/>
        <v/>
      </c>
      <c r="C529" s="465" t="str">
        <f ca="1">IF(Fila!$D523&lt;=Fila!$C$1,OFFSET(Pedido!$B$1,Fila!$E523-1,0),"")</f>
        <v/>
      </c>
      <c r="D529" s="465" t="str">
        <f ca="1">IF(Fila!$D523&lt;=Fila!$C$1,OFFSET(Pedido!$C$1,Fila!$E523-1,0),"")</f>
        <v/>
      </c>
      <c r="E529" s="466" t="str">
        <f ca="1">IF(Fila!$D523&lt;=Fila!$C$1,OFFSET(Pedido!$D$1,Fila!$E523-1,0),"")</f>
        <v/>
      </c>
      <c r="F529" s="467" t="str">
        <f ca="1">IF(Fila!$D523&lt;=Fila!$C$1,OFFSET(Pedido!$F$1,Fila!$E523-1,0),"")</f>
        <v/>
      </c>
      <c r="G529" s="467" t="str">
        <f ca="1">IF(Fila!$D523&lt;=Fila!$C$1,OFFSET(Pedido!$H$1,Fila!$E523-1,0),"")</f>
        <v/>
      </c>
      <c r="H529" s="468" t="str">
        <f t="shared" ca="1" si="16"/>
        <v/>
      </c>
    </row>
    <row r="530" spans="2:8" x14ac:dyDescent="0.25">
      <c r="B530" s="464" t="str">
        <f t="shared" ca="1" si="17"/>
        <v/>
      </c>
      <c r="C530" s="465" t="str">
        <f ca="1">IF(Fila!$D524&lt;=Fila!$C$1,OFFSET(Pedido!$B$1,Fila!$E524-1,0),"")</f>
        <v/>
      </c>
      <c r="D530" s="465" t="str">
        <f ca="1">IF(Fila!$D524&lt;=Fila!$C$1,OFFSET(Pedido!$C$1,Fila!$E524-1,0),"")</f>
        <v/>
      </c>
      <c r="E530" s="466" t="str">
        <f ca="1">IF(Fila!$D524&lt;=Fila!$C$1,OFFSET(Pedido!$D$1,Fila!$E524-1,0),"")</f>
        <v/>
      </c>
      <c r="F530" s="467" t="str">
        <f ca="1">IF(Fila!$D524&lt;=Fila!$C$1,OFFSET(Pedido!$F$1,Fila!$E524-1,0),"")</f>
        <v/>
      </c>
      <c r="G530" s="467" t="str">
        <f ca="1">IF(Fila!$D524&lt;=Fila!$C$1,OFFSET(Pedido!$H$1,Fila!$E524-1,0),"")</f>
        <v/>
      </c>
      <c r="H530" s="468" t="str">
        <f t="shared" ca="1" si="16"/>
        <v/>
      </c>
    </row>
    <row r="531" spans="2:8" x14ac:dyDescent="0.25">
      <c r="B531" s="464" t="str">
        <f t="shared" ca="1" si="17"/>
        <v/>
      </c>
      <c r="C531" s="465" t="str">
        <f ca="1">IF(Fila!$D525&lt;=Fila!$C$1,OFFSET(Pedido!$B$1,Fila!$E525-1,0),"")</f>
        <v/>
      </c>
      <c r="D531" s="465" t="str">
        <f ca="1">IF(Fila!$D525&lt;=Fila!$C$1,OFFSET(Pedido!$C$1,Fila!$E525-1,0),"")</f>
        <v/>
      </c>
      <c r="E531" s="466" t="str">
        <f ca="1">IF(Fila!$D525&lt;=Fila!$C$1,OFFSET(Pedido!$D$1,Fila!$E525-1,0),"")</f>
        <v/>
      </c>
      <c r="F531" s="467" t="str">
        <f ca="1">IF(Fila!$D525&lt;=Fila!$C$1,OFFSET(Pedido!$F$1,Fila!$E525-1,0),"")</f>
        <v/>
      </c>
      <c r="G531" s="467" t="str">
        <f ca="1">IF(Fila!$D525&lt;=Fila!$C$1,OFFSET(Pedido!$H$1,Fila!$E525-1,0),"")</f>
        <v/>
      </c>
      <c r="H531" s="468" t="str">
        <f t="shared" ca="1" si="16"/>
        <v/>
      </c>
    </row>
    <row r="532" spans="2:8" x14ac:dyDescent="0.25">
      <c r="B532" s="464" t="str">
        <f t="shared" ca="1" si="17"/>
        <v/>
      </c>
      <c r="C532" s="465" t="str">
        <f ca="1">IF(Fila!$D526&lt;=Fila!$C$1,OFFSET(Pedido!$B$1,Fila!$E526-1,0),"")</f>
        <v/>
      </c>
      <c r="D532" s="465" t="str">
        <f ca="1">IF(Fila!$D526&lt;=Fila!$C$1,OFFSET(Pedido!$C$1,Fila!$E526-1,0),"")</f>
        <v/>
      </c>
      <c r="E532" s="466" t="str">
        <f ca="1">IF(Fila!$D526&lt;=Fila!$C$1,OFFSET(Pedido!$D$1,Fila!$E526-1,0),"")</f>
        <v/>
      </c>
      <c r="F532" s="467" t="str">
        <f ca="1">IF(Fila!$D526&lt;=Fila!$C$1,OFFSET(Pedido!$F$1,Fila!$E526-1,0),"")</f>
        <v/>
      </c>
      <c r="G532" s="467" t="str">
        <f ca="1">IF(Fila!$D526&lt;=Fila!$C$1,OFFSET(Pedido!$H$1,Fila!$E526-1,0),"")</f>
        <v/>
      </c>
      <c r="H532" s="468" t="str">
        <f t="shared" ca="1" si="16"/>
        <v/>
      </c>
    </row>
    <row r="533" spans="2:8" x14ac:dyDescent="0.25">
      <c r="B533" s="464" t="str">
        <f t="shared" ca="1" si="17"/>
        <v/>
      </c>
      <c r="C533" s="465" t="str">
        <f ca="1">IF(Fila!$D527&lt;=Fila!$C$1,OFFSET(Pedido!$B$1,Fila!$E527-1,0),"")</f>
        <v/>
      </c>
      <c r="D533" s="465" t="str">
        <f ca="1">IF(Fila!$D527&lt;=Fila!$C$1,OFFSET(Pedido!$C$1,Fila!$E527-1,0),"")</f>
        <v/>
      </c>
      <c r="E533" s="466" t="str">
        <f ca="1">IF(Fila!$D527&lt;=Fila!$C$1,OFFSET(Pedido!$D$1,Fila!$E527-1,0),"")</f>
        <v/>
      </c>
      <c r="F533" s="467" t="str">
        <f ca="1">IF(Fila!$D527&lt;=Fila!$C$1,OFFSET(Pedido!$F$1,Fila!$E527-1,0),"")</f>
        <v/>
      </c>
      <c r="G533" s="467" t="str">
        <f ca="1">IF(Fila!$D527&lt;=Fila!$C$1,OFFSET(Pedido!$H$1,Fila!$E527-1,0),"")</f>
        <v/>
      </c>
      <c r="H533" s="468" t="str">
        <f t="shared" ca="1" si="16"/>
        <v/>
      </c>
    </row>
    <row r="534" spans="2:8" x14ac:dyDescent="0.25">
      <c r="B534" s="464" t="str">
        <f t="shared" ca="1" si="17"/>
        <v/>
      </c>
      <c r="C534" s="465" t="str">
        <f ca="1">IF(Fila!$D528&lt;=Fila!$C$1,OFFSET(Pedido!$B$1,Fila!$E528-1,0),"")</f>
        <v/>
      </c>
      <c r="D534" s="465" t="str">
        <f ca="1">IF(Fila!$D528&lt;=Fila!$C$1,OFFSET(Pedido!$C$1,Fila!$E528-1,0),"")</f>
        <v/>
      </c>
      <c r="E534" s="466" t="str">
        <f ca="1">IF(Fila!$D528&lt;=Fila!$C$1,OFFSET(Pedido!$D$1,Fila!$E528-1,0),"")</f>
        <v/>
      </c>
      <c r="F534" s="467" t="str">
        <f ca="1">IF(Fila!$D528&lt;=Fila!$C$1,OFFSET(Pedido!$F$1,Fila!$E528-1,0),"")</f>
        <v/>
      </c>
      <c r="G534" s="467" t="str">
        <f ca="1">IF(Fila!$D528&lt;=Fila!$C$1,OFFSET(Pedido!$H$1,Fila!$E528-1,0),"")</f>
        <v/>
      </c>
      <c r="H534" s="468" t="str">
        <f t="shared" ca="1" si="16"/>
        <v/>
      </c>
    </row>
    <row r="535" spans="2:8" x14ac:dyDescent="0.25">
      <c r="B535" s="464" t="str">
        <f t="shared" ca="1" si="17"/>
        <v/>
      </c>
      <c r="C535" s="465" t="str">
        <f ca="1">IF(Fila!$D529&lt;=Fila!$C$1,OFFSET(Pedido!$B$1,Fila!$E529-1,0),"")</f>
        <v/>
      </c>
      <c r="D535" s="465" t="str">
        <f ca="1">IF(Fila!$D529&lt;=Fila!$C$1,OFFSET(Pedido!$C$1,Fila!$E529-1,0),"")</f>
        <v/>
      </c>
      <c r="E535" s="466" t="str">
        <f ca="1">IF(Fila!$D529&lt;=Fila!$C$1,OFFSET(Pedido!$D$1,Fila!$E529-1,0),"")</f>
        <v/>
      </c>
      <c r="F535" s="467" t="str">
        <f ca="1">IF(Fila!$D529&lt;=Fila!$C$1,OFFSET(Pedido!$F$1,Fila!$E529-1,0),"")</f>
        <v/>
      </c>
      <c r="G535" s="467" t="str">
        <f ca="1">IF(Fila!$D529&lt;=Fila!$C$1,OFFSET(Pedido!$H$1,Fila!$E529-1,0),"")</f>
        <v/>
      </c>
      <c r="H535" s="468" t="str">
        <f t="shared" ca="1" si="16"/>
        <v/>
      </c>
    </row>
    <row r="536" spans="2:8" x14ac:dyDescent="0.25">
      <c r="B536" s="464" t="str">
        <f t="shared" ca="1" si="17"/>
        <v/>
      </c>
      <c r="C536" s="465" t="str">
        <f ca="1">IF(Fila!$D530&lt;=Fila!$C$1,OFFSET(Pedido!$B$1,Fila!$E530-1,0),"")</f>
        <v/>
      </c>
      <c r="D536" s="465" t="str">
        <f ca="1">IF(Fila!$D530&lt;=Fila!$C$1,OFFSET(Pedido!$C$1,Fila!$E530-1,0),"")</f>
        <v/>
      </c>
      <c r="E536" s="466" t="str">
        <f ca="1">IF(Fila!$D530&lt;=Fila!$C$1,OFFSET(Pedido!$D$1,Fila!$E530-1,0),"")</f>
        <v/>
      </c>
      <c r="F536" s="467" t="str">
        <f ca="1">IF(Fila!$D530&lt;=Fila!$C$1,OFFSET(Pedido!$F$1,Fila!$E530-1,0),"")</f>
        <v/>
      </c>
      <c r="G536" s="467" t="str">
        <f ca="1">IF(Fila!$D530&lt;=Fila!$C$1,OFFSET(Pedido!$H$1,Fila!$E530-1,0),"")</f>
        <v/>
      </c>
      <c r="H536" s="468" t="str">
        <f t="shared" ca="1" si="16"/>
        <v/>
      </c>
    </row>
    <row r="537" spans="2:8" x14ac:dyDescent="0.25">
      <c r="B537" s="464" t="str">
        <f t="shared" ca="1" si="17"/>
        <v/>
      </c>
      <c r="C537" s="465" t="str">
        <f ca="1">IF(Fila!$D531&lt;=Fila!$C$1,OFFSET(Pedido!$B$1,Fila!$E531-1,0),"")</f>
        <v/>
      </c>
      <c r="D537" s="465" t="str">
        <f ca="1">IF(Fila!$D531&lt;=Fila!$C$1,OFFSET(Pedido!$C$1,Fila!$E531-1,0),"")</f>
        <v/>
      </c>
      <c r="E537" s="466" t="str">
        <f ca="1">IF(Fila!$D531&lt;=Fila!$C$1,OFFSET(Pedido!$D$1,Fila!$E531-1,0),"")</f>
        <v/>
      </c>
      <c r="F537" s="467" t="str">
        <f ca="1">IF(Fila!$D531&lt;=Fila!$C$1,OFFSET(Pedido!$F$1,Fila!$E531-1,0),"")</f>
        <v/>
      </c>
      <c r="G537" s="467" t="str">
        <f ca="1">IF(Fila!$D531&lt;=Fila!$C$1,OFFSET(Pedido!$H$1,Fila!$E531-1,0),"")</f>
        <v/>
      </c>
      <c r="H537" s="468" t="str">
        <f t="shared" ca="1" si="16"/>
        <v/>
      </c>
    </row>
    <row r="538" spans="2:8" x14ac:dyDescent="0.25">
      <c r="B538" s="464" t="str">
        <f t="shared" ca="1" si="17"/>
        <v/>
      </c>
      <c r="C538" s="465" t="str">
        <f ca="1">IF(Fila!$D532&lt;=Fila!$C$1,OFFSET(Pedido!$B$1,Fila!$E532-1,0),"")</f>
        <v/>
      </c>
      <c r="D538" s="465" t="str">
        <f ca="1">IF(Fila!$D532&lt;=Fila!$C$1,OFFSET(Pedido!$C$1,Fila!$E532-1,0),"")</f>
        <v/>
      </c>
      <c r="E538" s="466" t="str">
        <f ca="1">IF(Fila!$D532&lt;=Fila!$C$1,OFFSET(Pedido!$D$1,Fila!$E532-1,0),"")</f>
        <v/>
      </c>
      <c r="F538" s="467" t="str">
        <f ca="1">IF(Fila!$D532&lt;=Fila!$C$1,OFFSET(Pedido!$F$1,Fila!$E532-1,0),"")</f>
        <v/>
      </c>
      <c r="G538" s="467" t="str">
        <f ca="1">IF(Fila!$D532&lt;=Fila!$C$1,OFFSET(Pedido!$H$1,Fila!$E532-1,0),"")</f>
        <v/>
      </c>
      <c r="H538" s="468" t="str">
        <f t="shared" ca="1" si="16"/>
        <v/>
      </c>
    </row>
    <row r="539" spans="2:8" x14ac:dyDescent="0.25">
      <c r="B539" s="464" t="str">
        <f t="shared" ca="1" si="17"/>
        <v/>
      </c>
      <c r="C539" s="465" t="str">
        <f ca="1">IF(Fila!$D533&lt;=Fila!$C$1,OFFSET(Pedido!$B$1,Fila!$E533-1,0),"")</f>
        <v/>
      </c>
      <c r="D539" s="465" t="str">
        <f ca="1">IF(Fila!$D533&lt;=Fila!$C$1,OFFSET(Pedido!$C$1,Fila!$E533-1,0),"")</f>
        <v/>
      </c>
      <c r="E539" s="466" t="str">
        <f ca="1">IF(Fila!$D533&lt;=Fila!$C$1,OFFSET(Pedido!$D$1,Fila!$E533-1,0),"")</f>
        <v/>
      </c>
      <c r="F539" s="467" t="str">
        <f ca="1">IF(Fila!$D533&lt;=Fila!$C$1,OFFSET(Pedido!$F$1,Fila!$E533-1,0),"")</f>
        <v/>
      </c>
      <c r="G539" s="467" t="str">
        <f ca="1">IF(Fila!$D533&lt;=Fila!$C$1,OFFSET(Pedido!$H$1,Fila!$E533-1,0),"")</f>
        <v/>
      </c>
      <c r="H539" s="468" t="str">
        <f t="shared" ca="1" si="16"/>
        <v/>
      </c>
    </row>
    <row r="540" spans="2:8" x14ac:dyDescent="0.25">
      <c r="B540" s="464" t="str">
        <f t="shared" ca="1" si="17"/>
        <v/>
      </c>
      <c r="C540" s="465" t="str">
        <f ca="1">IF(Fila!$D534&lt;=Fila!$C$1,OFFSET(Pedido!$B$1,Fila!$E534-1,0),"")</f>
        <v/>
      </c>
      <c r="D540" s="465" t="str">
        <f ca="1">IF(Fila!$D534&lt;=Fila!$C$1,OFFSET(Pedido!$C$1,Fila!$E534-1,0),"")</f>
        <v/>
      </c>
      <c r="E540" s="466" t="str">
        <f ca="1">IF(Fila!$D534&lt;=Fila!$C$1,OFFSET(Pedido!$D$1,Fila!$E534-1,0),"")</f>
        <v/>
      </c>
      <c r="F540" s="467" t="str">
        <f ca="1">IF(Fila!$D534&lt;=Fila!$C$1,OFFSET(Pedido!$F$1,Fila!$E534-1,0),"")</f>
        <v/>
      </c>
      <c r="G540" s="467" t="str">
        <f ca="1">IF(Fila!$D534&lt;=Fila!$C$1,OFFSET(Pedido!$H$1,Fila!$E534-1,0),"")</f>
        <v/>
      </c>
      <c r="H540" s="468" t="str">
        <f t="shared" ca="1" si="16"/>
        <v/>
      </c>
    </row>
    <row r="541" spans="2:8" x14ac:dyDescent="0.25">
      <c r="B541" s="464" t="str">
        <f t="shared" ca="1" si="17"/>
        <v/>
      </c>
      <c r="C541" s="465" t="str">
        <f ca="1">IF(Fila!$D535&lt;=Fila!$C$1,OFFSET(Pedido!$B$1,Fila!$E535-1,0),"")</f>
        <v/>
      </c>
      <c r="D541" s="465" t="str">
        <f ca="1">IF(Fila!$D535&lt;=Fila!$C$1,OFFSET(Pedido!$C$1,Fila!$E535-1,0),"")</f>
        <v/>
      </c>
      <c r="E541" s="466" t="str">
        <f ca="1">IF(Fila!$D535&lt;=Fila!$C$1,OFFSET(Pedido!$D$1,Fila!$E535-1,0),"")</f>
        <v/>
      </c>
      <c r="F541" s="467" t="str">
        <f ca="1">IF(Fila!$D535&lt;=Fila!$C$1,OFFSET(Pedido!$F$1,Fila!$E535-1,0),"")</f>
        <v/>
      </c>
      <c r="G541" s="467" t="str">
        <f ca="1">IF(Fila!$D535&lt;=Fila!$C$1,OFFSET(Pedido!$H$1,Fila!$E535-1,0),"")</f>
        <v/>
      </c>
      <c r="H541" s="468" t="str">
        <f t="shared" ca="1" si="16"/>
        <v/>
      </c>
    </row>
    <row r="542" spans="2:8" x14ac:dyDescent="0.25">
      <c r="B542" s="464" t="str">
        <f t="shared" ca="1" si="17"/>
        <v/>
      </c>
      <c r="C542" s="465" t="str">
        <f ca="1">IF(Fila!$D536&lt;=Fila!$C$1,OFFSET(Pedido!$B$1,Fila!$E536-1,0),"")</f>
        <v/>
      </c>
      <c r="D542" s="465" t="str">
        <f ca="1">IF(Fila!$D536&lt;=Fila!$C$1,OFFSET(Pedido!$C$1,Fila!$E536-1,0),"")</f>
        <v/>
      </c>
      <c r="E542" s="466" t="str">
        <f ca="1">IF(Fila!$D536&lt;=Fila!$C$1,OFFSET(Pedido!$D$1,Fila!$E536-1,0),"")</f>
        <v/>
      </c>
      <c r="F542" s="467" t="str">
        <f ca="1">IF(Fila!$D536&lt;=Fila!$C$1,OFFSET(Pedido!$F$1,Fila!$E536-1,0),"")</f>
        <v/>
      </c>
      <c r="G542" s="467" t="str">
        <f ca="1">IF(Fila!$D536&lt;=Fila!$C$1,OFFSET(Pedido!$H$1,Fila!$E536-1,0),"")</f>
        <v/>
      </c>
      <c r="H542" s="468" t="str">
        <f t="shared" ca="1" si="16"/>
        <v/>
      </c>
    </row>
    <row r="543" spans="2:8" x14ac:dyDescent="0.25">
      <c r="B543" s="464" t="str">
        <f t="shared" ca="1" si="17"/>
        <v/>
      </c>
      <c r="C543" s="465" t="str">
        <f ca="1">IF(Fila!$D537&lt;=Fila!$C$1,OFFSET(Pedido!$B$1,Fila!$E537-1,0),"")</f>
        <v/>
      </c>
      <c r="D543" s="465" t="str">
        <f ca="1">IF(Fila!$D537&lt;=Fila!$C$1,OFFSET(Pedido!$C$1,Fila!$E537-1,0),"")</f>
        <v/>
      </c>
      <c r="E543" s="466" t="str">
        <f ca="1">IF(Fila!$D537&lt;=Fila!$C$1,OFFSET(Pedido!$D$1,Fila!$E537-1,0),"")</f>
        <v/>
      </c>
      <c r="F543" s="467" t="str">
        <f ca="1">IF(Fila!$D537&lt;=Fila!$C$1,OFFSET(Pedido!$F$1,Fila!$E537-1,0),"")</f>
        <v/>
      </c>
      <c r="G543" s="467" t="str">
        <f ca="1">IF(Fila!$D537&lt;=Fila!$C$1,OFFSET(Pedido!$H$1,Fila!$E537-1,0),"")</f>
        <v/>
      </c>
      <c r="H543" s="468" t="str">
        <f t="shared" ca="1" si="16"/>
        <v/>
      </c>
    </row>
    <row r="544" spans="2:8" x14ac:dyDescent="0.25">
      <c r="B544" s="464" t="str">
        <f t="shared" ca="1" si="17"/>
        <v/>
      </c>
      <c r="C544" s="465" t="str">
        <f ca="1">IF(Fila!$D538&lt;=Fila!$C$1,OFFSET(Pedido!$B$1,Fila!$E538-1,0),"")</f>
        <v/>
      </c>
      <c r="D544" s="465" t="str">
        <f ca="1">IF(Fila!$D538&lt;=Fila!$C$1,OFFSET(Pedido!$C$1,Fila!$E538-1,0),"")</f>
        <v/>
      </c>
      <c r="E544" s="466" t="str">
        <f ca="1">IF(Fila!$D538&lt;=Fila!$C$1,OFFSET(Pedido!$D$1,Fila!$E538-1,0),"")</f>
        <v/>
      </c>
      <c r="F544" s="467" t="str">
        <f ca="1">IF(Fila!$D538&lt;=Fila!$C$1,OFFSET(Pedido!$F$1,Fila!$E538-1,0),"")</f>
        <v/>
      </c>
      <c r="G544" s="467" t="str">
        <f ca="1">IF(Fila!$D538&lt;=Fila!$C$1,OFFSET(Pedido!$H$1,Fila!$E538-1,0),"")</f>
        <v/>
      </c>
      <c r="H544" s="468" t="str">
        <f t="shared" ca="1" si="16"/>
        <v/>
      </c>
    </row>
    <row r="545" spans="2:8" x14ac:dyDescent="0.25">
      <c r="B545" s="464" t="str">
        <f t="shared" ca="1" si="17"/>
        <v/>
      </c>
      <c r="C545" s="465" t="str">
        <f ca="1">IF(Fila!$D539&lt;=Fila!$C$1,OFFSET(Pedido!$B$1,Fila!$E539-1,0),"")</f>
        <v/>
      </c>
      <c r="D545" s="465" t="str">
        <f ca="1">IF(Fila!$D539&lt;=Fila!$C$1,OFFSET(Pedido!$C$1,Fila!$E539-1,0),"")</f>
        <v/>
      </c>
      <c r="E545" s="466" t="str">
        <f ca="1">IF(Fila!$D539&lt;=Fila!$C$1,OFFSET(Pedido!$D$1,Fila!$E539-1,0),"")</f>
        <v/>
      </c>
      <c r="F545" s="467" t="str">
        <f ca="1">IF(Fila!$D539&lt;=Fila!$C$1,OFFSET(Pedido!$F$1,Fila!$E539-1,0),"")</f>
        <v/>
      </c>
      <c r="G545" s="467" t="str">
        <f ca="1">IF(Fila!$D539&lt;=Fila!$C$1,OFFSET(Pedido!$H$1,Fila!$E539-1,0),"")</f>
        <v/>
      </c>
      <c r="H545" s="468" t="str">
        <f t="shared" ca="1" si="16"/>
        <v/>
      </c>
    </row>
    <row r="546" spans="2:8" x14ac:dyDescent="0.25">
      <c r="B546" s="464" t="str">
        <f t="shared" ca="1" si="17"/>
        <v/>
      </c>
      <c r="C546" s="465" t="str">
        <f ca="1">IF(Fila!$D540&lt;=Fila!$C$1,OFFSET(Pedido!$B$1,Fila!$E540-1,0),"")</f>
        <v/>
      </c>
      <c r="D546" s="465" t="str">
        <f ca="1">IF(Fila!$D540&lt;=Fila!$C$1,OFFSET(Pedido!$C$1,Fila!$E540-1,0),"")</f>
        <v/>
      </c>
      <c r="E546" s="466" t="str">
        <f ca="1">IF(Fila!$D540&lt;=Fila!$C$1,OFFSET(Pedido!$D$1,Fila!$E540-1,0),"")</f>
        <v/>
      </c>
      <c r="F546" s="467" t="str">
        <f ca="1">IF(Fila!$D540&lt;=Fila!$C$1,OFFSET(Pedido!$F$1,Fila!$E540-1,0),"")</f>
        <v/>
      </c>
      <c r="G546" s="467" t="str">
        <f ca="1">IF(Fila!$D540&lt;=Fila!$C$1,OFFSET(Pedido!$H$1,Fila!$E540-1,0),"")</f>
        <v/>
      </c>
      <c r="H546" s="468" t="str">
        <f t="shared" ca="1" si="16"/>
        <v/>
      </c>
    </row>
    <row r="547" spans="2:8" x14ac:dyDescent="0.25">
      <c r="B547" s="464" t="str">
        <f t="shared" ca="1" si="17"/>
        <v/>
      </c>
      <c r="C547" s="465" t="str">
        <f ca="1">IF(Fila!$D541&lt;=Fila!$C$1,OFFSET(Pedido!$B$1,Fila!$E541-1,0),"")</f>
        <v/>
      </c>
      <c r="D547" s="465" t="str">
        <f ca="1">IF(Fila!$D541&lt;=Fila!$C$1,OFFSET(Pedido!$C$1,Fila!$E541-1,0),"")</f>
        <v/>
      </c>
      <c r="E547" s="466" t="str">
        <f ca="1">IF(Fila!$D541&lt;=Fila!$C$1,OFFSET(Pedido!$D$1,Fila!$E541-1,0),"")</f>
        <v/>
      </c>
      <c r="F547" s="467" t="str">
        <f ca="1">IF(Fila!$D541&lt;=Fila!$C$1,OFFSET(Pedido!$F$1,Fila!$E541-1,0),"")</f>
        <v/>
      </c>
      <c r="G547" s="467" t="str">
        <f ca="1">IF(Fila!$D541&lt;=Fila!$C$1,OFFSET(Pedido!$H$1,Fila!$E541-1,0),"")</f>
        <v/>
      </c>
      <c r="H547" s="468" t="str">
        <f t="shared" ca="1" si="16"/>
        <v/>
      </c>
    </row>
    <row r="548" spans="2:8" x14ac:dyDescent="0.25">
      <c r="B548" s="464" t="str">
        <f t="shared" ca="1" si="17"/>
        <v/>
      </c>
      <c r="C548" s="465" t="str">
        <f ca="1">IF(Fila!$D542&lt;=Fila!$C$1,OFFSET(Pedido!$B$1,Fila!$E542-1,0),"")</f>
        <v/>
      </c>
      <c r="D548" s="465" t="str">
        <f ca="1">IF(Fila!$D542&lt;=Fila!$C$1,OFFSET(Pedido!$C$1,Fila!$E542-1,0),"")</f>
        <v/>
      </c>
      <c r="E548" s="466" t="str">
        <f ca="1">IF(Fila!$D542&lt;=Fila!$C$1,OFFSET(Pedido!$D$1,Fila!$E542-1,0),"")</f>
        <v/>
      </c>
      <c r="F548" s="467" t="str">
        <f ca="1">IF(Fila!$D542&lt;=Fila!$C$1,OFFSET(Pedido!$F$1,Fila!$E542-1,0),"")</f>
        <v/>
      </c>
      <c r="G548" s="467" t="str">
        <f ca="1">IF(Fila!$D542&lt;=Fila!$C$1,OFFSET(Pedido!$H$1,Fila!$E542-1,0),"")</f>
        <v/>
      </c>
      <c r="H548" s="468" t="str">
        <f t="shared" ca="1" si="16"/>
        <v/>
      </c>
    </row>
    <row r="549" spans="2:8" x14ac:dyDescent="0.25">
      <c r="B549" s="464" t="str">
        <f t="shared" ca="1" si="17"/>
        <v/>
      </c>
      <c r="C549" s="465" t="str">
        <f ca="1">IF(Fila!$D543&lt;=Fila!$C$1,OFFSET(Pedido!$B$1,Fila!$E543-1,0),"")</f>
        <v/>
      </c>
      <c r="D549" s="465" t="str">
        <f ca="1">IF(Fila!$D543&lt;=Fila!$C$1,OFFSET(Pedido!$C$1,Fila!$E543-1,0),"")</f>
        <v/>
      </c>
      <c r="E549" s="466" t="str">
        <f ca="1">IF(Fila!$D543&lt;=Fila!$C$1,OFFSET(Pedido!$D$1,Fila!$E543-1,0),"")</f>
        <v/>
      </c>
      <c r="F549" s="467" t="str">
        <f ca="1">IF(Fila!$D543&lt;=Fila!$C$1,OFFSET(Pedido!$F$1,Fila!$E543-1,0),"")</f>
        <v/>
      </c>
      <c r="G549" s="467" t="str">
        <f ca="1">IF(Fila!$D543&lt;=Fila!$C$1,OFFSET(Pedido!$H$1,Fila!$E543-1,0),"")</f>
        <v/>
      </c>
      <c r="H549" s="468" t="str">
        <f t="shared" ca="1" si="16"/>
        <v/>
      </c>
    </row>
    <row r="550" spans="2:8" x14ac:dyDescent="0.25">
      <c r="B550" s="464" t="str">
        <f t="shared" ca="1" si="17"/>
        <v/>
      </c>
      <c r="C550" s="465" t="str">
        <f ca="1">IF(Fila!$D544&lt;=Fila!$C$1,OFFSET(Pedido!$B$1,Fila!$E544-1,0),"")</f>
        <v/>
      </c>
      <c r="D550" s="465" t="str">
        <f ca="1">IF(Fila!$D544&lt;=Fila!$C$1,OFFSET(Pedido!$C$1,Fila!$E544-1,0),"")</f>
        <v/>
      </c>
      <c r="E550" s="466" t="str">
        <f ca="1">IF(Fila!$D544&lt;=Fila!$C$1,OFFSET(Pedido!$D$1,Fila!$E544-1,0),"")</f>
        <v/>
      </c>
      <c r="F550" s="467" t="str">
        <f ca="1">IF(Fila!$D544&lt;=Fila!$C$1,OFFSET(Pedido!$F$1,Fila!$E544-1,0),"")</f>
        <v/>
      </c>
      <c r="G550" s="467" t="str">
        <f ca="1">IF(Fila!$D544&lt;=Fila!$C$1,OFFSET(Pedido!$H$1,Fila!$E544-1,0),"")</f>
        <v/>
      </c>
      <c r="H550" s="468" t="str">
        <f t="shared" ca="1" si="16"/>
        <v/>
      </c>
    </row>
    <row r="551" spans="2:8" x14ac:dyDescent="0.25">
      <c r="B551" s="464" t="str">
        <f t="shared" ca="1" si="17"/>
        <v/>
      </c>
      <c r="C551" s="465" t="str">
        <f ca="1">IF(Fila!$D545&lt;=Fila!$C$1,OFFSET(Pedido!$B$1,Fila!$E545-1,0),"")</f>
        <v/>
      </c>
      <c r="D551" s="465" t="str">
        <f ca="1">IF(Fila!$D545&lt;=Fila!$C$1,OFFSET(Pedido!$C$1,Fila!$E545-1,0),"")</f>
        <v/>
      </c>
      <c r="E551" s="466" t="str">
        <f ca="1">IF(Fila!$D545&lt;=Fila!$C$1,OFFSET(Pedido!$D$1,Fila!$E545-1,0),"")</f>
        <v/>
      </c>
      <c r="F551" s="467" t="str">
        <f ca="1">IF(Fila!$D545&lt;=Fila!$C$1,OFFSET(Pedido!$F$1,Fila!$E545-1,0),"")</f>
        <v/>
      </c>
      <c r="G551" s="467" t="str">
        <f ca="1">IF(Fila!$D545&lt;=Fila!$C$1,OFFSET(Pedido!$H$1,Fila!$E545-1,0),"")</f>
        <v/>
      </c>
      <c r="H551" s="468" t="str">
        <f t="shared" ca="1" si="16"/>
        <v/>
      </c>
    </row>
    <row r="552" spans="2:8" x14ac:dyDescent="0.25">
      <c r="B552" s="464" t="str">
        <f t="shared" ca="1" si="17"/>
        <v/>
      </c>
      <c r="C552" s="465" t="str">
        <f ca="1">IF(Fila!$D546&lt;=Fila!$C$1,OFFSET(Pedido!$B$1,Fila!$E546-1,0),"")</f>
        <v/>
      </c>
      <c r="D552" s="465" t="str">
        <f ca="1">IF(Fila!$D546&lt;=Fila!$C$1,OFFSET(Pedido!$C$1,Fila!$E546-1,0),"")</f>
        <v/>
      </c>
      <c r="E552" s="466" t="str">
        <f ca="1">IF(Fila!$D546&lt;=Fila!$C$1,OFFSET(Pedido!$D$1,Fila!$E546-1,0),"")</f>
        <v/>
      </c>
      <c r="F552" s="467" t="str">
        <f ca="1">IF(Fila!$D546&lt;=Fila!$C$1,OFFSET(Pedido!$F$1,Fila!$E546-1,0),"")</f>
        <v/>
      </c>
      <c r="G552" s="467" t="str">
        <f ca="1">IF(Fila!$D546&lt;=Fila!$C$1,OFFSET(Pedido!$H$1,Fila!$E546-1,0),"")</f>
        <v/>
      </c>
      <c r="H552" s="468" t="str">
        <f t="shared" ca="1" si="16"/>
        <v/>
      </c>
    </row>
    <row r="553" spans="2:8" x14ac:dyDescent="0.25">
      <c r="B553" s="464" t="str">
        <f t="shared" ca="1" si="17"/>
        <v/>
      </c>
      <c r="C553" s="465" t="str">
        <f ca="1">IF(Fila!$D547&lt;=Fila!$C$1,OFFSET(Pedido!$B$1,Fila!$E547-1,0),"")</f>
        <v/>
      </c>
      <c r="D553" s="465" t="str">
        <f ca="1">IF(Fila!$D547&lt;=Fila!$C$1,OFFSET(Pedido!$C$1,Fila!$E547-1,0),"")</f>
        <v/>
      </c>
      <c r="E553" s="466" t="str">
        <f ca="1">IF(Fila!$D547&lt;=Fila!$C$1,OFFSET(Pedido!$D$1,Fila!$E547-1,0),"")</f>
        <v/>
      </c>
      <c r="F553" s="467" t="str">
        <f ca="1">IF(Fila!$D547&lt;=Fila!$C$1,OFFSET(Pedido!$F$1,Fila!$E547-1,0),"")</f>
        <v/>
      </c>
      <c r="G553" s="467" t="str">
        <f ca="1">IF(Fila!$D547&lt;=Fila!$C$1,OFFSET(Pedido!$H$1,Fila!$E547-1,0),"")</f>
        <v/>
      </c>
      <c r="H553" s="468" t="str">
        <f t="shared" ca="1" si="16"/>
        <v/>
      </c>
    </row>
    <row r="554" spans="2:8" x14ac:dyDescent="0.25">
      <c r="B554" s="464" t="str">
        <f t="shared" ca="1" si="17"/>
        <v/>
      </c>
      <c r="C554" s="465" t="str">
        <f ca="1">IF(Fila!$D548&lt;=Fila!$C$1,OFFSET(Pedido!$B$1,Fila!$E548-1,0),"")</f>
        <v/>
      </c>
      <c r="D554" s="465" t="str">
        <f ca="1">IF(Fila!$D548&lt;=Fila!$C$1,OFFSET(Pedido!$C$1,Fila!$E548-1,0),"")</f>
        <v/>
      </c>
      <c r="E554" s="466" t="str">
        <f ca="1">IF(Fila!$D548&lt;=Fila!$C$1,OFFSET(Pedido!$D$1,Fila!$E548-1,0),"")</f>
        <v/>
      </c>
      <c r="F554" s="467" t="str">
        <f ca="1">IF(Fila!$D548&lt;=Fila!$C$1,OFFSET(Pedido!$F$1,Fila!$E548-1,0),"")</f>
        <v/>
      </c>
      <c r="G554" s="467" t="str">
        <f ca="1">IF(Fila!$D548&lt;=Fila!$C$1,OFFSET(Pedido!$H$1,Fila!$E548-1,0),"")</f>
        <v/>
      </c>
      <c r="H554" s="468" t="str">
        <f t="shared" ca="1" si="16"/>
        <v/>
      </c>
    </row>
    <row r="555" spans="2:8" x14ac:dyDescent="0.25">
      <c r="B555" s="464" t="str">
        <f t="shared" ca="1" si="17"/>
        <v/>
      </c>
      <c r="C555" s="465" t="str">
        <f ca="1">IF(Fila!$D549&lt;=Fila!$C$1,OFFSET(Pedido!$B$1,Fila!$E549-1,0),"")</f>
        <v/>
      </c>
      <c r="D555" s="465" t="str">
        <f ca="1">IF(Fila!$D549&lt;=Fila!$C$1,OFFSET(Pedido!$C$1,Fila!$E549-1,0),"")</f>
        <v/>
      </c>
      <c r="E555" s="466" t="str">
        <f ca="1">IF(Fila!$D549&lt;=Fila!$C$1,OFFSET(Pedido!$D$1,Fila!$E549-1,0),"")</f>
        <v/>
      </c>
      <c r="F555" s="467" t="str">
        <f ca="1">IF(Fila!$D549&lt;=Fila!$C$1,OFFSET(Pedido!$F$1,Fila!$E549-1,0),"")</f>
        <v/>
      </c>
      <c r="G555" s="467" t="str">
        <f ca="1">IF(Fila!$D549&lt;=Fila!$C$1,OFFSET(Pedido!$H$1,Fila!$E549-1,0),"")</f>
        <v/>
      </c>
      <c r="H555" s="468" t="str">
        <f t="shared" ca="1" si="16"/>
        <v/>
      </c>
    </row>
    <row r="556" spans="2:8" x14ac:dyDescent="0.25">
      <c r="B556" s="464" t="str">
        <f t="shared" ca="1" si="17"/>
        <v/>
      </c>
      <c r="C556" s="465" t="str">
        <f ca="1">IF(Fila!$D550&lt;=Fila!$C$1,OFFSET(Pedido!$B$1,Fila!$E550-1,0),"")</f>
        <v/>
      </c>
      <c r="D556" s="465" t="str">
        <f ca="1">IF(Fila!$D550&lt;=Fila!$C$1,OFFSET(Pedido!$C$1,Fila!$E550-1,0),"")</f>
        <v/>
      </c>
      <c r="E556" s="466" t="str">
        <f ca="1">IF(Fila!$D550&lt;=Fila!$C$1,OFFSET(Pedido!$D$1,Fila!$E550-1,0),"")</f>
        <v/>
      </c>
      <c r="F556" s="467" t="str">
        <f ca="1">IF(Fila!$D550&lt;=Fila!$C$1,OFFSET(Pedido!$F$1,Fila!$E550-1,0),"")</f>
        <v/>
      </c>
      <c r="G556" s="467" t="str">
        <f ca="1">IF(Fila!$D550&lt;=Fila!$C$1,OFFSET(Pedido!$H$1,Fila!$E550-1,0),"")</f>
        <v/>
      </c>
      <c r="H556" s="468" t="str">
        <f t="shared" ca="1" si="16"/>
        <v/>
      </c>
    </row>
    <row r="557" spans="2:8" x14ac:dyDescent="0.25">
      <c r="B557" s="464" t="str">
        <f t="shared" ca="1" si="17"/>
        <v/>
      </c>
      <c r="C557" s="465" t="str">
        <f ca="1">IF(Fila!$D551&lt;=Fila!$C$1,OFFSET(Pedido!$B$1,Fila!$E551-1,0),"")</f>
        <v/>
      </c>
      <c r="D557" s="465" t="str">
        <f ca="1">IF(Fila!$D551&lt;=Fila!$C$1,OFFSET(Pedido!$C$1,Fila!$E551-1,0),"")</f>
        <v/>
      </c>
      <c r="E557" s="466" t="str">
        <f ca="1">IF(Fila!$D551&lt;=Fila!$C$1,OFFSET(Pedido!$D$1,Fila!$E551-1,0),"")</f>
        <v/>
      </c>
      <c r="F557" s="467" t="str">
        <f ca="1">IF(Fila!$D551&lt;=Fila!$C$1,OFFSET(Pedido!$F$1,Fila!$E551-1,0),"")</f>
        <v/>
      </c>
      <c r="G557" s="467" t="str">
        <f ca="1">IF(Fila!$D551&lt;=Fila!$C$1,OFFSET(Pedido!$H$1,Fila!$E551-1,0),"")</f>
        <v/>
      </c>
      <c r="H557" s="468" t="str">
        <f t="shared" ca="1" si="16"/>
        <v/>
      </c>
    </row>
    <row r="558" spans="2:8" x14ac:dyDescent="0.25">
      <c r="B558" s="464" t="str">
        <f t="shared" ca="1" si="17"/>
        <v/>
      </c>
      <c r="C558" s="465" t="str">
        <f ca="1">IF(Fila!$D552&lt;=Fila!$C$1,OFFSET(Pedido!$B$1,Fila!$E552-1,0),"")</f>
        <v/>
      </c>
      <c r="D558" s="465" t="str">
        <f ca="1">IF(Fila!$D552&lt;=Fila!$C$1,OFFSET(Pedido!$C$1,Fila!$E552-1,0),"")</f>
        <v/>
      </c>
      <c r="E558" s="466" t="str">
        <f ca="1">IF(Fila!$D552&lt;=Fila!$C$1,OFFSET(Pedido!$D$1,Fila!$E552-1,0),"")</f>
        <v/>
      </c>
      <c r="F558" s="467" t="str">
        <f ca="1">IF(Fila!$D552&lt;=Fila!$C$1,OFFSET(Pedido!$F$1,Fila!$E552-1,0),"")</f>
        <v/>
      </c>
      <c r="G558" s="467" t="str">
        <f ca="1">IF(Fila!$D552&lt;=Fila!$C$1,OFFSET(Pedido!$H$1,Fila!$E552-1,0),"")</f>
        <v/>
      </c>
      <c r="H558" s="468" t="str">
        <f t="shared" ca="1" si="16"/>
        <v/>
      </c>
    </row>
    <row r="559" spans="2:8" x14ac:dyDescent="0.25">
      <c r="B559" s="464" t="str">
        <f t="shared" ca="1" si="17"/>
        <v/>
      </c>
      <c r="C559" s="465" t="str">
        <f ca="1">IF(Fila!$D553&lt;=Fila!$C$1,OFFSET(Pedido!$B$1,Fila!$E553-1,0),"")</f>
        <v/>
      </c>
      <c r="D559" s="465" t="str">
        <f ca="1">IF(Fila!$D553&lt;=Fila!$C$1,OFFSET(Pedido!$C$1,Fila!$E553-1,0),"")</f>
        <v/>
      </c>
      <c r="E559" s="466" t="str">
        <f ca="1">IF(Fila!$D553&lt;=Fila!$C$1,OFFSET(Pedido!$D$1,Fila!$E553-1,0),"")</f>
        <v/>
      </c>
      <c r="F559" s="467" t="str">
        <f ca="1">IF(Fila!$D553&lt;=Fila!$C$1,OFFSET(Pedido!$F$1,Fila!$E553-1,0),"")</f>
        <v/>
      </c>
      <c r="G559" s="467" t="str">
        <f ca="1">IF(Fila!$D553&lt;=Fila!$C$1,OFFSET(Pedido!$H$1,Fila!$E553-1,0),"")</f>
        <v/>
      </c>
      <c r="H559" s="468" t="str">
        <f t="shared" ca="1" si="16"/>
        <v/>
      </c>
    </row>
    <row r="560" spans="2:8" x14ac:dyDescent="0.25">
      <c r="B560" s="464" t="str">
        <f t="shared" ca="1" si="17"/>
        <v/>
      </c>
      <c r="C560" s="465" t="str">
        <f ca="1">IF(Fila!$D554&lt;=Fila!$C$1,OFFSET(Pedido!$B$1,Fila!$E554-1,0),"")</f>
        <v/>
      </c>
      <c r="D560" s="465" t="str">
        <f ca="1">IF(Fila!$D554&lt;=Fila!$C$1,OFFSET(Pedido!$C$1,Fila!$E554-1,0),"")</f>
        <v/>
      </c>
      <c r="E560" s="466" t="str">
        <f ca="1">IF(Fila!$D554&lt;=Fila!$C$1,OFFSET(Pedido!$D$1,Fila!$E554-1,0),"")</f>
        <v/>
      </c>
      <c r="F560" s="467" t="str">
        <f ca="1">IF(Fila!$D554&lt;=Fila!$C$1,OFFSET(Pedido!$F$1,Fila!$E554-1,0),"")</f>
        <v/>
      </c>
      <c r="G560" s="467" t="str">
        <f ca="1">IF(Fila!$D554&lt;=Fila!$C$1,OFFSET(Pedido!$H$1,Fila!$E554-1,0),"")</f>
        <v/>
      </c>
      <c r="H560" s="468" t="str">
        <f t="shared" ca="1" si="16"/>
        <v/>
      </c>
    </row>
    <row r="561" spans="2:8" x14ac:dyDescent="0.25">
      <c r="B561" s="464" t="str">
        <f t="shared" ca="1" si="17"/>
        <v/>
      </c>
      <c r="C561" s="465" t="str">
        <f ca="1">IF(Fila!$D555&lt;=Fila!$C$1,OFFSET(Pedido!$B$1,Fila!$E555-1,0),"")</f>
        <v/>
      </c>
      <c r="D561" s="465" t="str">
        <f ca="1">IF(Fila!$D555&lt;=Fila!$C$1,OFFSET(Pedido!$C$1,Fila!$E555-1,0),"")</f>
        <v/>
      </c>
      <c r="E561" s="466" t="str">
        <f ca="1">IF(Fila!$D555&lt;=Fila!$C$1,OFFSET(Pedido!$D$1,Fila!$E555-1,0),"")</f>
        <v/>
      </c>
      <c r="F561" s="467" t="str">
        <f ca="1">IF(Fila!$D555&lt;=Fila!$C$1,OFFSET(Pedido!$F$1,Fila!$E555-1,0),"")</f>
        <v/>
      </c>
      <c r="G561" s="467" t="str">
        <f ca="1">IF(Fila!$D555&lt;=Fila!$C$1,OFFSET(Pedido!$H$1,Fila!$E555-1,0),"")</f>
        <v/>
      </c>
      <c r="H561" s="468" t="str">
        <f t="shared" ca="1" si="16"/>
        <v/>
      </c>
    </row>
    <row r="562" spans="2:8" x14ac:dyDescent="0.25">
      <c r="B562" s="464" t="str">
        <f t="shared" ca="1" si="17"/>
        <v/>
      </c>
      <c r="C562" s="465" t="str">
        <f ca="1">IF(Fila!$D556&lt;=Fila!$C$1,OFFSET(Pedido!$B$1,Fila!$E556-1,0),"")</f>
        <v/>
      </c>
      <c r="D562" s="465" t="str">
        <f ca="1">IF(Fila!$D556&lt;=Fila!$C$1,OFFSET(Pedido!$C$1,Fila!$E556-1,0),"")</f>
        <v/>
      </c>
      <c r="E562" s="466" t="str">
        <f ca="1">IF(Fila!$D556&lt;=Fila!$C$1,OFFSET(Pedido!$D$1,Fila!$E556-1,0),"")</f>
        <v/>
      </c>
      <c r="F562" s="467" t="str">
        <f ca="1">IF(Fila!$D556&lt;=Fila!$C$1,OFFSET(Pedido!$F$1,Fila!$E556-1,0),"")</f>
        <v/>
      </c>
      <c r="G562" s="467" t="str">
        <f ca="1">IF(Fila!$D556&lt;=Fila!$C$1,OFFSET(Pedido!$H$1,Fila!$E556-1,0),"")</f>
        <v/>
      </c>
      <c r="H562" s="468" t="str">
        <f t="shared" ca="1" si="16"/>
        <v/>
      </c>
    </row>
    <row r="563" spans="2:8" x14ac:dyDescent="0.25">
      <c r="B563" s="464" t="str">
        <f t="shared" ca="1" si="17"/>
        <v/>
      </c>
      <c r="C563" s="465" t="str">
        <f ca="1">IF(Fila!$D557&lt;=Fila!$C$1,OFFSET(Pedido!$B$1,Fila!$E557-1,0),"")</f>
        <v/>
      </c>
      <c r="D563" s="465" t="str">
        <f ca="1">IF(Fila!$D557&lt;=Fila!$C$1,OFFSET(Pedido!$C$1,Fila!$E557-1,0),"")</f>
        <v/>
      </c>
      <c r="E563" s="466" t="str">
        <f ca="1">IF(Fila!$D557&lt;=Fila!$C$1,OFFSET(Pedido!$D$1,Fila!$E557-1,0),"")</f>
        <v/>
      </c>
      <c r="F563" s="467" t="str">
        <f ca="1">IF(Fila!$D557&lt;=Fila!$C$1,OFFSET(Pedido!$F$1,Fila!$E557-1,0),"")</f>
        <v/>
      </c>
      <c r="G563" s="467" t="str">
        <f ca="1">IF(Fila!$D557&lt;=Fila!$C$1,OFFSET(Pedido!$H$1,Fila!$E557-1,0),"")</f>
        <v/>
      </c>
      <c r="H563" s="468" t="str">
        <f t="shared" ca="1" si="16"/>
        <v/>
      </c>
    </row>
    <row r="564" spans="2:8" x14ac:dyDescent="0.25">
      <c r="B564" s="464" t="str">
        <f t="shared" ca="1" si="17"/>
        <v/>
      </c>
      <c r="C564" s="465" t="str">
        <f ca="1">IF(Fila!$D558&lt;=Fila!$C$1,OFFSET(Pedido!$B$1,Fila!$E558-1,0),"")</f>
        <v/>
      </c>
      <c r="D564" s="465" t="str">
        <f ca="1">IF(Fila!$D558&lt;=Fila!$C$1,OFFSET(Pedido!$C$1,Fila!$E558-1,0),"")</f>
        <v/>
      </c>
      <c r="E564" s="466" t="str">
        <f ca="1">IF(Fila!$D558&lt;=Fila!$C$1,OFFSET(Pedido!$D$1,Fila!$E558-1,0),"")</f>
        <v/>
      </c>
      <c r="F564" s="467" t="str">
        <f ca="1">IF(Fila!$D558&lt;=Fila!$C$1,OFFSET(Pedido!$F$1,Fila!$E558-1,0),"")</f>
        <v/>
      </c>
      <c r="G564" s="467" t="str">
        <f ca="1">IF(Fila!$D558&lt;=Fila!$C$1,OFFSET(Pedido!$H$1,Fila!$E558-1,0),"")</f>
        <v/>
      </c>
      <c r="H564" s="468" t="str">
        <f t="shared" ca="1" si="16"/>
        <v/>
      </c>
    </row>
    <row r="565" spans="2:8" x14ac:dyDescent="0.25">
      <c r="B565" s="464" t="str">
        <f t="shared" ca="1" si="17"/>
        <v/>
      </c>
      <c r="C565" s="465" t="str">
        <f ca="1">IF(Fila!$D559&lt;=Fila!$C$1,OFFSET(Pedido!$B$1,Fila!$E559-1,0),"")</f>
        <v/>
      </c>
      <c r="D565" s="465" t="str">
        <f ca="1">IF(Fila!$D559&lt;=Fila!$C$1,OFFSET(Pedido!$C$1,Fila!$E559-1,0),"")</f>
        <v/>
      </c>
      <c r="E565" s="466" t="str">
        <f ca="1">IF(Fila!$D559&lt;=Fila!$C$1,OFFSET(Pedido!$D$1,Fila!$E559-1,0),"")</f>
        <v/>
      </c>
      <c r="F565" s="467" t="str">
        <f ca="1">IF(Fila!$D559&lt;=Fila!$C$1,OFFSET(Pedido!$F$1,Fila!$E559-1,0),"")</f>
        <v/>
      </c>
      <c r="G565" s="467" t="str">
        <f ca="1">IF(Fila!$D559&lt;=Fila!$C$1,OFFSET(Pedido!$H$1,Fila!$E559-1,0),"")</f>
        <v/>
      </c>
      <c r="H565" s="468" t="str">
        <f t="shared" ca="1" si="16"/>
        <v/>
      </c>
    </row>
    <row r="566" spans="2:8" x14ac:dyDescent="0.25">
      <c r="B566" s="464" t="str">
        <f t="shared" ca="1" si="17"/>
        <v/>
      </c>
      <c r="C566" s="465" t="str">
        <f ca="1">IF(Fila!$D560&lt;=Fila!$C$1,OFFSET(Pedido!$B$1,Fila!$E560-1,0),"")</f>
        <v/>
      </c>
      <c r="D566" s="465" t="str">
        <f ca="1">IF(Fila!$D560&lt;=Fila!$C$1,OFFSET(Pedido!$C$1,Fila!$E560-1,0),"")</f>
        <v/>
      </c>
      <c r="E566" s="466" t="str">
        <f ca="1">IF(Fila!$D560&lt;=Fila!$C$1,OFFSET(Pedido!$D$1,Fila!$E560-1,0),"")</f>
        <v/>
      </c>
      <c r="F566" s="467" t="str">
        <f ca="1">IF(Fila!$D560&lt;=Fila!$C$1,OFFSET(Pedido!$F$1,Fila!$E560-1,0),"")</f>
        <v/>
      </c>
      <c r="G566" s="467" t="str">
        <f ca="1">IF(Fila!$D560&lt;=Fila!$C$1,OFFSET(Pedido!$H$1,Fila!$E560-1,0),"")</f>
        <v/>
      </c>
      <c r="H566" s="468" t="str">
        <f t="shared" ca="1" si="16"/>
        <v/>
      </c>
    </row>
    <row r="567" spans="2:8" x14ac:dyDescent="0.25">
      <c r="B567" s="464" t="str">
        <f t="shared" ca="1" si="17"/>
        <v/>
      </c>
      <c r="C567" s="465" t="str">
        <f ca="1">IF(Fila!$D561&lt;=Fila!$C$1,OFFSET(Pedido!$B$1,Fila!$E561-1,0),"")</f>
        <v/>
      </c>
      <c r="D567" s="465" t="str">
        <f ca="1">IF(Fila!$D561&lt;=Fila!$C$1,OFFSET(Pedido!$C$1,Fila!$E561-1,0),"")</f>
        <v/>
      </c>
      <c r="E567" s="466" t="str">
        <f ca="1">IF(Fila!$D561&lt;=Fila!$C$1,OFFSET(Pedido!$D$1,Fila!$E561-1,0),"")</f>
        <v/>
      </c>
      <c r="F567" s="467" t="str">
        <f ca="1">IF(Fila!$D561&lt;=Fila!$C$1,OFFSET(Pedido!$F$1,Fila!$E561-1,0),"")</f>
        <v/>
      </c>
      <c r="G567" s="467" t="str">
        <f ca="1">IF(Fila!$D561&lt;=Fila!$C$1,OFFSET(Pedido!$H$1,Fila!$E561-1,0),"")</f>
        <v/>
      </c>
      <c r="H567" s="468" t="str">
        <f t="shared" ca="1" si="16"/>
        <v/>
      </c>
    </row>
    <row r="568" spans="2:8" x14ac:dyDescent="0.25">
      <c r="B568" s="464" t="str">
        <f t="shared" ca="1" si="17"/>
        <v/>
      </c>
      <c r="C568" s="465" t="str">
        <f ca="1">IF(Fila!$D562&lt;=Fila!$C$1,OFFSET(Pedido!$B$1,Fila!$E562-1,0),"")</f>
        <v/>
      </c>
      <c r="D568" s="465" t="str">
        <f ca="1">IF(Fila!$D562&lt;=Fila!$C$1,OFFSET(Pedido!$C$1,Fila!$E562-1,0),"")</f>
        <v/>
      </c>
      <c r="E568" s="466" t="str">
        <f ca="1">IF(Fila!$D562&lt;=Fila!$C$1,OFFSET(Pedido!$D$1,Fila!$E562-1,0),"")</f>
        <v/>
      </c>
      <c r="F568" s="467" t="str">
        <f ca="1">IF(Fila!$D562&lt;=Fila!$C$1,OFFSET(Pedido!$F$1,Fila!$E562-1,0),"")</f>
        <v/>
      </c>
      <c r="G568" s="467" t="str">
        <f ca="1">IF(Fila!$D562&lt;=Fila!$C$1,OFFSET(Pedido!$H$1,Fila!$E562-1,0),"")</f>
        <v/>
      </c>
      <c r="H568" s="468" t="str">
        <f t="shared" ca="1" si="16"/>
        <v/>
      </c>
    </row>
    <row r="569" spans="2:8" x14ac:dyDescent="0.25">
      <c r="B569" s="464" t="str">
        <f t="shared" ca="1" si="17"/>
        <v/>
      </c>
      <c r="C569" s="465" t="str">
        <f ca="1">IF(Fila!$D563&lt;=Fila!$C$1,OFFSET(Pedido!$B$1,Fila!$E563-1,0),"")</f>
        <v/>
      </c>
      <c r="D569" s="465" t="str">
        <f ca="1">IF(Fila!$D563&lt;=Fila!$C$1,OFFSET(Pedido!$C$1,Fila!$E563-1,0),"")</f>
        <v/>
      </c>
      <c r="E569" s="466" t="str">
        <f ca="1">IF(Fila!$D563&lt;=Fila!$C$1,OFFSET(Pedido!$D$1,Fila!$E563-1,0),"")</f>
        <v/>
      </c>
      <c r="F569" s="467" t="str">
        <f ca="1">IF(Fila!$D563&lt;=Fila!$C$1,OFFSET(Pedido!$F$1,Fila!$E563-1,0),"")</f>
        <v/>
      </c>
      <c r="G569" s="467" t="str">
        <f ca="1">IF(Fila!$D563&lt;=Fila!$C$1,OFFSET(Pedido!$H$1,Fila!$E563-1,0),"")</f>
        <v/>
      </c>
      <c r="H569" s="468" t="str">
        <f t="shared" ca="1" si="16"/>
        <v/>
      </c>
    </row>
    <row r="570" spans="2:8" x14ac:dyDescent="0.25">
      <c r="B570" s="464" t="str">
        <f t="shared" ca="1" si="17"/>
        <v/>
      </c>
      <c r="C570" s="465" t="str">
        <f ca="1">IF(Fila!$D564&lt;=Fila!$C$1,OFFSET(Pedido!$B$1,Fila!$E564-1,0),"")</f>
        <v/>
      </c>
      <c r="D570" s="465" t="str">
        <f ca="1">IF(Fila!$D564&lt;=Fila!$C$1,OFFSET(Pedido!$C$1,Fila!$E564-1,0),"")</f>
        <v/>
      </c>
      <c r="E570" s="466" t="str">
        <f ca="1">IF(Fila!$D564&lt;=Fila!$C$1,OFFSET(Pedido!$D$1,Fila!$E564-1,0),"")</f>
        <v/>
      </c>
      <c r="F570" s="467" t="str">
        <f ca="1">IF(Fila!$D564&lt;=Fila!$C$1,OFFSET(Pedido!$F$1,Fila!$E564-1,0),"")</f>
        <v/>
      </c>
      <c r="G570" s="467" t="str">
        <f ca="1">IF(Fila!$D564&lt;=Fila!$C$1,OFFSET(Pedido!$H$1,Fila!$E564-1,0),"")</f>
        <v/>
      </c>
      <c r="H570" s="468" t="str">
        <f t="shared" ca="1" si="16"/>
        <v/>
      </c>
    </row>
    <row r="571" spans="2:8" x14ac:dyDescent="0.25">
      <c r="B571" s="464" t="str">
        <f t="shared" ca="1" si="17"/>
        <v/>
      </c>
      <c r="C571" s="465" t="str">
        <f ca="1">IF(Fila!$D565&lt;=Fila!$C$1,OFFSET(Pedido!$B$1,Fila!$E565-1,0),"")</f>
        <v/>
      </c>
      <c r="D571" s="465" t="str">
        <f ca="1">IF(Fila!$D565&lt;=Fila!$C$1,OFFSET(Pedido!$C$1,Fila!$E565-1,0),"")</f>
        <v/>
      </c>
      <c r="E571" s="466" t="str">
        <f ca="1">IF(Fila!$D565&lt;=Fila!$C$1,OFFSET(Pedido!$D$1,Fila!$E565-1,0),"")</f>
        <v/>
      </c>
      <c r="F571" s="467" t="str">
        <f ca="1">IF(Fila!$D565&lt;=Fila!$C$1,OFFSET(Pedido!$F$1,Fila!$E565-1,0),"")</f>
        <v/>
      </c>
      <c r="G571" s="467" t="str">
        <f ca="1">IF(Fila!$D565&lt;=Fila!$C$1,OFFSET(Pedido!$H$1,Fila!$E565-1,0),"")</f>
        <v/>
      </c>
      <c r="H571" s="468" t="str">
        <f t="shared" ca="1" si="16"/>
        <v/>
      </c>
    </row>
    <row r="572" spans="2:8" x14ac:dyDescent="0.25">
      <c r="B572" s="464" t="str">
        <f t="shared" ca="1" si="17"/>
        <v/>
      </c>
      <c r="C572" s="465" t="str">
        <f ca="1">IF(Fila!$D566&lt;=Fila!$C$1,OFFSET(Pedido!$B$1,Fila!$E566-1,0),"")</f>
        <v/>
      </c>
      <c r="D572" s="465" t="str">
        <f ca="1">IF(Fila!$D566&lt;=Fila!$C$1,OFFSET(Pedido!$C$1,Fila!$E566-1,0),"")</f>
        <v/>
      </c>
      <c r="E572" s="466" t="str">
        <f ca="1">IF(Fila!$D566&lt;=Fila!$C$1,OFFSET(Pedido!$D$1,Fila!$E566-1,0),"")</f>
        <v/>
      </c>
      <c r="F572" s="467" t="str">
        <f ca="1">IF(Fila!$D566&lt;=Fila!$C$1,OFFSET(Pedido!$F$1,Fila!$E566-1,0),"")</f>
        <v/>
      </c>
      <c r="G572" s="467" t="str">
        <f ca="1">IF(Fila!$D566&lt;=Fila!$C$1,OFFSET(Pedido!$H$1,Fila!$E566-1,0),"")</f>
        <v/>
      </c>
      <c r="H572" s="468" t="str">
        <f t="shared" ca="1" si="16"/>
        <v/>
      </c>
    </row>
    <row r="573" spans="2:8" x14ac:dyDescent="0.25">
      <c r="B573" s="464" t="str">
        <f t="shared" ca="1" si="17"/>
        <v/>
      </c>
      <c r="C573" s="465" t="str">
        <f ca="1">IF(Fila!$D567&lt;=Fila!$C$1,OFFSET(Pedido!$B$1,Fila!$E567-1,0),"")</f>
        <v/>
      </c>
      <c r="D573" s="465" t="str">
        <f ca="1">IF(Fila!$D567&lt;=Fila!$C$1,OFFSET(Pedido!$C$1,Fila!$E567-1,0),"")</f>
        <v/>
      </c>
      <c r="E573" s="466" t="str">
        <f ca="1">IF(Fila!$D567&lt;=Fila!$C$1,OFFSET(Pedido!$D$1,Fila!$E567-1,0),"")</f>
        <v/>
      </c>
      <c r="F573" s="467" t="str">
        <f ca="1">IF(Fila!$D567&lt;=Fila!$C$1,OFFSET(Pedido!$F$1,Fila!$E567-1,0),"")</f>
        <v/>
      </c>
      <c r="G573" s="467" t="str">
        <f ca="1">IF(Fila!$D567&lt;=Fila!$C$1,OFFSET(Pedido!$H$1,Fila!$E567-1,0),"")</f>
        <v/>
      </c>
      <c r="H573" s="468" t="str">
        <f t="shared" ca="1" si="16"/>
        <v/>
      </c>
    </row>
    <row r="574" spans="2:8" x14ac:dyDescent="0.25">
      <c r="B574" s="464" t="str">
        <f t="shared" ca="1" si="17"/>
        <v/>
      </c>
      <c r="C574" s="465" t="str">
        <f ca="1">IF(Fila!$D568&lt;=Fila!$C$1,OFFSET(Pedido!$B$1,Fila!$E568-1,0),"")</f>
        <v/>
      </c>
      <c r="D574" s="465" t="str">
        <f ca="1">IF(Fila!$D568&lt;=Fila!$C$1,OFFSET(Pedido!$C$1,Fila!$E568-1,0),"")</f>
        <v/>
      </c>
      <c r="E574" s="466" t="str">
        <f ca="1">IF(Fila!$D568&lt;=Fila!$C$1,OFFSET(Pedido!$D$1,Fila!$E568-1,0),"")</f>
        <v/>
      </c>
      <c r="F574" s="467" t="str">
        <f ca="1">IF(Fila!$D568&lt;=Fila!$C$1,OFFSET(Pedido!$F$1,Fila!$E568-1,0),"")</f>
        <v/>
      </c>
      <c r="G574" s="467" t="str">
        <f ca="1">IF(Fila!$D568&lt;=Fila!$C$1,OFFSET(Pedido!$H$1,Fila!$E568-1,0),"")</f>
        <v/>
      </c>
      <c r="H574" s="468" t="str">
        <f t="shared" ca="1" si="16"/>
        <v/>
      </c>
    </row>
    <row r="575" spans="2:8" x14ac:dyDescent="0.25">
      <c r="B575" s="464" t="str">
        <f t="shared" ca="1" si="17"/>
        <v/>
      </c>
      <c r="C575" s="465" t="str">
        <f ca="1">IF(Fila!$D569&lt;=Fila!$C$1,OFFSET(Pedido!$B$1,Fila!$E569-1,0),"")</f>
        <v/>
      </c>
      <c r="D575" s="465" t="str">
        <f ca="1">IF(Fila!$D569&lt;=Fila!$C$1,OFFSET(Pedido!$C$1,Fila!$E569-1,0),"")</f>
        <v/>
      </c>
      <c r="E575" s="466" t="str">
        <f ca="1">IF(Fila!$D569&lt;=Fila!$C$1,OFFSET(Pedido!$D$1,Fila!$E569-1,0),"")</f>
        <v/>
      </c>
      <c r="F575" s="467" t="str">
        <f ca="1">IF(Fila!$D569&lt;=Fila!$C$1,OFFSET(Pedido!$F$1,Fila!$E569-1,0),"")</f>
        <v/>
      </c>
      <c r="G575" s="467" t="str">
        <f ca="1">IF(Fila!$D569&lt;=Fila!$C$1,OFFSET(Pedido!$H$1,Fila!$E569-1,0),"")</f>
        <v/>
      </c>
      <c r="H575" s="468" t="str">
        <f t="shared" ca="1" si="16"/>
        <v/>
      </c>
    </row>
    <row r="576" spans="2:8" x14ac:dyDescent="0.25">
      <c r="B576" s="464" t="str">
        <f t="shared" ca="1" si="17"/>
        <v/>
      </c>
      <c r="C576" s="465" t="str">
        <f ca="1">IF(Fila!$D570&lt;=Fila!$C$1,OFFSET(Pedido!$B$1,Fila!$E570-1,0),"")</f>
        <v/>
      </c>
      <c r="D576" s="465" t="str">
        <f ca="1">IF(Fila!$D570&lt;=Fila!$C$1,OFFSET(Pedido!$C$1,Fila!$E570-1,0),"")</f>
        <v/>
      </c>
      <c r="E576" s="466" t="str">
        <f ca="1">IF(Fila!$D570&lt;=Fila!$C$1,OFFSET(Pedido!$D$1,Fila!$E570-1,0),"")</f>
        <v/>
      </c>
      <c r="F576" s="467" t="str">
        <f ca="1">IF(Fila!$D570&lt;=Fila!$C$1,OFFSET(Pedido!$F$1,Fila!$E570-1,0),"")</f>
        <v/>
      </c>
      <c r="G576" s="467" t="str">
        <f ca="1">IF(Fila!$D570&lt;=Fila!$C$1,OFFSET(Pedido!$H$1,Fila!$E570-1,0),"")</f>
        <v/>
      </c>
      <c r="H576" s="468" t="str">
        <f t="shared" ca="1" si="16"/>
        <v/>
      </c>
    </row>
    <row r="577" spans="2:8" x14ac:dyDescent="0.25">
      <c r="B577" s="464" t="str">
        <f t="shared" ca="1" si="17"/>
        <v/>
      </c>
      <c r="C577" s="465" t="str">
        <f ca="1">IF(Fila!$D571&lt;=Fila!$C$1,OFFSET(Pedido!$B$1,Fila!$E571-1,0),"")</f>
        <v/>
      </c>
      <c r="D577" s="465" t="str">
        <f ca="1">IF(Fila!$D571&lt;=Fila!$C$1,OFFSET(Pedido!$C$1,Fila!$E571-1,0),"")</f>
        <v/>
      </c>
      <c r="E577" s="466" t="str">
        <f ca="1">IF(Fila!$D571&lt;=Fila!$C$1,OFFSET(Pedido!$D$1,Fila!$E571-1,0),"")</f>
        <v/>
      </c>
      <c r="F577" s="467" t="str">
        <f ca="1">IF(Fila!$D571&lt;=Fila!$C$1,OFFSET(Pedido!$F$1,Fila!$E571-1,0),"")</f>
        <v/>
      </c>
      <c r="G577" s="467" t="str">
        <f ca="1">IF(Fila!$D571&lt;=Fila!$C$1,OFFSET(Pedido!$H$1,Fila!$E571-1,0),"")</f>
        <v/>
      </c>
      <c r="H577" s="468" t="str">
        <f t="shared" ca="1" si="16"/>
        <v/>
      </c>
    </row>
    <row r="578" spans="2:8" x14ac:dyDescent="0.25">
      <c r="B578" s="464" t="str">
        <f t="shared" ca="1" si="17"/>
        <v/>
      </c>
      <c r="C578" s="465" t="str">
        <f ca="1">IF(Fila!$D572&lt;=Fila!$C$1,OFFSET(Pedido!$B$1,Fila!$E572-1,0),"")</f>
        <v/>
      </c>
      <c r="D578" s="465" t="str">
        <f ca="1">IF(Fila!$D572&lt;=Fila!$C$1,OFFSET(Pedido!$C$1,Fila!$E572-1,0),"")</f>
        <v/>
      </c>
      <c r="E578" s="466" t="str">
        <f ca="1">IF(Fila!$D572&lt;=Fila!$C$1,OFFSET(Pedido!$D$1,Fila!$E572-1,0),"")</f>
        <v/>
      </c>
      <c r="F578" s="467" t="str">
        <f ca="1">IF(Fila!$D572&lt;=Fila!$C$1,OFFSET(Pedido!$F$1,Fila!$E572-1,0),"")</f>
        <v/>
      </c>
      <c r="G578" s="467" t="str">
        <f ca="1">IF(Fila!$D572&lt;=Fila!$C$1,OFFSET(Pedido!$H$1,Fila!$E572-1,0),"")</f>
        <v/>
      </c>
      <c r="H578" s="468" t="str">
        <f t="shared" ca="1" si="16"/>
        <v/>
      </c>
    </row>
    <row r="579" spans="2:8" x14ac:dyDescent="0.25">
      <c r="B579" s="464" t="str">
        <f t="shared" ca="1" si="17"/>
        <v/>
      </c>
      <c r="C579" s="465" t="str">
        <f ca="1">IF(Fila!$D573&lt;=Fila!$C$1,OFFSET(Pedido!$B$1,Fila!$E573-1,0),"")</f>
        <v/>
      </c>
      <c r="D579" s="465" t="str">
        <f ca="1">IF(Fila!$D573&lt;=Fila!$C$1,OFFSET(Pedido!$C$1,Fila!$E573-1,0),"")</f>
        <v/>
      </c>
      <c r="E579" s="466" t="str">
        <f ca="1">IF(Fila!$D573&lt;=Fila!$C$1,OFFSET(Pedido!$D$1,Fila!$E573-1,0),"")</f>
        <v/>
      </c>
      <c r="F579" s="467" t="str">
        <f ca="1">IF(Fila!$D573&lt;=Fila!$C$1,OFFSET(Pedido!$F$1,Fila!$E573-1,0),"")</f>
        <v/>
      </c>
      <c r="G579" s="467" t="str">
        <f ca="1">IF(Fila!$D573&lt;=Fila!$C$1,OFFSET(Pedido!$H$1,Fila!$E573-1,0),"")</f>
        <v/>
      </c>
      <c r="H579" s="468" t="str">
        <f t="shared" ca="1" si="16"/>
        <v/>
      </c>
    </row>
    <row r="580" spans="2:8" x14ac:dyDescent="0.25">
      <c r="B580" s="464" t="str">
        <f t="shared" ca="1" si="17"/>
        <v/>
      </c>
      <c r="C580" s="465" t="str">
        <f ca="1">IF(Fila!$D574&lt;=Fila!$C$1,OFFSET(Pedido!$B$1,Fila!$E574-1,0),"")</f>
        <v/>
      </c>
      <c r="D580" s="465" t="str">
        <f ca="1">IF(Fila!$D574&lt;=Fila!$C$1,OFFSET(Pedido!$C$1,Fila!$E574-1,0),"")</f>
        <v/>
      </c>
      <c r="E580" s="466" t="str">
        <f ca="1">IF(Fila!$D574&lt;=Fila!$C$1,OFFSET(Pedido!$D$1,Fila!$E574-1,0),"")</f>
        <v/>
      </c>
      <c r="F580" s="467" t="str">
        <f ca="1">IF(Fila!$D574&lt;=Fila!$C$1,OFFSET(Pedido!$F$1,Fila!$E574-1,0),"")</f>
        <v/>
      </c>
      <c r="G580" s="467" t="str">
        <f ca="1">IF(Fila!$D574&lt;=Fila!$C$1,OFFSET(Pedido!$H$1,Fila!$E574-1,0),"")</f>
        <v/>
      </c>
      <c r="H580" s="468" t="str">
        <f t="shared" ca="1" si="16"/>
        <v/>
      </c>
    </row>
    <row r="581" spans="2:8" x14ac:dyDescent="0.25">
      <c r="B581" s="464" t="str">
        <f t="shared" ca="1" si="17"/>
        <v/>
      </c>
      <c r="C581" s="465" t="str">
        <f ca="1">IF(Fila!$D575&lt;=Fila!$C$1,OFFSET(Pedido!$B$1,Fila!$E575-1,0),"")</f>
        <v/>
      </c>
      <c r="D581" s="465" t="str">
        <f ca="1">IF(Fila!$D575&lt;=Fila!$C$1,OFFSET(Pedido!$C$1,Fila!$E575-1,0),"")</f>
        <v/>
      </c>
      <c r="E581" s="466" t="str">
        <f ca="1">IF(Fila!$D575&lt;=Fila!$C$1,OFFSET(Pedido!$D$1,Fila!$E575-1,0),"")</f>
        <v/>
      </c>
      <c r="F581" s="467" t="str">
        <f ca="1">IF(Fila!$D575&lt;=Fila!$C$1,OFFSET(Pedido!$F$1,Fila!$E575-1,0),"")</f>
        <v/>
      </c>
      <c r="G581" s="467" t="str">
        <f ca="1">IF(Fila!$D575&lt;=Fila!$C$1,OFFSET(Pedido!$H$1,Fila!$E575-1,0),"")</f>
        <v/>
      </c>
      <c r="H581" s="468" t="str">
        <f t="shared" ca="1" si="16"/>
        <v/>
      </c>
    </row>
    <row r="582" spans="2:8" x14ac:dyDescent="0.25">
      <c r="B582" s="464" t="str">
        <f t="shared" ca="1" si="17"/>
        <v/>
      </c>
      <c r="C582" s="465" t="str">
        <f ca="1">IF(Fila!$D576&lt;=Fila!$C$1,OFFSET(Pedido!$B$1,Fila!$E576-1,0),"")</f>
        <v/>
      </c>
      <c r="D582" s="465" t="str">
        <f ca="1">IF(Fila!$D576&lt;=Fila!$C$1,OFFSET(Pedido!$C$1,Fila!$E576-1,0),"")</f>
        <v/>
      </c>
      <c r="E582" s="466" t="str">
        <f ca="1">IF(Fila!$D576&lt;=Fila!$C$1,OFFSET(Pedido!$D$1,Fila!$E576-1,0),"")</f>
        <v/>
      </c>
      <c r="F582" s="467" t="str">
        <f ca="1">IF(Fila!$D576&lt;=Fila!$C$1,OFFSET(Pedido!$F$1,Fila!$E576-1,0),"")</f>
        <v/>
      </c>
      <c r="G582" s="467" t="str">
        <f ca="1">IF(Fila!$D576&lt;=Fila!$C$1,OFFSET(Pedido!$H$1,Fila!$E576-1,0),"")</f>
        <v/>
      </c>
      <c r="H582" s="468" t="str">
        <f t="shared" ca="1" si="16"/>
        <v/>
      </c>
    </row>
    <row r="583" spans="2:8" x14ac:dyDescent="0.25">
      <c r="B583" s="464" t="str">
        <f t="shared" ca="1" si="17"/>
        <v/>
      </c>
      <c r="C583" s="465" t="str">
        <f ca="1">IF(Fila!$D577&lt;=Fila!$C$1,OFFSET(Pedido!$B$1,Fila!$E577-1,0),"")</f>
        <v/>
      </c>
      <c r="D583" s="465" t="str">
        <f ca="1">IF(Fila!$D577&lt;=Fila!$C$1,OFFSET(Pedido!$C$1,Fila!$E577-1,0),"")</f>
        <v/>
      </c>
      <c r="E583" s="466" t="str">
        <f ca="1">IF(Fila!$D577&lt;=Fila!$C$1,OFFSET(Pedido!$D$1,Fila!$E577-1,0),"")</f>
        <v/>
      </c>
      <c r="F583" s="467" t="str">
        <f ca="1">IF(Fila!$D577&lt;=Fila!$C$1,OFFSET(Pedido!$F$1,Fila!$E577-1,0),"")</f>
        <v/>
      </c>
      <c r="G583" s="467" t="str">
        <f ca="1">IF(Fila!$D577&lt;=Fila!$C$1,OFFSET(Pedido!$H$1,Fila!$E577-1,0),"")</f>
        <v/>
      </c>
      <c r="H583" s="468" t="str">
        <f t="shared" ref="H583:H646" ca="1" si="18">IF(C583="","",E583*B583)</f>
        <v/>
      </c>
    </row>
    <row r="584" spans="2:8" x14ac:dyDescent="0.25">
      <c r="B584" s="464" t="str">
        <f t="shared" ref="B584:B647" ca="1" si="19">IF(C584="","",ROUNDUP(G584,0))</f>
        <v/>
      </c>
      <c r="C584" s="465" t="str">
        <f ca="1">IF(Fila!$D578&lt;=Fila!$C$1,OFFSET(Pedido!$B$1,Fila!$E578-1,0),"")</f>
        <v/>
      </c>
      <c r="D584" s="465" t="str">
        <f ca="1">IF(Fila!$D578&lt;=Fila!$C$1,OFFSET(Pedido!$C$1,Fila!$E578-1,0),"")</f>
        <v/>
      </c>
      <c r="E584" s="466" t="str">
        <f ca="1">IF(Fila!$D578&lt;=Fila!$C$1,OFFSET(Pedido!$D$1,Fila!$E578-1,0),"")</f>
        <v/>
      </c>
      <c r="F584" s="467" t="str">
        <f ca="1">IF(Fila!$D578&lt;=Fila!$C$1,OFFSET(Pedido!$F$1,Fila!$E578-1,0),"")</f>
        <v/>
      </c>
      <c r="G584" s="467" t="str">
        <f ca="1">IF(Fila!$D578&lt;=Fila!$C$1,OFFSET(Pedido!$H$1,Fila!$E578-1,0),"")</f>
        <v/>
      </c>
      <c r="H584" s="468" t="str">
        <f t="shared" ca="1" si="18"/>
        <v/>
      </c>
    </row>
    <row r="585" spans="2:8" x14ac:dyDescent="0.25">
      <c r="B585" s="464" t="str">
        <f t="shared" ca="1" si="19"/>
        <v/>
      </c>
      <c r="C585" s="465" t="str">
        <f ca="1">IF(Fila!$D579&lt;=Fila!$C$1,OFFSET(Pedido!$B$1,Fila!$E579-1,0),"")</f>
        <v/>
      </c>
      <c r="D585" s="465" t="str">
        <f ca="1">IF(Fila!$D579&lt;=Fila!$C$1,OFFSET(Pedido!$C$1,Fila!$E579-1,0),"")</f>
        <v/>
      </c>
      <c r="E585" s="466" t="str">
        <f ca="1">IF(Fila!$D579&lt;=Fila!$C$1,OFFSET(Pedido!$D$1,Fila!$E579-1,0),"")</f>
        <v/>
      </c>
      <c r="F585" s="467" t="str">
        <f ca="1">IF(Fila!$D579&lt;=Fila!$C$1,OFFSET(Pedido!$F$1,Fila!$E579-1,0),"")</f>
        <v/>
      </c>
      <c r="G585" s="467" t="str">
        <f ca="1">IF(Fila!$D579&lt;=Fila!$C$1,OFFSET(Pedido!$H$1,Fila!$E579-1,0),"")</f>
        <v/>
      </c>
      <c r="H585" s="468" t="str">
        <f t="shared" ca="1" si="18"/>
        <v/>
      </c>
    </row>
    <row r="586" spans="2:8" x14ac:dyDescent="0.25">
      <c r="B586" s="464" t="str">
        <f t="shared" ca="1" si="19"/>
        <v/>
      </c>
      <c r="C586" s="465" t="str">
        <f ca="1">IF(Fila!$D580&lt;=Fila!$C$1,OFFSET(Pedido!$B$1,Fila!$E580-1,0),"")</f>
        <v/>
      </c>
      <c r="D586" s="465" t="str">
        <f ca="1">IF(Fila!$D580&lt;=Fila!$C$1,OFFSET(Pedido!$C$1,Fila!$E580-1,0),"")</f>
        <v/>
      </c>
      <c r="E586" s="466" t="str">
        <f ca="1">IF(Fila!$D580&lt;=Fila!$C$1,OFFSET(Pedido!$D$1,Fila!$E580-1,0),"")</f>
        <v/>
      </c>
      <c r="F586" s="467" t="str">
        <f ca="1">IF(Fila!$D580&lt;=Fila!$C$1,OFFSET(Pedido!$F$1,Fila!$E580-1,0),"")</f>
        <v/>
      </c>
      <c r="G586" s="467" t="str">
        <f ca="1">IF(Fila!$D580&lt;=Fila!$C$1,OFFSET(Pedido!$H$1,Fila!$E580-1,0),"")</f>
        <v/>
      </c>
      <c r="H586" s="468" t="str">
        <f t="shared" ca="1" si="18"/>
        <v/>
      </c>
    </row>
    <row r="587" spans="2:8" x14ac:dyDescent="0.25">
      <c r="B587" s="464" t="str">
        <f t="shared" ca="1" si="19"/>
        <v/>
      </c>
      <c r="C587" s="465" t="str">
        <f ca="1">IF(Fila!$D581&lt;=Fila!$C$1,OFFSET(Pedido!$B$1,Fila!$E581-1,0),"")</f>
        <v/>
      </c>
      <c r="D587" s="465" t="str">
        <f ca="1">IF(Fila!$D581&lt;=Fila!$C$1,OFFSET(Pedido!$C$1,Fila!$E581-1,0),"")</f>
        <v/>
      </c>
      <c r="E587" s="466" t="str">
        <f ca="1">IF(Fila!$D581&lt;=Fila!$C$1,OFFSET(Pedido!$D$1,Fila!$E581-1,0),"")</f>
        <v/>
      </c>
      <c r="F587" s="467" t="str">
        <f ca="1">IF(Fila!$D581&lt;=Fila!$C$1,OFFSET(Pedido!$F$1,Fila!$E581-1,0),"")</f>
        <v/>
      </c>
      <c r="G587" s="467" t="str">
        <f ca="1">IF(Fila!$D581&lt;=Fila!$C$1,OFFSET(Pedido!$H$1,Fila!$E581-1,0),"")</f>
        <v/>
      </c>
      <c r="H587" s="468" t="str">
        <f t="shared" ca="1" si="18"/>
        <v/>
      </c>
    </row>
    <row r="588" spans="2:8" x14ac:dyDescent="0.25">
      <c r="B588" s="464" t="str">
        <f t="shared" ca="1" si="19"/>
        <v/>
      </c>
      <c r="C588" s="465" t="str">
        <f ca="1">IF(Fila!$D582&lt;=Fila!$C$1,OFFSET(Pedido!$B$1,Fila!$E582-1,0),"")</f>
        <v/>
      </c>
      <c r="D588" s="465" t="str">
        <f ca="1">IF(Fila!$D582&lt;=Fila!$C$1,OFFSET(Pedido!$C$1,Fila!$E582-1,0),"")</f>
        <v/>
      </c>
      <c r="E588" s="466" t="str">
        <f ca="1">IF(Fila!$D582&lt;=Fila!$C$1,OFFSET(Pedido!$D$1,Fila!$E582-1,0),"")</f>
        <v/>
      </c>
      <c r="F588" s="467" t="str">
        <f ca="1">IF(Fila!$D582&lt;=Fila!$C$1,OFFSET(Pedido!$F$1,Fila!$E582-1,0),"")</f>
        <v/>
      </c>
      <c r="G588" s="467" t="str">
        <f ca="1">IF(Fila!$D582&lt;=Fila!$C$1,OFFSET(Pedido!$H$1,Fila!$E582-1,0),"")</f>
        <v/>
      </c>
      <c r="H588" s="468" t="str">
        <f t="shared" ca="1" si="18"/>
        <v/>
      </c>
    </row>
    <row r="589" spans="2:8" x14ac:dyDescent="0.25">
      <c r="B589" s="464" t="str">
        <f t="shared" ca="1" si="19"/>
        <v/>
      </c>
      <c r="C589" s="465" t="str">
        <f ca="1">IF(Fila!$D583&lt;=Fila!$C$1,OFFSET(Pedido!$B$1,Fila!$E583-1,0),"")</f>
        <v/>
      </c>
      <c r="D589" s="465" t="str">
        <f ca="1">IF(Fila!$D583&lt;=Fila!$C$1,OFFSET(Pedido!$C$1,Fila!$E583-1,0),"")</f>
        <v/>
      </c>
      <c r="E589" s="466" t="str">
        <f ca="1">IF(Fila!$D583&lt;=Fila!$C$1,OFFSET(Pedido!$D$1,Fila!$E583-1,0),"")</f>
        <v/>
      </c>
      <c r="F589" s="467" t="str">
        <f ca="1">IF(Fila!$D583&lt;=Fila!$C$1,OFFSET(Pedido!$F$1,Fila!$E583-1,0),"")</f>
        <v/>
      </c>
      <c r="G589" s="467" t="str">
        <f ca="1">IF(Fila!$D583&lt;=Fila!$C$1,OFFSET(Pedido!$H$1,Fila!$E583-1,0),"")</f>
        <v/>
      </c>
      <c r="H589" s="468" t="str">
        <f t="shared" ca="1" si="18"/>
        <v/>
      </c>
    </row>
    <row r="590" spans="2:8" x14ac:dyDescent="0.25">
      <c r="B590" s="464" t="str">
        <f t="shared" ca="1" si="19"/>
        <v/>
      </c>
      <c r="C590" s="465" t="str">
        <f ca="1">IF(Fila!$D584&lt;=Fila!$C$1,OFFSET(Pedido!$B$1,Fila!$E584-1,0),"")</f>
        <v/>
      </c>
      <c r="D590" s="465" t="str">
        <f ca="1">IF(Fila!$D584&lt;=Fila!$C$1,OFFSET(Pedido!$C$1,Fila!$E584-1,0),"")</f>
        <v/>
      </c>
      <c r="E590" s="466" t="str">
        <f ca="1">IF(Fila!$D584&lt;=Fila!$C$1,OFFSET(Pedido!$D$1,Fila!$E584-1,0),"")</f>
        <v/>
      </c>
      <c r="F590" s="467" t="str">
        <f ca="1">IF(Fila!$D584&lt;=Fila!$C$1,OFFSET(Pedido!$F$1,Fila!$E584-1,0),"")</f>
        <v/>
      </c>
      <c r="G590" s="467" t="str">
        <f ca="1">IF(Fila!$D584&lt;=Fila!$C$1,OFFSET(Pedido!$H$1,Fila!$E584-1,0),"")</f>
        <v/>
      </c>
      <c r="H590" s="468" t="str">
        <f t="shared" ca="1" si="18"/>
        <v/>
      </c>
    </row>
    <row r="591" spans="2:8" x14ac:dyDescent="0.25">
      <c r="B591" s="464" t="str">
        <f t="shared" ca="1" si="19"/>
        <v/>
      </c>
      <c r="C591" s="465" t="str">
        <f ca="1">IF(Fila!$D585&lt;=Fila!$C$1,OFFSET(Pedido!$B$1,Fila!$E585-1,0),"")</f>
        <v/>
      </c>
      <c r="D591" s="465" t="str">
        <f ca="1">IF(Fila!$D585&lt;=Fila!$C$1,OFFSET(Pedido!$C$1,Fila!$E585-1,0),"")</f>
        <v/>
      </c>
      <c r="E591" s="466" t="str">
        <f ca="1">IF(Fila!$D585&lt;=Fila!$C$1,OFFSET(Pedido!$D$1,Fila!$E585-1,0),"")</f>
        <v/>
      </c>
      <c r="F591" s="467" t="str">
        <f ca="1">IF(Fila!$D585&lt;=Fila!$C$1,OFFSET(Pedido!$F$1,Fila!$E585-1,0),"")</f>
        <v/>
      </c>
      <c r="G591" s="467" t="str">
        <f ca="1">IF(Fila!$D585&lt;=Fila!$C$1,OFFSET(Pedido!$H$1,Fila!$E585-1,0),"")</f>
        <v/>
      </c>
      <c r="H591" s="468" t="str">
        <f t="shared" ca="1" si="18"/>
        <v/>
      </c>
    </row>
    <row r="592" spans="2:8" x14ac:dyDescent="0.25">
      <c r="B592" s="464" t="str">
        <f t="shared" ca="1" si="19"/>
        <v/>
      </c>
      <c r="C592" s="465" t="str">
        <f ca="1">IF(Fila!$D586&lt;=Fila!$C$1,OFFSET(Pedido!$B$1,Fila!$E586-1,0),"")</f>
        <v/>
      </c>
      <c r="D592" s="465" t="str">
        <f ca="1">IF(Fila!$D586&lt;=Fila!$C$1,OFFSET(Pedido!$C$1,Fila!$E586-1,0),"")</f>
        <v/>
      </c>
      <c r="E592" s="466" t="str">
        <f ca="1">IF(Fila!$D586&lt;=Fila!$C$1,OFFSET(Pedido!$D$1,Fila!$E586-1,0),"")</f>
        <v/>
      </c>
      <c r="F592" s="467" t="str">
        <f ca="1">IF(Fila!$D586&lt;=Fila!$C$1,OFFSET(Pedido!$F$1,Fila!$E586-1,0),"")</f>
        <v/>
      </c>
      <c r="G592" s="467" t="str">
        <f ca="1">IF(Fila!$D586&lt;=Fila!$C$1,OFFSET(Pedido!$H$1,Fila!$E586-1,0),"")</f>
        <v/>
      </c>
      <c r="H592" s="468" t="str">
        <f t="shared" ca="1" si="18"/>
        <v/>
      </c>
    </row>
    <row r="593" spans="2:8" x14ac:dyDescent="0.25">
      <c r="B593" s="464" t="str">
        <f t="shared" ca="1" si="19"/>
        <v/>
      </c>
      <c r="C593" s="465" t="str">
        <f ca="1">IF(Fila!$D587&lt;=Fila!$C$1,OFFSET(Pedido!$B$1,Fila!$E587-1,0),"")</f>
        <v/>
      </c>
      <c r="D593" s="465" t="str">
        <f ca="1">IF(Fila!$D587&lt;=Fila!$C$1,OFFSET(Pedido!$C$1,Fila!$E587-1,0),"")</f>
        <v/>
      </c>
      <c r="E593" s="466" t="str">
        <f ca="1">IF(Fila!$D587&lt;=Fila!$C$1,OFFSET(Pedido!$D$1,Fila!$E587-1,0),"")</f>
        <v/>
      </c>
      <c r="F593" s="467" t="str">
        <f ca="1">IF(Fila!$D587&lt;=Fila!$C$1,OFFSET(Pedido!$F$1,Fila!$E587-1,0),"")</f>
        <v/>
      </c>
      <c r="G593" s="467" t="str">
        <f ca="1">IF(Fila!$D587&lt;=Fila!$C$1,OFFSET(Pedido!$H$1,Fila!$E587-1,0),"")</f>
        <v/>
      </c>
      <c r="H593" s="468" t="str">
        <f t="shared" ca="1" si="18"/>
        <v/>
      </c>
    </row>
    <row r="594" spans="2:8" x14ac:dyDescent="0.25">
      <c r="B594" s="464" t="str">
        <f t="shared" ca="1" si="19"/>
        <v/>
      </c>
      <c r="C594" s="465" t="str">
        <f ca="1">IF(Fila!$D588&lt;=Fila!$C$1,OFFSET(Pedido!$B$1,Fila!$E588-1,0),"")</f>
        <v/>
      </c>
      <c r="D594" s="465" t="str">
        <f ca="1">IF(Fila!$D588&lt;=Fila!$C$1,OFFSET(Pedido!$C$1,Fila!$E588-1,0),"")</f>
        <v/>
      </c>
      <c r="E594" s="466" t="str">
        <f ca="1">IF(Fila!$D588&lt;=Fila!$C$1,OFFSET(Pedido!$D$1,Fila!$E588-1,0),"")</f>
        <v/>
      </c>
      <c r="F594" s="467" t="str">
        <f ca="1">IF(Fila!$D588&lt;=Fila!$C$1,OFFSET(Pedido!$F$1,Fila!$E588-1,0),"")</f>
        <v/>
      </c>
      <c r="G594" s="467" t="str">
        <f ca="1">IF(Fila!$D588&lt;=Fila!$C$1,OFFSET(Pedido!$H$1,Fila!$E588-1,0),"")</f>
        <v/>
      </c>
      <c r="H594" s="468" t="str">
        <f t="shared" ca="1" si="18"/>
        <v/>
      </c>
    </row>
    <row r="595" spans="2:8" x14ac:dyDescent="0.25">
      <c r="B595" s="464" t="str">
        <f t="shared" ca="1" si="19"/>
        <v/>
      </c>
      <c r="C595" s="465" t="str">
        <f ca="1">IF(Fila!$D589&lt;=Fila!$C$1,OFFSET(Pedido!$B$1,Fila!$E589-1,0),"")</f>
        <v/>
      </c>
      <c r="D595" s="465" t="str">
        <f ca="1">IF(Fila!$D589&lt;=Fila!$C$1,OFFSET(Pedido!$C$1,Fila!$E589-1,0),"")</f>
        <v/>
      </c>
      <c r="E595" s="466" t="str">
        <f ca="1">IF(Fila!$D589&lt;=Fila!$C$1,OFFSET(Pedido!$D$1,Fila!$E589-1,0),"")</f>
        <v/>
      </c>
      <c r="F595" s="467" t="str">
        <f ca="1">IF(Fila!$D589&lt;=Fila!$C$1,OFFSET(Pedido!$F$1,Fila!$E589-1,0),"")</f>
        <v/>
      </c>
      <c r="G595" s="467" t="str">
        <f ca="1">IF(Fila!$D589&lt;=Fila!$C$1,OFFSET(Pedido!$H$1,Fila!$E589-1,0),"")</f>
        <v/>
      </c>
      <c r="H595" s="468" t="str">
        <f t="shared" ca="1" si="18"/>
        <v/>
      </c>
    </row>
    <row r="596" spans="2:8" x14ac:dyDescent="0.25">
      <c r="B596" s="464" t="str">
        <f t="shared" ca="1" si="19"/>
        <v/>
      </c>
      <c r="C596" s="465" t="str">
        <f ca="1">IF(Fila!$D590&lt;=Fila!$C$1,OFFSET(Pedido!$B$1,Fila!$E590-1,0),"")</f>
        <v/>
      </c>
      <c r="D596" s="465" t="str">
        <f ca="1">IF(Fila!$D590&lt;=Fila!$C$1,OFFSET(Pedido!$C$1,Fila!$E590-1,0),"")</f>
        <v/>
      </c>
      <c r="E596" s="466" t="str">
        <f ca="1">IF(Fila!$D590&lt;=Fila!$C$1,OFFSET(Pedido!$D$1,Fila!$E590-1,0),"")</f>
        <v/>
      </c>
      <c r="F596" s="467" t="str">
        <f ca="1">IF(Fila!$D590&lt;=Fila!$C$1,OFFSET(Pedido!$F$1,Fila!$E590-1,0),"")</f>
        <v/>
      </c>
      <c r="G596" s="467" t="str">
        <f ca="1">IF(Fila!$D590&lt;=Fila!$C$1,OFFSET(Pedido!$H$1,Fila!$E590-1,0),"")</f>
        <v/>
      </c>
      <c r="H596" s="468" t="str">
        <f t="shared" ca="1" si="18"/>
        <v/>
      </c>
    </row>
    <row r="597" spans="2:8" x14ac:dyDescent="0.25">
      <c r="B597" s="464" t="str">
        <f t="shared" ca="1" si="19"/>
        <v/>
      </c>
      <c r="C597" s="465" t="str">
        <f ca="1">IF(Fila!$D591&lt;=Fila!$C$1,OFFSET(Pedido!$B$1,Fila!$E591-1,0),"")</f>
        <v/>
      </c>
      <c r="D597" s="465" t="str">
        <f ca="1">IF(Fila!$D591&lt;=Fila!$C$1,OFFSET(Pedido!$C$1,Fila!$E591-1,0),"")</f>
        <v/>
      </c>
      <c r="E597" s="466" t="str">
        <f ca="1">IF(Fila!$D591&lt;=Fila!$C$1,OFFSET(Pedido!$D$1,Fila!$E591-1,0),"")</f>
        <v/>
      </c>
      <c r="F597" s="467" t="str">
        <f ca="1">IF(Fila!$D591&lt;=Fila!$C$1,OFFSET(Pedido!$F$1,Fila!$E591-1,0),"")</f>
        <v/>
      </c>
      <c r="G597" s="467" t="str">
        <f ca="1">IF(Fila!$D591&lt;=Fila!$C$1,OFFSET(Pedido!$H$1,Fila!$E591-1,0),"")</f>
        <v/>
      </c>
      <c r="H597" s="468" t="str">
        <f t="shared" ca="1" si="18"/>
        <v/>
      </c>
    </row>
    <row r="598" spans="2:8" x14ac:dyDescent="0.25">
      <c r="B598" s="464" t="str">
        <f t="shared" ca="1" si="19"/>
        <v/>
      </c>
      <c r="C598" s="465" t="str">
        <f ca="1">IF(Fila!$D592&lt;=Fila!$C$1,OFFSET(Pedido!$B$1,Fila!$E592-1,0),"")</f>
        <v/>
      </c>
      <c r="D598" s="465" t="str">
        <f ca="1">IF(Fila!$D592&lt;=Fila!$C$1,OFFSET(Pedido!$C$1,Fila!$E592-1,0),"")</f>
        <v/>
      </c>
      <c r="E598" s="466" t="str">
        <f ca="1">IF(Fila!$D592&lt;=Fila!$C$1,OFFSET(Pedido!$D$1,Fila!$E592-1,0),"")</f>
        <v/>
      </c>
      <c r="F598" s="467" t="str">
        <f ca="1">IF(Fila!$D592&lt;=Fila!$C$1,OFFSET(Pedido!$F$1,Fila!$E592-1,0),"")</f>
        <v/>
      </c>
      <c r="G598" s="467" t="str">
        <f ca="1">IF(Fila!$D592&lt;=Fila!$C$1,OFFSET(Pedido!$H$1,Fila!$E592-1,0),"")</f>
        <v/>
      </c>
      <c r="H598" s="468" t="str">
        <f t="shared" ca="1" si="18"/>
        <v/>
      </c>
    </row>
    <row r="599" spans="2:8" x14ac:dyDescent="0.25">
      <c r="B599" s="464" t="str">
        <f t="shared" ca="1" si="19"/>
        <v/>
      </c>
      <c r="C599" s="465" t="str">
        <f ca="1">IF(Fila!$D593&lt;=Fila!$C$1,OFFSET(Pedido!$B$1,Fila!$E593-1,0),"")</f>
        <v/>
      </c>
      <c r="D599" s="465" t="str">
        <f ca="1">IF(Fila!$D593&lt;=Fila!$C$1,OFFSET(Pedido!$C$1,Fila!$E593-1,0),"")</f>
        <v/>
      </c>
      <c r="E599" s="466" t="str">
        <f ca="1">IF(Fila!$D593&lt;=Fila!$C$1,OFFSET(Pedido!$D$1,Fila!$E593-1,0),"")</f>
        <v/>
      </c>
      <c r="F599" s="467" t="str">
        <f ca="1">IF(Fila!$D593&lt;=Fila!$C$1,OFFSET(Pedido!$F$1,Fila!$E593-1,0),"")</f>
        <v/>
      </c>
      <c r="G599" s="467" t="str">
        <f ca="1">IF(Fila!$D593&lt;=Fila!$C$1,OFFSET(Pedido!$H$1,Fila!$E593-1,0),"")</f>
        <v/>
      </c>
      <c r="H599" s="468" t="str">
        <f t="shared" ca="1" si="18"/>
        <v/>
      </c>
    </row>
    <row r="600" spans="2:8" x14ac:dyDescent="0.25">
      <c r="B600" s="464" t="str">
        <f t="shared" ca="1" si="19"/>
        <v/>
      </c>
      <c r="C600" s="465" t="str">
        <f ca="1">IF(Fila!$D594&lt;=Fila!$C$1,OFFSET(Pedido!$B$1,Fila!$E594-1,0),"")</f>
        <v/>
      </c>
      <c r="D600" s="465" t="str">
        <f ca="1">IF(Fila!$D594&lt;=Fila!$C$1,OFFSET(Pedido!$C$1,Fila!$E594-1,0),"")</f>
        <v/>
      </c>
      <c r="E600" s="466" t="str">
        <f ca="1">IF(Fila!$D594&lt;=Fila!$C$1,OFFSET(Pedido!$D$1,Fila!$E594-1,0),"")</f>
        <v/>
      </c>
      <c r="F600" s="467" t="str">
        <f ca="1">IF(Fila!$D594&lt;=Fila!$C$1,OFFSET(Pedido!$F$1,Fila!$E594-1,0),"")</f>
        <v/>
      </c>
      <c r="G600" s="467" t="str">
        <f ca="1">IF(Fila!$D594&lt;=Fila!$C$1,OFFSET(Pedido!$H$1,Fila!$E594-1,0),"")</f>
        <v/>
      </c>
      <c r="H600" s="468" t="str">
        <f t="shared" ca="1" si="18"/>
        <v/>
      </c>
    </row>
    <row r="601" spans="2:8" x14ac:dyDescent="0.25">
      <c r="B601" s="464" t="str">
        <f t="shared" ca="1" si="19"/>
        <v/>
      </c>
      <c r="C601" s="465" t="str">
        <f ca="1">IF(Fila!$D595&lt;=Fila!$C$1,OFFSET(Pedido!$B$1,Fila!$E595-1,0),"")</f>
        <v/>
      </c>
      <c r="D601" s="465" t="str">
        <f ca="1">IF(Fila!$D595&lt;=Fila!$C$1,OFFSET(Pedido!$C$1,Fila!$E595-1,0),"")</f>
        <v/>
      </c>
      <c r="E601" s="466" t="str">
        <f ca="1">IF(Fila!$D595&lt;=Fila!$C$1,OFFSET(Pedido!$D$1,Fila!$E595-1,0),"")</f>
        <v/>
      </c>
      <c r="F601" s="467" t="str">
        <f ca="1">IF(Fila!$D595&lt;=Fila!$C$1,OFFSET(Pedido!$F$1,Fila!$E595-1,0),"")</f>
        <v/>
      </c>
      <c r="G601" s="467" t="str">
        <f ca="1">IF(Fila!$D595&lt;=Fila!$C$1,OFFSET(Pedido!$H$1,Fila!$E595-1,0),"")</f>
        <v/>
      </c>
      <c r="H601" s="468" t="str">
        <f t="shared" ca="1" si="18"/>
        <v/>
      </c>
    </row>
    <row r="602" spans="2:8" x14ac:dyDescent="0.25">
      <c r="B602" s="464" t="str">
        <f t="shared" ca="1" si="19"/>
        <v/>
      </c>
      <c r="C602" s="465" t="str">
        <f ca="1">IF(Fila!$D596&lt;=Fila!$C$1,OFFSET(Pedido!$B$1,Fila!$E596-1,0),"")</f>
        <v/>
      </c>
      <c r="D602" s="465" t="str">
        <f ca="1">IF(Fila!$D596&lt;=Fila!$C$1,OFFSET(Pedido!$C$1,Fila!$E596-1,0),"")</f>
        <v/>
      </c>
      <c r="E602" s="466" t="str">
        <f ca="1">IF(Fila!$D596&lt;=Fila!$C$1,OFFSET(Pedido!$D$1,Fila!$E596-1,0),"")</f>
        <v/>
      </c>
      <c r="F602" s="467" t="str">
        <f ca="1">IF(Fila!$D596&lt;=Fila!$C$1,OFFSET(Pedido!$F$1,Fila!$E596-1,0),"")</f>
        <v/>
      </c>
      <c r="G602" s="467" t="str">
        <f ca="1">IF(Fila!$D596&lt;=Fila!$C$1,OFFSET(Pedido!$H$1,Fila!$E596-1,0),"")</f>
        <v/>
      </c>
      <c r="H602" s="468" t="str">
        <f t="shared" ca="1" si="18"/>
        <v/>
      </c>
    </row>
    <row r="603" spans="2:8" x14ac:dyDescent="0.25">
      <c r="B603" s="464" t="str">
        <f t="shared" ca="1" si="19"/>
        <v/>
      </c>
      <c r="C603" s="465" t="str">
        <f ca="1">IF(Fila!$D597&lt;=Fila!$C$1,OFFSET(Pedido!$B$1,Fila!$E597-1,0),"")</f>
        <v/>
      </c>
      <c r="D603" s="465" t="str">
        <f ca="1">IF(Fila!$D597&lt;=Fila!$C$1,OFFSET(Pedido!$C$1,Fila!$E597-1,0),"")</f>
        <v/>
      </c>
      <c r="E603" s="466" t="str">
        <f ca="1">IF(Fila!$D597&lt;=Fila!$C$1,OFFSET(Pedido!$D$1,Fila!$E597-1,0),"")</f>
        <v/>
      </c>
      <c r="F603" s="467" t="str">
        <f ca="1">IF(Fila!$D597&lt;=Fila!$C$1,OFFSET(Pedido!$F$1,Fila!$E597-1,0),"")</f>
        <v/>
      </c>
      <c r="G603" s="467" t="str">
        <f ca="1">IF(Fila!$D597&lt;=Fila!$C$1,OFFSET(Pedido!$H$1,Fila!$E597-1,0),"")</f>
        <v/>
      </c>
      <c r="H603" s="468" t="str">
        <f t="shared" ca="1" si="18"/>
        <v/>
      </c>
    </row>
    <row r="604" spans="2:8" x14ac:dyDescent="0.25">
      <c r="B604" s="464" t="str">
        <f t="shared" ca="1" si="19"/>
        <v/>
      </c>
      <c r="C604" s="465" t="str">
        <f ca="1">IF(Fila!$D598&lt;=Fila!$C$1,OFFSET(Pedido!$B$1,Fila!$E598-1,0),"")</f>
        <v/>
      </c>
      <c r="D604" s="465" t="str">
        <f ca="1">IF(Fila!$D598&lt;=Fila!$C$1,OFFSET(Pedido!$C$1,Fila!$E598-1,0),"")</f>
        <v/>
      </c>
      <c r="E604" s="466" t="str">
        <f ca="1">IF(Fila!$D598&lt;=Fila!$C$1,OFFSET(Pedido!$D$1,Fila!$E598-1,0),"")</f>
        <v/>
      </c>
      <c r="F604" s="467" t="str">
        <f ca="1">IF(Fila!$D598&lt;=Fila!$C$1,OFFSET(Pedido!$F$1,Fila!$E598-1,0),"")</f>
        <v/>
      </c>
      <c r="G604" s="467" t="str">
        <f ca="1">IF(Fila!$D598&lt;=Fila!$C$1,OFFSET(Pedido!$H$1,Fila!$E598-1,0),"")</f>
        <v/>
      </c>
      <c r="H604" s="468" t="str">
        <f t="shared" ca="1" si="18"/>
        <v/>
      </c>
    </row>
    <row r="605" spans="2:8" x14ac:dyDescent="0.25">
      <c r="B605" s="464" t="str">
        <f t="shared" ca="1" si="19"/>
        <v/>
      </c>
      <c r="C605" s="465" t="str">
        <f ca="1">IF(Fila!$D599&lt;=Fila!$C$1,OFFSET(Pedido!$B$1,Fila!$E599-1,0),"")</f>
        <v/>
      </c>
      <c r="D605" s="465" t="str">
        <f ca="1">IF(Fila!$D599&lt;=Fila!$C$1,OFFSET(Pedido!$C$1,Fila!$E599-1,0),"")</f>
        <v/>
      </c>
      <c r="E605" s="466" t="str">
        <f ca="1">IF(Fila!$D599&lt;=Fila!$C$1,OFFSET(Pedido!$D$1,Fila!$E599-1,0),"")</f>
        <v/>
      </c>
      <c r="F605" s="467" t="str">
        <f ca="1">IF(Fila!$D599&lt;=Fila!$C$1,OFFSET(Pedido!$F$1,Fila!$E599-1,0),"")</f>
        <v/>
      </c>
      <c r="G605" s="467" t="str">
        <f ca="1">IF(Fila!$D599&lt;=Fila!$C$1,OFFSET(Pedido!$H$1,Fila!$E599-1,0),"")</f>
        <v/>
      </c>
      <c r="H605" s="468" t="str">
        <f t="shared" ca="1" si="18"/>
        <v/>
      </c>
    </row>
    <row r="606" spans="2:8" x14ac:dyDescent="0.25">
      <c r="B606" s="464" t="str">
        <f t="shared" ca="1" si="19"/>
        <v/>
      </c>
      <c r="C606" s="465" t="str">
        <f ca="1">IF(Fila!$D600&lt;=Fila!$C$1,OFFSET(Pedido!$B$1,Fila!$E600-1,0),"")</f>
        <v/>
      </c>
      <c r="D606" s="465" t="str">
        <f ca="1">IF(Fila!$D600&lt;=Fila!$C$1,OFFSET(Pedido!$C$1,Fila!$E600-1,0),"")</f>
        <v/>
      </c>
      <c r="E606" s="466" t="str">
        <f ca="1">IF(Fila!$D600&lt;=Fila!$C$1,OFFSET(Pedido!$D$1,Fila!$E600-1,0),"")</f>
        <v/>
      </c>
      <c r="F606" s="467" t="str">
        <f ca="1">IF(Fila!$D600&lt;=Fila!$C$1,OFFSET(Pedido!$F$1,Fila!$E600-1,0),"")</f>
        <v/>
      </c>
      <c r="G606" s="467" t="str">
        <f ca="1">IF(Fila!$D600&lt;=Fila!$C$1,OFFSET(Pedido!$H$1,Fila!$E600-1,0),"")</f>
        <v/>
      </c>
      <c r="H606" s="468" t="str">
        <f t="shared" ca="1" si="18"/>
        <v/>
      </c>
    </row>
    <row r="607" spans="2:8" x14ac:dyDescent="0.25">
      <c r="B607" s="464" t="str">
        <f t="shared" ca="1" si="19"/>
        <v/>
      </c>
      <c r="C607" s="465" t="str">
        <f ca="1">IF(Fila!$D601&lt;=Fila!$C$1,OFFSET(Pedido!$B$1,Fila!$E601-1,0),"")</f>
        <v/>
      </c>
      <c r="D607" s="465" t="str">
        <f ca="1">IF(Fila!$D601&lt;=Fila!$C$1,OFFSET(Pedido!$C$1,Fila!$E601-1,0),"")</f>
        <v/>
      </c>
      <c r="E607" s="466" t="str">
        <f ca="1">IF(Fila!$D601&lt;=Fila!$C$1,OFFSET(Pedido!$D$1,Fila!$E601-1,0),"")</f>
        <v/>
      </c>
      <c r="F607" s="467" t="str">
        <f ca="1">IF(Fila!$D601&lt;=Fila!$C$1,OFFSET(Pedido!$F$1,Fila!$E601-1,0),"")</f>
        <v/>
      </c>
      <c r="G607" s="467" t="str">
        <f ca="1">IF(Fila!$D601&lt;=Fila!$C$1,OFFSET(Pedido!$H$1,Fila!$E601-1,0),"")</f>
        <v/>
      </c>
      <c r="H607" s="468" t="str">
        <f t="shared" ca="1" si="18"/>
        <v/>
      </c>
    </row>
    <row r="608" spans="2:8" x14ac:dyDescent="0.25">
      <c r="B608" s="464" t="str">
        <f t="shared" ca="1" si="19"/>
        <v/>
      </c>
      <c r="C608" s="465" t="str">
        <f ca="1">IF(Fila!$D602&lt;=Fila!$C$1,OFFSET(Pedido!$B$1,Fila!$E602-1,0),"")</f>
        <v/>
      </c>
      <c r="D608" s="465" t="str">
        <f ca="1">IF(Fila!$D602&lt;=Fila!$C$1,OFFSET(Pedido!$C$1,Fila!$E602-1,0),"")</f>
        <v/>
      </c>
      <c r="E608" s="466" t="str">
        <f ca="1">IF(Fila!$D602&lt;=Fila!$C$1,OFFSET(Pedido!$D$1,Fila!$E602-1,0),"")</f>
        <v/>
      </c>
      <c r="F608" s="467" t="str">
        <f ca="1">IF(Fila!$D602&lt;=Fila!$C$1,OFFSET(Pedido!$F$1,Fila!$E602-1,0),"")</f>
        <v/>
      </c>
      <c r="G608" s="467" t="str">
        <f ca="1">IF(Fila!$D602&lt;=Fila!$C$1,OFFSET(Pedido!$H$1,Fila!$E602-1,0),"")</f>
        <v/>
      </c>
      <c r="H608" s="468" t="str">
        <f t="shared" ca="1" si="18"/>
        <v/>
      </c>
    </row>
    <row r="609" spans="2:8" x14ac:dyDescent="0.25">
      <c r="B609" s="464" t="str">
        <f t="shared" ca="1" si="19"/>
        <v/>
      </c>
      <c r="C609" s="465" t="str">
        <f ca="1">IF(Fila!$D603&lt;=Fila!$C$1,OFFSET(Pedido!$B$1,Fila!$E603-1,0),"")</f>
        <v/>
      </c>
      <c r="D609" s="465" t="str">
        <f ca="1">IF(Fila!$D603&lt;=Fila!$C$1,OFFSET(Pedido!$C$1,Fila!$E603-1,0),"")</f>
        <v/>
      </c>
      <c r="E609" s="466" t="str">
        <f ca="1">IF(Fila!$D603&lt;=Fila!$C$1,OFFSET(Pedido!$D$1,Fila!$E603-1,0),"")</f>
        <v/>
      </c>
      <c r="F609" s="467" t="str">
        <f ca="1">IF(Fila!$D603&lt;=Fila!$C$1,OFFSET(Pedido!$F$1,Fila!$E603-1,0),"")</f>
        <v/>
      </c>
      <c r="G609" s="467" t="str">
        <f ca="1">IF(Fila!$D603&lt;=Fila!$C$1,OFFSET(Pedido!$H$1,Fila!$E603-1,0),"")</f>
        <v/>
      </c>
      <c r="H609" s="468" t="str">
        <f t="shared" ca="1" si="18"/>
        <v/>
      </c>
    </row>
    <row r="610" spans="2:8" x14ac:dyDescent="0.25">
      <c r="B610" s="464" t="str">
        <f t="shared" ca="1" si="19"/>
        <v/>
      </c>
      <c r="C610" s="465" t="str">
        <f ca="1">IF(Fila!$D604&lt;=Fila!$C$1,OFFSET(Pedido!$B$1,Fila!$E604-1,0),"")</f>
        <v/>
      </c>
      <c r="D610" s="465" t="str">
        <f ca="1">IF(Fila!$D604&lt;=Fila!$C$1,OFFSET(Pedido!$C$1,Fila!$E604-1,0),"")</f>
        <v/>
      </c>
      <c r="E610" s="466" t="str">
        <f ca="1">IF(Fila!$D604&lt;=Fila!$C$1,OFFSET(Pedido!$D$1,Fila!$E604-1,0),"")</f>
        <v/>
      </c>
      <c r="F610" s="467" t="str">
        <f ca="1">IF(Fila!$D604&lt;=Fila!$C$1,OFFSET(Pedido!$F$1,Fila!$E604-1,0),"")</f>
        <v/>
      </c>
      <c r="G610" s="467" t="str">
        <f ca="1">IF(Fila!$D604&lt;=Fila!$C$1,OFFSET(Pedido!$H$1,Fila!$E604-1,0),"")</f>
        <v/>
      </c>
      <c r="H610" s="468" t="str">
        <f t="shared" ca="1" si="18"/>
        <v/>
      </c>
    </row>
    <row r="611" spans="2:8" x14ac:dyDescent="0.25">
      <c r="B611" s="464" t="str">
        <f t="shared" ca="1" si="19"/>
        <v/>
      </c>
      <c r="C611" s="465" t="str">
        <f ca="1">IF(Fila!$D605&lt;=Fila!$C$1,OFFSET(Pedido!$B$1,Fila!$E605-1,0),"")</f>
        <v/>
      </c>
      <c r="D611" s="465" t="str">
        <f ca="1">IF(Fila!$D605&lt;=Fila!$C$1,OFFSET(Pedido!$C$1,Fila!$E605-1,0),"")</f>
        <v/>
      </c>
      <c r="E611" s="466" t="str">
        <f ca="1">IF(Fila!$D605&lt;=Fila!$C$1,OFFSET(Pedido!$D$1,Fila!$E605-1,0),"")</f>
        <v/>
      </c>
      <c r="F611" s="467" t="str">
        <f ca="1">IF(Fila!$D605&lt;=Fila!$C$1,OFFSET(Pedido!$F$1,Fila!$E605-1,0),"")</f>
        <v/>
      </c>
      <c r="G611" s="467" t="str">
        <f ca="1">IF(Fila!$D605&lt;=Fila!$C$1,OFFSET(Pedido!$H$1,Fila!$E605-1,0),"")</f>
        <v/>
      </c>
      <c r="H611" s="468" t="str">
        <f t="shared" ca="1" si="18"/>
        <v/>
      </c>
    </row>
    <row r="612" spans="2:8" x14ac:dyDescent="0.25">
      <c r="B612" s="464" t="str">
        <f t="shared" ca="1" si="19"/>
        <v/>
      </c>
      <c r="C612" s="465" t="str">
        <f ca="1">IF(Fila!$D606&lt;=Fila!$C$1,OFFSET(Pedido!$B$1,Fila!$E606-1,0),"")</f>
        <v/>
      </c>
      <c r="D612" s="465" t="str">
        <f ca="1">IF(Fila!$D606&lt;=Fila!$C$1,OFFSET(Pedido!$C$1,Fila!$E606-1,0),"")</f>
        <v/>
      </c>
      <c r="E612" s="466" t="str">
        <f ca="1">IF(Fila!$D606&lt;=Fila!$C$1,OFFSET(Pedido!$D$1,Fila!$E606-1,0),"")</f>
        <v/>
      </c>
      <c r="F612" s="467" t="str">
        <f ca="1">IF(Fila!$D606&lt;=Fila!$C$1,OFFSET(Pedido!$F$1,Fila!$E606-1,0),"")</f>
        <v/>
      </c>
      <c r="G612" s="467" t="str">
        <f ca="1">IF(Fila!$D606&lt;=Fila!$C$1,OFFSET(Pedido!$H$1,Fila!$E606-1,0),"")</f>
        <v/>
      </c>
      <c r="H612" s="468" t="str">
        <f t="shared" ca="1" si="18"/>
        <v/>
      </c>
    </row>
    <row r="613" spans="2:8" x14ac:dyDescent="0.25">
      <c r="B613" s="464" t="str">
        <f t="shared" ca="1" si="19"/>
        <v/>
      </c>
      <c r="C613" s="465" t="str">
        <f ca="1">IF(Fila!$D607&lt;=Fila!$C$1,OFFSET(Pedido!$B$1,Fila!$E607-1,0),"")</f>
        <v/>
      </c>
      <c r="D613" s="465" t="str">
        <f ca="1">IF(Fila!$D607&lt;=Fila!$C$1,OFFSET(Pedido!$C$1,Fila!$E607-1,0),"")</f>
        <v/>
      </c>
      <c r="E613" s="466" t="str">
        <f ca="1">IF(Fila!$D607&lt;=Fila!$C$1,OFFSET(Pedido!$D$1,Fila!$E607-1,0),"")</f>
        <v/>
      </c>
      <c r="F613" s="467" t="str">
        <f ca="1">IF(Fila!$D607&lt;=Fila!$C$1,OFFSET(Pedido!$F$1,Fila!$E607-1,0),"")</f>
        <v/>
      </c>
      <c r="G613" s="467" t="str">
        <f ca="1">IF(Fila!$D607&lt;=Fila!$C$1,OFFSET(Pedido!$H$1,Fila!$E607-1,0),"")</f>
        <v/>
      </c>
      <c r="H613" s="468" t="str">
        <f t="shared" ca="1" si="18"/>
        <v/>
      </c>
    </row>
    <row r="614" spans="2:8" x14ac:dyDescent="0.25">
      <c r="B614" s="464" t="str">
        <f t="shared" ca="1" si="19"/>
        <v/>
      </c>
      <c r="C614" s="465" t="str">
        <f ca="1">IF(Fila!$D608&lt;=Fila!$C$1,OFFSET(Pedido!$B$1,Fila!$E608-1,0),"")</f>
        <v/>
      </c>
      <c r="D614" s="465" t="str">
        <f ca="1">IF(Fila!$D608&lt;=Fila!$C$1,OFFSET(Pedido!$C$1,Fila!$E608-1,0),"")</f>
        <v/>
      </c>
      <c r="E614" s="466" t="str">
        <f ca="1">IF(Fila!$D608&lt;=Fila!$C$1,OFFSET(Pedido!$D$1,Fila!$E608-1,0),"")</f>
        <v/>
      </c>
      <c r="F614" s="467" t="str">
        <f ca="1">IF(Fila!$D608&lt;=Fila!$C$1,OFFSET(Pedido!$F$1,Fila!$E608-1,0),"")</f>
        <v/>
      </c>
      <c r="G614" s="467" t="str">
        <f ca="1">IF(Fila!$D608&lt;=Fila!$C$1,OFFSET(Pedido!$H$1,Fila!$E608-1,0),"")</f>
        <v/>
      </c>
      <c r="H614" s="468" t="str">
        <f t="shared" ca="1" si="18"/>
        <v/>
      </c>
    </row>
    <row r="615" spans="2:8" x14ac:dyDescent="0.25">
      <c r="B615" s="464" t="str">
        <f t="shared" ca="1" si="19"/>
        <v/>
      </c>
      <c r="C615" s="465" t="str">
        <f ca="1">IF(Fila!$D609&lt;=Fila!$C$1,OFFSET(Pedido!$B$1,Fila!$E609-1,0),"")</f>
        <v/>
      </c>
      <c r="D615" s="465" t="str">
        <f ca="1">IF(Fila!$D609&lt;=Fila!$C$1,OFFSET(Pedido!$C$1,Fila!$E609-1,0),"")</f>
        <v/>
      </c>
      <c r="E615" s="466" t="str">
        <f ca="1">IF(Fila!$D609&lt;=Fila!$C$1,OFFSET(Pedido!$D$1,Fila!$E609-1,0),"")</f>
        <v/>
      </c>
      <c r="F615" s="467" t="str">
        <f ca="1">IF(Fila!$D609&lt;=Fila!$C$1,OFFSET(Pedido!$F$1,Fila!$E609-1,0),"")</f>
        <v/>
      </c>
      <c r="G615" s="467" t="str">
        <f ca="1">IF(Fila!$D609&lt;=Fila!$C$1,OFFSET(Pedido!$H$1,Fila!$E609-1,0),"")</f>
        <v/>
      </c>
      <c r="H615" s="468" t="str">
        <f t="shared" ca="1" si="18"/>
        <v/>
      </c>
    </row>
    <row r="616" spans="2:8" x14ac:dyDescent="0.25">
      <c r="B616" s="464" t="str">
        <f t="shared" ca="1" si="19"/>
        <v/>
      </c>
      <c r="C616" s="465" t="str">
        <f ca="1">IF(Fila!$D610&lt;=Fila!$C$1,OFFSET(Pedido!$B$1,Fila!$E610-1,0),"")</f>
        <v/>
      </c>
      <c r="D616" s="465" t="str">
        <f ca="1">IF(Fila!$D610&lt;=Fila!$C$1,OFFSET(Pedido!$C$1,Fila!$E610-1,0),"")</f>
        <v/>
      </c>
      <c r="E616" s="466" t="str">
        <f ca="1">IF(Fila!$D610&lt;=Fila!$C$1,OFFSET(Pedido!$D$1,Fila!$E610-1,0),"")</f>
        <v/>
      </c>
      <c r="F616" s="467" t="str">
        <f ca="1">IF(Fila!$D610&lt;=Fila!$C$1,OFFSET(Pedido!$F$1,Fila!$E610-1,0),"")</f>
        <v/>
      </c>
      <c r="G616" s="467" t="str">
        <f ca="1">IF(Fila!$D610&lt;=Fila!$C$1,OFFSET(Pedido!$H$1,Fila!$E610-1,0),"")</f>
        <v/>
      </c>
      <c r="H616" s="468" t="str">
        <f t="shared" ca="1" si="18"/>
        <v/>
      </c>
    </row>
    <row r="617" spans="2:8" x14ac:dyDescent="0.25">
      <c r="B617" s="464" t="str">
        <f t="shared" ca="1" si="19"/>
        <v/>
      </c>
      <c r="C617" s="465" t="str">
        <f ca="1">IF(Fila!$D611&lt;=Fila!$C$1,OFFSET(Pedido!$B$1,Fila!$E611-1,0),"")</f>
        <v/>
      </c>
      <c r="D617" s="465" t="str">
        <f ca="1">IF(Fila!$D611&lt;=Fila!$C$1,OFFSET(Pedido!$C$1,Fila!$E611-1,0),"")</f>
        <v/>
      </c>
      <c r="E617" s="466" t="str">
        <f ca="1">IF(Fila!$D611&lt;=Fila!$C$1,OFFSET(Pedido!$D$1,Fila!$E611-1,0),"")</f>
        <v/>
      </c>
      <c r="F617" s="467" t="str">
        <f ca="1">IF(Fila!$D611&lt;=Fila!$C$1,OFFSET(Pedido!$F$1,Fila!$E611-1,0),"")</f>
        <v/>
      </c>
      <c r="G617" s="467" t="str">
        <f ca="1">IF(Fila!$D611&lt;=Fila!$C$1,OFFSET(Pedido!$H$1,Fila!$E611-1,0),"")</f>
        <v/>
      </c>
      <c r="H617" s="468" t="str">
        <f t="shared" ca="1" si="18"/>
        <v/>
      </c>
    </row>
    <row r="618" spans="2:8" x14ac:dyDescent="0.25">
      <c r="B618" s="464" t="str">
        <f t="shared" ca="1" si="19"/>
        <v/>
      </c>
      <c r="C618" s="465" t="str">
        <f ca="1">IF(Fila!$D612&lt;=Fila!$C$1,OFFSET(Pedido!$B$1,Fila!$E612-1,0),"")</f>
        <v/>
      </c>
      <c r="D618" s="465" t="str">
        <f ca="1">IF(Fila!$D612&lt;=Fila!$C$1,OFFSET(Pedido!$C$1,Fila!$E612-1,0),"")</f>
        <v/>
      </c>
      <c r="E618" s="466" t="str">
        <f ca="1">IF(Fila!$D612&lt;=Fila!$C$1,OFFSET(Pedido!$D$1,Fila!$E612-1,0),"")</f>
        <v/>
      </c>
      <c r="F618" s="467" t="str">
        <f ca="1">IF(Fila!$D612&lt;=Fila!$C$1,OFFSET(Pedido!$F$1,Fila!$E612-1,0),"")</f>
        <v/>
      </c>
      <c r="G618" s="467" t="str">
        <f ca="1">IF(Fila!$D612&lt;=Fila!$C$1,OFFSET(Pedido!$H$1,Fila!$E612-1,0),"")</f>
        <v/>
      </c>
      <c r="H618" s="468" t="str">
        <f t="shared" ca="1" si="18"/>
        <v/>
      </c>
    </row>
    <row r="619" spans="2:8" x14ac:dyDescent="0.25">
      <c r="B619" s="464" t="str">
        <f t="shared" ca="1" si="19"/>
        <v/>
      </c>
      <c r="C619" s="465" t="str">
        <f ca="1">IF(Fila!$D613&lt;=Fila!$C$1,OFFSET(Pedido!$B$1,Fila!$E613-1,0),"")</f>
        <v/>
      </c>
      <c r="D619" s="465" t="str">
        <f ca="1">IF(Fila!$D613&lt;=Fila!$C$1,OFFSET(Pedido!$C$1,Fila!$E613-1,0),"")</f>
        <v/>
      </c>
      <c r="E619" s="466" t="str">
        <f ca="1">IF(Fila!$D613&lt;=Fila!$C$1,OFFSET(Pedido!$D$1,Fila!$E613-1,0),"")</f>
        <v/>
      </c>
      <c r="F619" s="467" t="str">
        <f ca="1">IF(Fila!$D613&lt;=Fila!$C$1,OFFSET(Pedido!$F$1,Fila!$E613-1,0),"")</f>
        <v/>
      </c>
      <c r="G619" s="467" t="str">
        <f ca="1">IF(Fila!$D613&lt;=Fila!$C$1,OFFSET(Pedido!$H$1,Fila!$E613-1,0),"")</f>
        <v/>
      </c>
      <c r="H619" s="468" t="str">
        <f t="shared" ca="1" si="18"/>
        <v/>
      </c>
    </row>
    <row r="620" spans="2:8" x14ac:dyDescent="0.25">
      <c r="B620" s="464" t="str">
        <f t="shared" ca="1" si="19"/>
        <v/>
      </c>
      <c r="C620" s="465" t="str">
        <f ca="1">IF(Fila!$D614&lt;=Fila!$C$1,OFFSET(Pedido!$B$1,Fila!$E614-1,0),"")</f>
        <v/>
      </c>
      <c r="D620" s="465" t="str">
        <f ca="1">IF(Fila!$D614&lt;=Fila!$C$1,OFFSET(Pedido!$C$1,Fila!$E614-1,0),"")</f>
        <v/>
      </c>
      <c r="E620" s="466" t="str">
        <f ca="1">IF(Fila!$D614&lt;=Fila!$C$1,OFFSET(Pedido!$D$1,Fila!$E614-1,0),"")</f>
        <v/>
      </c>
      <c r="F620" s="467" t="str">
        <f ca="1">IF(Fila!$D614&lt;=Fila!$C$1,OFFSET(Pedido!$F$1,Fila!$E614-1,0),"")</f>
        <v/>
      </c>
      <c r="G620" s="467" t="str">
        <f ca="1">IF(Fila!$D614&lt;=Fila!$C$1,OFFSET(Pedido!$H$1,Fila!$E614-1,0),"")</f>
        <v/>
      </c>
      <c r="H620" s="468" t="str">
        <f t="shared" ca="1" si="18"/>
        <v/>
      </c>
    </row>
    <row r="621" spans="2:8" x14ac:dyDescent="0.25">
      <c r="B621" s="464" t="str">
        <f t="shared" ca="1" si="19"/>
        <v/>
      </c>
      <c r="C621" s="465" t="str">
        <f ca="1">IF(Fila!$D615&lt;=Fila!$C$1,OFFSET(Pedido!$B$1,Fila!$E615-1,0),"")</f>
        <v/>
      </c>
      <c r="D621" s="465" t="str">
        <f ca="1">IF(Fila!$D615&lt;=Fila!$C$1,OFFSET(Pedido!$C$1,Fila!$E615-1,0),"")</f>
        <v/>
      </c>
      <c r="E621" s="466" t="str">
        <f ca="1">IF(Fila!$D615&lt;=Fila!$C$1,OFFSET(Pedido!$D$1,Fila!$E615-1,0),"")</f>
        <v/>
      </c>
      <c r="F621" s="467" t="str">
        <f ca="1">IF(Fila!$D615&lt;=Fila!$C$1,OFFSET(Pedido!$F$1,Fila!$E615-1,0),"")</f>
        <v/>
      </c>
      <c r="G621" s="467" t="str">
        <f ca="1">IF(Fila!$D615&lt;=Fila!$C$1,OFFSET(Pedido!$H$1,Fila!$E615-1,0),"")</f>
        <v/>
      </c>
      <c r="H621" s="468" t="str">
        <f t="shared" ca="1" si="18"/>
        <v/>
      </c>
    </row>
    <row r="622" spans="2:8" x14ac:dyDescent="0.25">
      <c r="B622" s="464" t="str">
        <f t="shared" ca="1" si="19"/>
        <v/>
      </c>
      <c r="C622" s="465" t="str">
        <f ca="1">IF(Fila!$D616&lt;=Fila!$C$1,OFFSET(Pedido!$B$1,Fila!$E616-1,0),"")</f>
        <v/>
      </c>
      <c r="D622" s="465" t="str">
        <f ca="1">IF(Fila!$D616&lt;=Fila!$C$1,OFFSET(Pedido!$C$1,Fila!$E616-1,0),"")</f>
        <v/>
      </c>
      <c r="E622" s="466" t="str">
        <f ca="1">IF(Fila!$D616&lt;=Fila!$C$1,OFFSET(Pedido!$D$1,Fila!$E616-1,0),"")</f>
        <v/>
      </c>
      <c r="F622" s="467" t="str">
        <f ca="1">IF(Fila!$D616&lt;=Fila!$C$1,OFFSET(Pedido!$F$1,Fila!$E616-1,0),"")</f>
        <v/>
      </c>
      <c r="G622" s="467" t="str">
        <f ca="1">IF(Fila!$D616&lt;=Fila!$C$1,OFFSET(Pedido!$H$1,Fila!$E616-1,0),"")</f>
        <v/>
      </c>
      <c r="H622" s="468" t="str">
        <f t="shared" ca="1" si="18"/>
        <v/>
      </c>
    </row>
    <row r="623" spans="2:8" x14ac:dyDescent="0.25">
      <c r="B623" s="464" t="str">
        <f t="shared" ca="1" si="19"/>
        <v/>
      </c>
      <c r="C623" s="465" t="str">
        <f ca="1">IF(Fila!$D617&lt;=Fila!$C$1,OFFSET(Pedido!$B$1,Fila!$E617-1,0),"")</f>
        <v/>
      </c>
      <c r="D623" s="465" t="str">
        <f ca="1">IF(Fila!$D617&lt;=Fila!$C$1,OFFSET(Pedido!$C$1,Fila!$E617-1,0),"")</f>
        <v/>
      </c>
      <c r="E623" s="466" t="str">
        <f ca="1">IF(Fila!$D617&lt;=Fila!$C$1,OFFSET(Pedido!$D$1,Fila!$E617-1,0),"")</f>
        <v/>
      </c>
      <c r="F623" s="467" t="str">
        <f ca="1">IF(Fila!$D617&lt;=Fila!$C$1,OFFSET(Pedido!$F$1,Fila!$E617-1,0),"")</f>
        <v/>
      </c>
      <c r="G623" s="467" t="str">
        <f ca="1">IF(Fila!$D617&lt;=Fila!$C$1,OFFSET(Pedido!$H$1,Fila!$E617-1,0),"")</f>
        <v/>
      </c>
      <c r="H623" s="468" t="str">
        <f t="shared" ca="1" si="18"/>
        <v/>
      </c>
    </row>
    <row r="624" spans="2:8" x14ac:dyDescent="0.25">
      <c r="B624" s="464" t="str">
        <f t="shared" ca="1" si="19"/>
        <v/>
      </c>
      <c r="C624" s="465" t="str">
        <f ca="1">IF(Fila!$D618&lt;=Fila!$C$1,OFFSET(Pedido!$B$1,Fila!$E618-1,0),"")</f>
        <v/>
      </c>
      <c r="D624" s="465" t="str">
        <f ca="1">IF(Fila!$D618&lt;=Fila!$C$1,OFFSET(Pedido!$C$1,Fila!$E618-1,0),"")</f>
        <v/>
      </c>
      <c r="E624" s="466" t="str">
        <f ca="1">IF(Fila!$D618&lt;=Fila!$C$1,OFFSET(Pedido!$D$1,Fila!$E618-1,0),"")</f>
        <v/>
      </c>
      <c r="F624" s="467" t="str">
        <f ca="1">IF(Fila!$D618&lt;=Fila!$C$1,OFFSET(Pedido!$F$1,Fila!$E618-1,0),"")</f>
        <v/>
      </c>
      <c r="G624" s="467" t="str">
        <f ca="1">IF(Fila!$D618&lt;=Fila!$C$1,OFFSET(Pedido!$H$1,Fila!$E618-1,0),"")</f>
        <v/>
      </c>
      <c r="H624" s="468" t="str">
        <f t="shared" ca="1" si="18"/>
        <v/>
      </c>
    </row>
    <row r="625" spans="2:8" x14ac:dyDescent="0.25">
      <c r="B625" s="464" t="str">
        <f t="shared" ca="1" si="19"/>
        <v/>
      </c>
      <c r="C625" s="465" t="str">
        <f ca="1">IF(Fila!$D619&lt;=Fila!$C$1,OFFSET(Pedido!$B$1,Fila!$E619-1,0),"")</f>
        <v/>
      </c>
      <c r="D625" s="465" t="str">
        <f ca="1">IF(Fila!$D619&lt;=Fila!$C$1,OFFSET(Pedido!$C$1,Fila!$E619-1,0),"")</f>
        <v/>
      </c>
      <c r="E625" s="466" t="str">
        <f ca="1">IF(Fila!$D619&lt;=Fila!$C$1,OFFSET(Pedido!$D$1,Fila!$E619-1,0),"")</f>
        <v/>
      </c>
      <c r="F625" s="467" t="str">
        <f ca="1">IF(Fila!$D619&lt;=Fila!$C$1,OFFSET(Pedido!$F$1,Fila!$E619-1,0),"")</f>
        <v/>
      </c>
      <c r="G625" s="467" t="str">
        <f ca="1">IF(Fila!$D619&lt;=Fila!$C$1,OFFSET(Pedido!$H$1,Fila!$E619-1,0),"")</f>
        <v/>
      </c>
      <c r="H625" s="468" t="str">
        <f t="shared" ca="1" si="18"/>
        <v/>
      </c>
    </row>
    <row r="626" spans="2:8" x14ac:dyDescent="0.25">
      <c r="B626" s="464" t="str">
        <f t="shared" ca="1" si="19"/>
        <v/>
      </c>
      <c r="C626" s="465" t="str">
        <f ca="1">IF(Fila!$D620&lt;=Fila!$C$1,OFFSET(Pedido!$B$1,Fila!$E620-1,0),"")</f>
        <v/>
      </c>
      <c r="D626" s="465" t="str">
        <f ca="1">IF(Fila!$D620&lt;=Fila!$C$1,OFFSET(Pedido!$C$1,Fila!$E620-1,0),"")</f>
        <v/>
      </c>
      <c r="E626" s="466" t="str">
        <f ca="1">IF(Fila!$D620&lt;=Fila!$C$1,OFFSET(Pedido!$D$1,Fila!$E620-1,0),"")</f>
        <v/>
      </c>
      <c r="F626" s="467" t="str">
        <f ca="1">IF(Fila!$D620&lt;=Fila!$C$1,OFFSET(Pedido!$F$1,Fila!$E620-1,0),"")</f>
        <v/>
      </c>
      <c r="G626" s="467" t="str">
        <f ca="1">IF(Fila!$D620&lt;=Fila!$C$1,OFFSET(Pedido!$H$1,Fila!$E620-1,0),"")</f>
        <v/>
      </c>
      <c r="H626" s="468" t="str">
        <f t="shared" ca="1" si="18"/>
        <v/>
      </c>
    </row>
    <row r="627" spans="2:8" x14ac:dyDescent="0.25">
      <c r="B627" s="464" t="str">
        <f t="shared" ca="1" si="19"/>
        <v/>
      </c>
      <c r="C627" s="465" t="str">
        <f ca="1">IF(Fila!$D621&lt;=Fila!$C$1,OFFSET(Pedido!$B$1,Fila!$E621-1,0),"")</f>
        <v/>
      </c>
      <c r="D627" s="465" t="str">
        <f ca="1">IF(Fila!$D621&lt;=Fila!$C$1,OFFSET(Pedido!$C$1,Fila!$E621-1,0),"")</f>
        <v/>
      </c>
      <c r="E627" s="466" t="str">
        <f ca="1">IF(Fila!$D621&lt;=Fila!$C$1,OFFSET(Pedido!$D$1,Fila!$E621-1,0),"")</f>
        <v/>
      </c>
      <c r="F627" s="467" t="str">
        <f ca="1">IF(Fila!$D621&lt;=Fila!$C$1,OFFSET(Pedido!$F$1,Fila!$E621-1,0),"")</f>
        <v/>
      </c>
      <c r="G627" s="467" t="str">
        <f ca="1">IF(Fila!$D621&lt;=Fila!$C$1,OFFSET(Pedido!$H$1,Fila!$E621-1,0),"")</f>
        <v/>
      </c>
      <c r="H627" s="468" t="str">
        <f t="shared" ca="1" si="18"/>
        <v/>
      </c>
    </row>
    <row r="628" spans="2:8" x14ac:dyDescent="0.25">
      <c r="B628" s="464" t="str">
        <f t="shared" ca="1" si="19"/>
        <v/>
      </c>
      <c r="C628" s="465" t="str">
        <f ca="1">IF(Fila!$D622&lt;=Fila!$C$1,OFFSET(Pedido!$B$1,Fila!$E622-1,0),"")</f>
        <v/>
      </c>
      <c r="D628" s="465" t="str">
        <f ca="1">IF(Fila!$D622&lt;=Fila!$C$1,OFFSET(Pedido!$C$1,Fila!$E622-1,0),"")</f>
        <v/>
      </c>
      <c r="E628" s="466" t="str">
        <f ca="1">IF(Fila!$D622&lt;=Fila!$C$1,OFFSET(Pedido!$D$1,Fila!$E622-1,0),"")</f>
        <v/>
      </c>
      <c r="F628" s="467" t="str">
        <f ca="1">IF(Fila!$D622&lt;=Fila!$C$1,OFFSET(Pedido!$F$1,Fila!$E622-1,0),"")</f>
        <v/>
      </c>
      <c r="G628" s="467" t="str">
        <f ca="1">IF(Fila!$D622&lt;=Fila!$C$1,OFFSET(Pedido!$H$1,Fila!$E622-1,0),"")</f>
        <v/>
      </c>
      <c r="H628" s="468" t="str">
        <f t="shared" ca="1" si="18"/>
        <v/>
      </c>
    </row>
    <row r="629" spans="2:8" x14ac:dyDescent="0.25">
      <c r="B629" s="464" t="str">
        <f t="shared" ca="1" si="19"/>
        <v/>
      </c>
      <c r="C629" s="465" t="str">
        <f ca="1">IF(Fila!$D623&lt;=Fila!$C$1,OFFSET(Pedido!$B$1,Fila!$E623-1,0),"")</f>
        <v/>
      </c>
      <c r="D629" s="465" t="str">
        <f ca="1">IF(Fila!$D623&lt;=Fila!$C$1,OFFSET(Pedido!$C$1,Fila!$E623-1,0),"")</f>
        <v/>
      </c>
      <c r="E629" s="466" t="str">
        <f ca="1">IF(Fila!$D623&lt;=Fila!$C$1,OFFSET(Pedido!$D$1,Fila!$E623-1,0),"")</f>
        <v/>
      </c>
      <c r="F629" s="467" t="str">
        <f ca="1">IF(Fila!$D623&lt;=Fila!$C$1,OFFSET(Pedido!$F$1,Fila!$E623-1,0),"")</f>
        <v/>
      </c>
      <c r="G629" s="467" t="str">
        <f ca="1">IF(Fila!$D623&lt;=Fila!$C$1,OFFSET(Pedido!$H$1,Fila!$E623-1,0),"")</f>
        <v/>
      </c>
      <c r="H629" s="468" t="str">
        <f t="shared" ca="1" si="18"/>
        <v/>
      </c>
    </row>
    <row r="630" spans="2:8" x14ac:dyDescent="0.25">
      <c r="B630" s="464" t="str">
        <f t="shared" ca="1" si="19"/>
        <v/>
      </c>
      <c r="C630" s="465" t="str">
        <f ca="1">IF(Fila!$D624&lt;=Fila!$C$1,OFFSET(Pedido!$B$1,Fila!$E624-1,0),"")</f>
        <v/>
      </c>
      <c r="D630" s="465" t="str">
        <f ca="1">IF(Fila!$D624&lt;=Fila!$C$1,OFFSET(Pedido!$C$1,Fila!$E624-1,0),"")</f>
        <v/>
      </c>
      <c r="E630" s="466" t="str">
        <f ca="1">IF(Fila!$D624&lt;=Fila!$C$1,OFFSET(Pedido!$D$1,Fila!$E624-1,0),"")</f>
        <v/>
      </c>
      <c r="F630" s="467" t="str">
        <f ca="1">IF(Fila!$D624&lt;=Fila!$C$1,OFFSET(Pedido!$F$1,Fila!$E624-1,0),"")</f>
        <v/>
      </c>
      <c r="G630" s="467" t="str">
        <f ca="1">IF(Fila!$D624&lt;=Fila!$C$1,OFFSET(Pedido!$H$1,Fila!$E624-1,0),"")</f>
        <v/>
      </c>
      <c r="H630" s="468" t="str">
        <f t="shared" ca="1" si="18"/>
        <v/>
      </c>
    </row>
    <row r="631" spans="2:8" x14ac:dyDescent="0.25">
      <c r="B631" s="464" t="str">
        <f t="shared" ca="1" si="19"/>
        <v/>
      </c>
      <c r="C631" s="465" t="str">
        <f ca="1">IF(Fila!$D625&lt;=Fila!$C$1,OFFSET(Pedido!$B$1,Fila!$E625-1,0),"")</f>
        <v/>
      </c>
      <c r="D631" s="465" t="str">
        <f ca="1">IF(Fila!$D625&lt;=Fila!$C$1,OFFSET(Pedido!$C$1,Fila!$E625-1,0),"")</f>
        <v/>
      </c>
      <c r="E631" s="466" t="str">
        <f ca="1">IF(Fila!$D625&lt;=Fila!$C$1,OFFSET(Pedido!$D$1,Fila!$E625-1,0),"")</f>
        <v/>
      </c>
      <c r="F631" s="467" t="str">
        <f ca="1">IF(Fila!$D625&lt;=Fila!$C$1,OFFSET(Pedido!$F$1,Fila!$E625-1,0),"")</f>
        <v/>
      </c>
      <c r="G631" s="467" t="str">
        <f ca="1">IF(Fila!$D625&lt;=Fila!$C$1,OFFSET(Pedido!$H$1,Fila!$E625-1,0),"")</f>
        <v/>
      </c>
      <c r="H631" s="468" t="str">
        <f t="shared" ca="1" si="18"/>
        <v/>
      </c>
    </row>
    <row r="632" spans="2:8" x14ac:dyDescent="0.25">
      <c r="B632" s="464" t="str">
        <f t="shared" ca="1" si="19"/>
        <v/>
      </c>
      <c r="C632" s="465" t="str">
        <f ca="1">IF(Fila!$D626&lt;=Fila!$C$1,OFFSET(Pedido!$B$1,Fila!$E626-1,0),"")</f>
        <v/>
      </c>
      <c r="D632" s="465" t="str">
        <f ca="1">IF(Fila!$D626&lt;=Fila!$C$1,OFFSET(Pedido!$C$1,Fila!$E626-1,0),"")</f>
        <v/>
      </c>
      <c r="E632" s="466" t="str">
        <f ca="1">IF(Fila!$D626&lt;=Fila!$C$1,OFFSET(Pedido!$D$1,Fila!$E626-1,0),"")</f>
        <v/>
      </c>
      <c r="F632" s="467" t="str">
        <f ca="1">IF(Fila!$D626&lt;=Fila!$C$1,OFFSET(Pedido!$F$1,Fila!$E626-1,0),"")</f>
        <v/>
      </c>
      <c r="G632" s="467" t="str">
        <f ca="1">IF(Fila!$D626&lt;=Fila!$C$1,OFFSET(Pedido!$H$1,Fila!$E626-1,0),"")</f>
        <v/>
      </c>
      <c r="H632" s="468" t="str">
        <f t="shared" ca="1" si="18"/>
        <v/>
      </c>
    </row>
    <row r="633" spans="2:8" x14ac:dyDescent="0.25">
      <c r="B633" s="464" t="str">
        <f t="shared" ca="1" si="19"/>
        <v/>
      </c>
      <c r="C633" s="465" t="str">
        <f ca="1">IF(Fila!$D627&lt;=Fila!$C$1,OFFSET(Pedido!$B$1,Fila!$E627-1,0),"")</f>
        <v/>
      </c>
      <c r="D633" s="465" t="str">
        <f ca="1">IF(Fila!$D627&lt;=Fila!$C$1,OFFSET(Pedido!$C$1,Fila!$E627-1,0),"")</f>
        <v/>
      </c>
      <c r="E633" s="466" t="str">
        <f ca="1">IF(Fila!$D627&lt;=Fila!$C$1,OFFSET(Pedido!$D$1,Fila!$E627-1,0),"")</f>
        <v/>
      </c>
      <c r="F633" s="467" t="str">
        <f ca="1">IF(Fila!$D627&lt;=Fila!$C$1,OFFSET(Pedido!$F$1,Fila!$E627-1,0),"")</f>
        <v/>
      </c>
      <c r="G633" s="467" t="str">
        <f ca="1">IF(Fila!$D627&lt;=Fila!$C$1,OFFSET(Pedido!$H$1,Fila!$E627-1,0),"")</f>
        <v/>
      </c>
      <c r="H633" s="468" t="str">
        <f t="shared" ca="1" si="18"/>
        <v/>
      </c>
    </row>
    <row r="634" spans="2:8" x14ac:dyDescent="0.25">
      <c r="B634" s="464" t="str">
        <f t="shared" ca="1" si="19"/>
        <v/>
      </c>
      <c r="C634" s="465" t="str">
        <f ca="1">IF(Fila!$D628&lt;=Fila!$C$1,OFFSET(Pedido!$B$1,Fila!$E628-1,0),"")</f>
        <v/>
      </c>
      <c r="D634" s="465" t="str">
        <f ca="1">IF(Fila!$D628&lt;=Fila!$C$1,OFFSET(Pedido!$C$1,Fila!$E628-1,0),"")</f>
        <v/>
      </c>
      <c r="E634" s="466" t="str">
        <f ca="1">IF(Fila!$D628&lt;=Fila!$C$1,OFFSET(Pedido!$D$1,Fila!$E628-1,0),"")</f>
        <v/>
      </c>
      <c r="F634" s="467" t="str">
        <f ca="1">IF(Fila!$D628&lt;=Fila!$C$1,OFFSET(Pedido!$F$1,Fila!$E628-1,0),"")</f>
        <v/>
      </c>
      <c r="G634" s="467" t="str">
        <f ca="1">IF(Fila!$D628&lt;=Fila!$C$1,OFFSET(Pedido!$H$1,Fila!$E628-1,0),"")</f>
        <v/>
      </c>
      <c r="H634" s="468" t="str">
        <f t="shared" ca="1" si="18"/>
        <v/>
      </c>
    </row>
    <row r="635" spans="2:8" x14ac:dyDescent="0.25">
      <c r="B635" s="464" t="str">
        <f t="shared" ca="1" si="19"/>
        <v/>
      </c>
      <c r="C635" s="465" t="str">
        <f ca="1">IF(Fila!$D629&lt;=Fila!$C$1,OFFSET(Pedido!$B$1,Fila!$E629-1,0),"")</f>
        <v/>
      </c>
      <c r="D635" s="465" t="str">
        <f ca="1">IF(Fila!$D629&lt;=Fila!$C$1,OFFSET(Pedido!$C$1,Fila!$E629-1,0),"")</f>
        <v/>
      </c>
      <c r="E635" s="466" t="str">
        <f ca="1">IF(Fila!$D629&lt;=Fila!$C$1,OFFSET(Pedido!$D$1,Fila!$E629-1,0),"")</f>
        <v/>
      </c>
      <c r="F635" s="467" t="str">
        <f ca="1">IF(Fila!$D629&lt;=Fila!$C$1,OFFSET(Pedido!$F$1,Fila!$E629-1,0),"")</f>
        <v/>
      </c>
      <c r="G635" s="467" t="str">
        <f ca="1">IF(Fila!$D629&lt;=Fila!$C$1,OFFSET(Pedido!$H$1,Fila!$E629-1,0),"")</f>
        <v/>
      </c>
      <c r="H635" s="468" t="str">
        <f t="shared" ca="1" si="18"/>
        <v/>
      </c>
    </row>
    <row r="636" spans="2:8" x14ac:dyDescent="0.25">
      <c r="B636" s="464" t="str">
        <f t="shared" ca="1" si="19"/>
        <v/>
      </c>
      <c r="C636" s="465" t="str">
        <f ca="1">IF(Fila!$D630&lt;=Fila!$C$1,OFFSET(Pedido!$B$1,Fila!$E630-1,0),"")</f>
        <v/>
      </c>
      <c r="D636" s="465" t="str">
        <f ca="1">IF(Fila!$D630&lt;=Fila!$C$1,OFFSET(Pedido!$C$1,Fila!$E630-1,0),"")</f>
        <v/>
      </c>
      <c r="E636" s="466" t="str">
        <f ca="1">IF(Fila!$D630&lt;=Fila!$C$1,OFFSET(Pedido!$D$1,Fila!$E630-1,0),"")</f>
        <v/>
      </c>
      <c r="F636" s="467" t="str">
        <f ca="1">IF(Fila!$D630&lt;=Fila!$C$1,OFFSET(Pedido!$F$1,Fila!$E630-1,0),"")</f>
        <v/>
      </c>
      <c r="G636" s="467" t="str">
        <f ca="1">IF(Fila!$D630&lt;=Fila!$C$1,OFFSET(Pedido!$H$1,Fila!$E630-1,0),"")</f>
        <v/>
      </c>
      <c r="H636" s="468" t="str">
        <f t="shared" ca="1" si="18"/>
        <v/>
      </c>
    </row>
    <row r="637" spans="2:8" x14ac:dyDescent="0.25">
      <c r="B637" s="464" t="str">
        <f t="shared" ca="1" si="19"/>
        <v/>
      </c>
      <c r="C637" s="465" t="str">
        <f ca="1">IF(Fila!$D631&lt;=Fila!$C$1,OFFSET(Pedido!$B$1,Fila!$E631-1,0),"")</f>
        <v/>
      </c>
      <c r="D637" s="465" t="str">
        <f ca="1">IF(Fila!$D631&lt;=Fila!$C$1,OFFSET(Pedido!$C$1,Fila!$E631-1,0),"")</f>
        <v/>
      </c>
      <c r="E637" s="466" t="str">
        <f ca="1">IF(Fila!$D631&lt;=Fila!$C$1,OFFSET(Pedido!$D$1,Fila!$E631-1,0),"")</f>
        <v/>
      </c>
      <c r="F637" s="467" t="str">
        <f ca="1">IF(Fila!$D631&lt;=Fila!$C$1,OFFSET(Pedido!$F$1,Fila!$E631-1,0),"")</f>
        <v/>
      </c>
      <c r="G637" s="467" t="str">
        <f ca="1">IF(Fila!$D631&lt;=Fila!$C$1,OFFSET(Pedido!$H$1,Fila!$E631-1,0),"")</f>
        <v/>
      </c>
      <c r="H637" s="468" t="str">
        <f t="shared" ca="1" si="18"/>
        <v/>
      </c>
    </row>
    <row r="638" spans="2:8" x14ac:dyDescent="0.25">
      <c r="B638" s="464" t="str">
        <f t="shared" ca="1" si="19"/>
        <v/>
      </c>
      <c r="C638" s="465" t="str">
        <f ca="1">IF(Fila!$D632&lt;=Fila!$C$1,OFFSET(Pedido!$B$1,Fila!$E632-1,0),"")</f>
        <v/>
      </c>
      <c r="D638" s="465" t="str">
        <f ca="1">IF(Fila!$D632&lt;=Fila!$C$1,OFFSET(Pedido!$C$1,Fila!$E632-1,0),"")</f>
        <v/>
      </c>
      <c r="E638" s="466" t="str">
        <f ca="1">IF(Fila!$D632&lt;=Fila!$C$1,OFFSET(Pedido!$D$1,Fila!$E632-1,0),"")</f>
        <v/>
      </c>
      <c r="F638" s="467" t="str">
        <f ca="1">IF(Fila!$D632&lt;=Fila!$C$1,OFFSET(Pedido!$F$1,Fila!$E632-1,0),"")</f>
        <v/>
      </c>
      <c r="G638" s="467" t="str">
        <f ca="1">IF(Fila!$D632&lt;=Fila!$C$1,OFFSET(Pedido!$H$1,Fila!$E632-1,0),"")</f>
        <v/>
      </c>
      <c r="H638" s="468" t="str">
        <f t="shared" ca="1" si="18"/>
        <v/>
      </c>
    </row>
    <row r="639" spans="2:8" x14ac:dyDescent="0.25">
      <c r="B639" s="464" t="str">
        <f t="shared" ca="1" si="19"/>
        <v/>
      </c>
      <c r="C639" s="465" t="str">
        <f ca="1">IF(Fila!$D633&lt;=Fila!$C$1,OFFSET(Pedido!$B$1,Fila!$E633-1,0),"")</f>
        <v/>
      </c>
      <c r="D639" s="465" t="str">
        <f ca="1">IF(Fila!$D633&lt;=Fila!$C$1,OFFSET(Pedido!$C$1,Fila!$E633-1,0),"")</f>
        <v/>
      </c>
      <c r="E639" s="466" t="str">
        <f ca="1">IF(Fila!$D633&lt;=Fila!$C$1,OFFSET(Pedido!$D$1,Fila!$E633-1,0),"")</f>
        <v/>
      </c>
      <c r="F639" s="467" t="str">
        <f ca="1">IF(Fila!$D633&lt;=Fila!$C$1,OFFSET(Pedido!$F$1,Fila!$E633-1,0),"")</f>
        <v/>
      </c>
      <c r="G639" s="467" t="str">
        <f ca="1">IF(Fila!$D633&lt;=Fila!$C$1,OFFSET(Pedido!$H$1,Fila!$E633-1,0),"")</f>
        <v/>
      </c>
      <c r="H639" s="468" t="str">
        <f t="shared" ca="1" si="18"/>
        <v/>
      </c>
    </row>
    <row r="640" spans="2:8" x14ac:dyDescent="0.25">
      <c r="B640" s="464" t="str">
        <f t="shared" ca="1" si="19"/>
        <v/>
      </c>
      <c r="C640" s="465" t="str">
        <f ca="1">IF(Fila!$D634&lt;=Fila!$C$1,OFFSET(Pedido!$B$1,Fila!$E634-1,0),"")</f>
        <v/>
      </c>
      <c r="D640" s="465" t="str">
        <f ca="1">IF(Fila!$D634&lt;=Fila!$C$1,OFFSET(Pedido!$C$1,Fila!$E634-1,0),"")</f>
        <v/>
      </c>
      <c r="E640" s="466" t="str">
        <f ca="1">IF(Fila!$D634&lt;=Fila!$C$1,OFFSET(Pedido!$D$1,Fila!$E634-1,0),"")</f>
        <v/>
      </c>
      <c r="F640" s="467" t="str">
        <f ca="1">IF(Fila!$D634&lt;=Fila!$C$1,OFFSET(Pedido!$F$1,Fila!$E634-1,0),"")</f>
        <v/>
      </c>
      <c r="G640" s="467" t="str">
        <f ca="1">IF(Fila!$D634&lt;=Fila!$C$1,OFFSET(Pedido!$H$1,Fila!$E634-1,0),"")</f>
        <v/>
      </c>
      <c r="H640" s="468" t="str">
        <f t="shared" ca="1" si="18"/>
        <v/>
      </c>
    </row>
    <row r="641" spans="2:8" x14ac:dyDescent="0.25">
      <c r="B641" s="464" t="str">
        <f t="shared" ca="1" si="19"/>
        <v/>
      </c>
      <c r="C641" s="465" t="str">
        <f ca="1">IF(Fila!$D635&lt;=Fila!$C$1,OFFSET(Pedido!$B$1,Fila!$E635-1,0),"")</f>
        <v/>
      </c>
      <c r="D641" s="465" t="str">
        <f ca="1">IF(Fila!$D635&lt;=Fila!$C$1,OFFSET(Pedido!$C$1,Fila!$E635-1,0),"")</f>
        <v/>
      </c>
      <c r="E641" s="466" t="str">
        <f ca="1">IF(Fila!$D635&lt;=Fila!$C$1,OFFSET(Pedido!$D$1,Fila!$E635-1,0),"")</f>
        <v/>
      </c>
      <c r="F641" s="467" t="str">
        <f ca="1">IF(Fila!$D635&lt;=Fila!$C$1,OFFSET(Pedido!$F$1,Fila!$E635-1,0),"")</f>
        <v/>
      </c>
      <c r="G641" s="467" t="str">
        <f ca="1">IF(Fila!$D635&lt;=Fila!$C$1,OFFSET(Pedido!$H$1,Fila!$E635-1,0),"")</f>
        <v/>
      </c>
      <c r="H641" s="468" t="str">
        <f t="shared" ca="1" si="18"/>
        <v/>
      </c>
    </row>
    <row r="642" spans="2:8" x14ac:dyDescent="0.25">
      <c r="B642" s="464" t="str">
        <f t="shared" ca="1" si="19"/>
        <v/>
      </c>
      <c r="C642" s="465" t="str">
        <f ca="1">IF(Fila!$D636&lt;=Fila!$C$1,OFFSET(Pedido!$B$1,Fila!$E636-1,0),"")</f>
        <v/>
      </c>
      <c r="D642" s="465" t="str">
        <f ca="1">IF(Fila!$D636&lt;=Fila!$C$1,OFFSET(Pedido!$C$1,Fila!$E636-1,0),"")</f>
        <v/>
      </c>
      <c r="E642" s="466" t="str">
        <f ca="1">IF(Fila!$D636&lt;=Fila!$C$1,OFFSET(Pedido!$D$1,Fila!$E636-1,0),"")</f>
        <v/>
      </c>
      <c r="F642" s="467" t="str">
        <f ca="1">IF(Fila!$D636&lt;=Fila!$C$1,OFFSET(Pedido!$F$1,Fila!$E636-1,0),"")</f>
        <v/>
      </c>
      <c r="G642" s="467" t="str">
        <f ca="1">IF(Fila!$D636&lt;=Fila!$C$1,OFFSET(Pedido!$H$1,Fila!$E636-1,0),"")</f>
        <v/>
      </c>
      <c r="H642" s="468" t="str">
        <f t="shared" ca="1" si="18"/>
        <v/>
      </c>
    </row>
    <row r="643" spans="2:8" x14ac:dyDescent="0.25">
      <c r="B643" s="464" t="str">
        <f t="shared" ca="1" si="19"/>
        <v/>
      </c>
      <c r="C643" s="465" t="str">
        <f ca="1">IF(Fila!$D637&lt;=Fila!$C$1,OFFSET(Pedido!$B$1,Fila!$E637-1,0),"")</f>
        <v/>
      </c>
      <c r="D643" s="465" t="str">
        <f ca="1">IF(Fila!$D637&lt;=Fila!$C$1,OFFSET(Pedido!$C$1,Fila!$E637-1,0),"")</f>
        <v/>
      </c>
      <c r="E643" s="466" t="str">
        <f ca="1">IF(Fila!$D637&lt;=Fila!$C$1,OFFSET(Pedido!$D$1,Fila!$E637-1,0),"")</f>
        <v/>
      </c>
      <c r="F643" s="467" t="str">
        <f ca="1">IF(Fila!$D637&lt;=Fila!$C$1,OFFSET(Pedido!$F$1,Fila!$E637-1,0),"")</f>
        <v/>
      </c>
      <c r="G643" s="467" t="str">
        <f ca="1">IF(Fila!$D637&lt;=Fila!$C$1,OFFSET(Pedido!$H$1,Fila!$E637-1,0),"")</f>
        <v/>
      </c>
      <c r="H643" s="468" t="str">
        <f t="shared" ca="1" si="18"/>
        <v/>
      </c>
    </row>
    <row r="644" spans="2:8" x14ac:dyDescent="0.25">
      <c r="B644" s="464" t="str">
        <f t="shared" ca="1" si="19"/>
        <v/>
      </c>
      <c r="C644" s="465" t="str">
        <f ca="1">IF(Fila!$D638&lt;=Fila!$C$1,OFFSET(Pedido!$B$1,Fila!$E638-1,0),"")</f>
        <v/>
      </c>
      <c r="D644" s="465" t="str">
        <f ca="1">IF(Fila!$D638&lt;=Fila!$C$1,OFFSET(Pedido!$C$1,Fila!$E638-1,0),"")</f>
        <v/>
      </c>
      <c r="E644" s="466" t="str">
        <f ca="1">IF(Fila!$D638&lt;=Fila!$C$1,OFFSET(Pedido!$D$1,Fila!$E638-1,0),"")</f>
        <v/>
      </c>
      <c r="F644" s="467" t="str">
        <f ca="1">IF(Fila!$D638&lt;=Fila!$C$1,OFFSET(Pedido!$F$1,Fila!$E638-1,0),"")</f>
        <v/>
      </c>
      <c r="G644" s="467" t="str">
        <f ca="1">IF(Fila!$D638&lt;=Fila!$C$1,OFFSET(Pedido!$H$1,Fila!$E638-1,0),"")</f>
        <v/>
      </c>
      <c r="H644" s="468" t="str">
        <f t="shared" ca="1" si="18"/>
        <v/>
      </c>
    </row>
    <row r="645" spans="2:8" x14ac:dyDescent="0.25">
      <c r="B645" s="464" t="str">
        <f t="shared" ca="1" si="19"/>
        <v/>
      </c>
      <c r="C645" s="465" t="str">
        <f ca="1">IF(Fila!$D639&lt;=Fila!$C$1,OFFSET(Pedido!$B$1,Fila!$E639-1,0),"")</f>
        <v/>
      </c>
      <c r="D645" s="465" t="str">
        <f ca="1">IF(Fila!$D639&lt;=Fila!$C$1,OFFSET(Pedido!$C$1,Fila!$E639-1,0),"")</f>
        <v/>
      </c>
      <c r="E645" s="466" t="str">
        <f ca="1">IF(Fila!$D639&lt;=Fila!$C$1,OFFSET(Pedido!$D$1,Fila!$E639-1,0),"")</f>
        <v/>
      </c>
      <c r="F645" s="467" t="str">
        <f ca="1">IF(Fila!$D639&lt;=Fila!$C$1,OFFSET(Pedido!$F$1,Fila!$E639-1,0),"")</f>
        <v/>
      </c>
      <c r="G645" s="467" t="str">
        <f ca="1">IF(Fila!$D639&lt;=Fila!$C$1,OFFSET(Pedido!$H$1,Fila!$E639-1,0),"")</f>
        <v/>
      </c>
      <c r="H645" s="468" t="str">
        <f t="shared" ca="1" si="18"/>
        <v/>
      </c>
    </row>
    <row r="646" spans="2:8" x14ac:dyDescent="0.25">
      <c r="B646" s="464" t="str">
        <f t="shared" ca="1" si="19"/>
        <v/>
      </c>
      <c r="C646" s="465" t="str">
        <f ca="1">IF(Fila!$D640&lt;=Fila!$C$1,OFFSET(Pedido!$B$1,Fila!$E640-1,0),"")</f>
        <v/>
      </c>
      <c r="D646" s="465" t="str">
        <f ca="1">IF(Fila!$D640&lt;=Fila!$C$1,OFFSET(Pedido!$C$1,Fila!$E640-1,0),"")</f>
        <v/>
      </c>
      <c r="E646" s="466" t="str">
        <f ca="1">IF(Fila!$D640&lt;=Fila!$C$1,OFFSET(Pedido!$D$1,Fila!$E640-1,0),"")</f>
        <v/>
      </c>
      <c r="F646" s="467" t="str">
        <f ca="1">IF(Fila!$D640&lt;=Fila!$C$1,OFFSET(Pedido!$F$1,Fila!$E640-1,0),"")</f>
        <v/>
      </c>
      <c r="G646" s="467" t="str">
        <f ca="1">IF(Fila!$D640&lt;=Fila!$C$1,OFFSET(Pedido!$H$1,Fila!$E640-1,0),"")</f>
        <v/>
      </c>
      <c r="H646" s="468" t="str">
        <f t="shared" ca="1" si="18"/>
        <v/>
      </c>
    </row>
    <row r="647" spans="2:8" x14ac:dyDescent="0.25">
      <c r="B647" s="464" t="str">
        <f t="shared" ca="1" si="19"/>
        <v/>
      </c>
      <c r="C647" s="465" t="str">
        <f ca="1">IF(Fila!$D641&lt;=Fila!$C$1,OFFSET(Pedido!$B$1,Fila!$E641-1,0),"")</f>
        <v/>
      </c>
      <c r="D647" s="465" t="str">
        <f ca="1">IF(Fila!$D641&lt;=Fila!$C$1,OFFSET(Pedido!$C$1,Fila!$E641-1,0),"")</f>
        <v/>
      </c>
      <c r="E647" s="466" t="str">
        <f ca="1">IF(Fila!$D641&lt;=Fila!$C$1,OFFSET(Pedido!$D$1,Fila!$E641-1,0),"")</f>
        <v/>
      </c>
      <c r="F647" s="467" t="str">
        <f ca="1">IF(Fila!$D641&lt;=Fila!$C$1,OFFSET(Pedido!$F$1,Fila!$E641-1,0),"")</f>
        <v/>
      </c>
      <c r="G647" s="467" t="str">
        <f ca="1">IF(Fila!$D641&lt;=Fila!$C$1,OFFSET(Pedido!$H$1,Fila!$E641-1,0),"")</f>
        <v/>
      </c>
      <c r="H647" s="468" t="str">
        <f t="shared" ref="H647:H710" ca="1" si="20">IF(C647="","",E647*B647)</f>
        <v/>
      </c>
    </row>
    <row r="648" spans="2:8" x14ac:dyDescent="0.25">
      <c r="B648" s="464" t="str">
        <f t="shared" ref="B648:B711" ca="1" si="21">IF(C648="","",ROUNDUP(G648,0))</f>
        <v/>
      </c>
      <c r="C648" s="465" t="str">
        <f ca="1">IF(Fila!$D642&lt;=Fila!$C$1,OFFSET(Pedido!$B$1,Fila!$E642-1,0),"")</f>
        <v/>
      </c>
      <c r="D648" s="465" t="str">
        <f ca="1">IF(Fila!$D642&lt;=Fila!$C$1,OFFSET(Pedido!$C$1,Fila!$E642-1,0),"")</f>
        <v/>
      </c>
      <c r="E648" s="466" t="str">
        <f ca="1">IF(Fila!$D642&lt;=Fila!$C$1,OFFSET(Pedido!$D$1,Fila!$E642-1,0),"")</f>
        <v/>
      </c>
      <c r="F648" s="467" t="str">
        <f ca="1">IF(Fila!$D642&lt;=Fila!$C$1,OFFSET(Pedido!$F$1,Fila!$E642-1,0),"")</f>
        <v/>
      </c>
      <c r="G648" s="467" t="str">
        <f ca="1">IF(Fila!$D642&lt;=Fila!$C$1,OFFSET(Pedido!$H$1,Fila!$E642-1,0),"")</f>
        <v/>
      </c>
      <c r="H648" s="468" t="str">
        <f t="shared" ca="1" si="20"/>
        <v/>
      </c>
    </row>
    <row r="649" spans="2:8" x14ac:dyDescent="0.25">
      <c r="B649" s="464" t="str">
        <f t="shared" ca="1" si="21"/>
        <v/>
      </c>
      <c r="C649" s="465" t="str">
        <f ca="1">IF(Fila!$D643&lt;=Fila!$C$1,OFFSET(Pedido!$B$1,Fila!$E643-1,0),"")</f>
        <v/>
      </c>
      <c r="D649" s="465" t="str">
        <f ca="1">IF(Fila!$D643&lt;=Fila!$C$1,OFFSET(Pedido!$C$1,Fila!$E643-1,0),"")</f>
        <v/>
      </c>
      <c r="E649" s="466" t="str">
        <f ca="1">IF(Fila!$D643&lt;=Fila!$C$1,OFFSET(Pedido!$D$1,Fila!$E643-1,0),"")</f>
        <v/>
      </c>
      <c r="F649" s="467" t="str">
        <f ca="1">IF(Fila!$D643&lt;=Fila!$C$1,OFFSET(Pedido!$F$1,Fila!$E643-1,0),"")</f>
        <v/>
      </c>
      <c r="G649" s="467" t="str">
        <f ca="1">IF(Fila!$D643&lt;=Fila!$C$1,OFFSET(Pedido!$H$1,Fila!$E643-1,0),"")</f>
        <v/>
      </c>
      <c r="H649" s="468" t="str">
        <f t="shared" ca="1" si="20"/>
        <v/>
      </c>
    </row>
    <row r="650" spans="2:8" x14ac:dyDescent="0.25">
      <c r="B650" s="464" t="str">
        <f t="shared" ca="1" si="21"/>
        <v/>
      </c>
      <c r="C650" s="465" t="str">
        <f ca="1">IF(Fila!$D644&lt;=Fila!$C$1,OFFSET(Pedido!$B$1,Fila!$E644-1,0),"")</f>
        <v/>
      </c>
      <c r="D650" s="465" t="str">
        <f ca="1">IF(Fila!$D644&lt;=Fila!$C$1,OFFSET(Pedido!$C$1,Fila!$E644-1,0),"")</f>
        <v/>
      </c>
      <c r="E650" s="466" t="str">
        <f ca="1">IF(Fila!$D644&lt;=Fila!$C$1,OFFSET(Pedido!$D$1,Fila!$E644-1,0),"")</f>
        <v/>
      </c>
      <c r="F650" s="467" t="str">
        <f ca="1">IF(Fila!$D644&lt;=Fila!$C$1,OFFSET(Pedido!$F$1,Fila!$E644-1,0),"")</f>
        <v/>
      </c>
      <c r="G650" s="467" t="str">
        <f ca="1">IF(Fila!$D644&lt;=Fila!$C$1,OFFSET(Pedido!$H$1,Fila!$E644-1,0),"")</f>
        <v/>
      </c>
      <c r="H650" s="468" t="str">
        <f t="shared" ca="1" si="20"/>
        <v/>
      </c>
    </row>
    <row r="651" spans="2:8" x14ac:dyDescent="0.25">
      <c r="B651" s="464" t="str">
        <f t="shared" ca="1" si="21"/>
        <v/>
      </c>
      <c r="C651" s="465" t="str">
        <f ca="1">IF(Fila!$D645&lt;=Fila!$C$1,OFFSET(Pedido!$B$1,Fila!$E645-1,0),"")</f>
        <v/>
      </c>
      <c r="D651" s="465" t="str">
        <f ca="1">IF(Fila!$D645&lt;=Fila!$C$1,OFFSET(Pedido!$C$1,Fila!$E645-1,0),"")</f>
        <v/>
      </c>
      <c r="E651" s="466" t="str">
        <f ca="1">IF(Fila!$D645&lt;=Fila!$C$1,OFFSET(Pedido!$D$1,Fila!$E645-1,0),"")</f>
        <v/>
      </c>
      <c r="F651" s="467" t="str">
        <f ca="1">IF(Fila!$D645&lt;=Fila!$C$1,OFFSET(Pedido!$F$1,Fila!$E645-1,0),"")</f>
        <v/>
      </c>
      <c r="G651" s="467" t="str">
        <f ca="1">IF(Fila!$D645&lt;=Fila!$C$1,OFFSET(Pedido!$H$1,Fila!$E645-1,0),"")</f>
        <v/>
      </c>
      <c r="H651" s="468" t="str">
        <f t="shared" ca="1" si="20"/>
        <v/>
      </c>
    </row>
    <row r="652" spans="2:8" x14ac:dyDescent="0.25">
      <c r="B652" s="464" t="str">
        <f t="shared" ca="1" si="21"/>
        <v/>
      </c>
      <c r="C652" s="465" t="str">
        <f ca="1">IF(Fila!$D646&lt;=Fila!$C$1,OFFSET(Pedido!$B$1,Fila!$E646-1,0),"")</f>
        <v/>
      </c>
      <c r="D652" s="465" t="str">
        <f ca="1">IF(Fila!$D646&lt;=Fila!$C$1,OFFSET(Pedido!$C$1,Fila!$E646-1,0),"")</f>
        <v/>
      </c>
      <c r="E652" s="466" t="str">
        <f ca="1">IF(Fila!$D646&lt;=Fila!$C$1,OFFSET(Pedido!$D$1,Fila!$E646-1,0),"")</f>
        <v/>
      </c>
      <c r="F652" s="467" t="str">
        <f ca="1">IF(Fila!$D646&lt;=Fila!$C$1,OFFSET(Pedido!$F$1,Fila!$E646-1,0),"")</f>
        <v/>
      </c>
      <c r="G652" s="467" t="str">
        <f ca="1">IF(Fila!$D646&lt;=Fila!$C$1,OFFSET(Pedido!$H$1,Fila!$E646-1,0),"")</f>
        <v/>
      </c>
      <c r="H652" s="468" t="str">
        <f t="shared" ca="1" si="20"/>
        <v/>
      </c>
    </row>
    <row r="653" spans="2:8" x14ac:dyDescent="0.25">
      <c r="B653" s="464" t="str">
        <f t="shared" ca="1" si="21"/>
        <v/>
      </c>
      <c r="C653" s="465" t="str">
        <f ca="1">IF(Fila!$D647&lt;=Fila!$C$1,OFFSET(Pedido!$B$1,Fila!$E647-1,0),"")</f>
        <v/>
      </c>
      <c r="D653" s="465" t="str">
        <f ca="1">IF(Fila!$D647&lt;=Fila!$C$1,OFFSET(Pedido!$C$1,Fila!$E647-1,0),"")</f>
        <v/>
      </c>
      <c r="E653" s="466" t="str">
        <f ca="1">IF(Fila!$D647&lt;=Fila!$C$1,OFFSET(Pedido!$D$1,Fila!$E647-1,0),"")</f>
        <v/>
      </c>
      <c r="F653" s="467" t="str">
        <f ca="1">IF(Fila!$D647&lt;=Fila!$C$1,OFFSET(Pedido!$F$1,Fila!$E647-1,0),"")</f>
        <v/>
      </c>
      <c r="G653" s="467" t="str">
        <f ca="1">IF(Fila!$D647&lt;=Fila!$C$1,OFFSET(Pedido!$H$1,Fila!$E647-1,0),"")</f>
        <v/>
      </c>
      <c r="H653" s="468" t="str">
        <f t="shared" ca="1" si="20"/>
        <v/>
      </c>
    </row>
    <row r="654" spans="2:8" x14ac:dyDescent="0.25">
      <c r="B654" s="464" t="str">
        <f t="shared" ca="1" si="21"/>
        <v/>
      </c>
      <c r="C654" s="465" t="str">
        <f ca="1">IF(Fila!$D648&lt;=Fila!$C$1,OFFSET(Pedido!$B$1,Fila!$E648-1,0),"")</f>
        <v/>
      </c>
      <c r="D654" s="465" t="str">
        <f ca="1">IF(Fila!$D648&lt;=Fila!$C$1,OFFSET(Pedido!$C$1,Fila!$E648-1,0),"")</f>
        <v/>
      </c>
      <c r="E654" s="466" t="str">
        <f ca="1">IF(Fila!$D648&lt;=Fila!$C$1,OFFSET(Pedido!$D$1,Fila!$E648-1,0),"")</f>
        <v/>
      </c>
      <c r="F654" s="467" t="str">
        <f ca="1">IF(Fila!$D648&lt;=Fila!$C$1,OFFSET(Pedido!$F$1,Fila!$E648-1,0),"")</f>
        <v/>
      </c>
      <c r="G654" s="467" t="str">
        <f ca="1">IF(Fila!$D648&lt;=Fila!$C$1,OFFSET(Pedido!$H$1,Fila!$E648-1,0),"")</f>
        <v/>
      </c>
      <c r="H654" s="468" t="str">
        <f t="shared" ca="1" si="20"/>
        <v/>
      </c>
    </row>
    <row r="655" spans="2:8" x14ac:dyDescent="0.25">
      <c r="B655" s="464" t="str">
        <f t="shared" ca="1" si="21"/>
        <v/>
      </c>
      <c r="C655" s="465" t="str">
        <f ca="1">IF(Fila!$D649&lt;=Fila!$C$1,OFFSET(Pedido!$B$1,Fila!$E649-1,0),"")</f>
        <v/>
      </c>
      <c r="D655" s="465" t="str">
        <f ca="1">IF(Fila!$D649&lt;=Fila!$C$1,OFFSET(Pedido!$C$1,Fila!$E649-1,0),"")</f>
        <v/>
      </c>
      <c r="E655" s="466" t="str">
        <f ca="1">IF(Fila!$D649&lt;=Fila!$C$1,OFFSET(Pedido!$D$1,Fila!$E649-1,0),"")</f>
        <v/>
      </c>
      <c r="F655" s="467" t="str">
        <f ca="1">IF(Fila!$D649&lt;=Fila!$C$1,OFFSET(Pedido!$F$1,Fila!$E649-1,0),"")</f>
        <v/>
      </c>
      <c r="G655" s="467" t="str">
        <f ca="1">IF(Fila!$D649&lt;=Fila!$C$1,OFFSET(Pedido!$H$1,Fila!$E649-1,0),"")</f>
        <v/>
      </c>
      <c r="H655" s="468" t="str">
        <f t="shared" ca="1" si="20"/>
        <v/>
      </c>
    </row>
    <row r="656" spans="2:8" x14ac:dyDescent="0.25">
      <c r="B656" s="464" t="str">
        <f t="shared" ca="1" si="21"/>
        <v/>
      </c>
      <c r="C656" s="465" t="str">
        <f ca="1">IF(Fila!$D650&lt;=Fila!$C$1,OFFSET(Pedido!$B$1,Fila!$E650-1,0),"")</f>
        <v/>
      </c>
      <c r="D656" s="465" t="str">
        <f ca="1">IF(Fila!$D650&lt;=Fila!$C$1,OFFSET(Pedido!$C$1,Fila!$E650-1,0),"")</f>
        <v/>
      </c>
      <c r="E656" s="466" t="str">
        <f ca="1">IF(Fila!$D650&lt;=Fila!$C$1,OFFSET(Pedido!$D$1,Fila!$E650-1,0),"")</f>
        <v/>
      </c>
      <c r="F656" s="467" t="str">
        <f ca="1">IF(Fila!$D650&lt;=Fila!$C$1,OFFSET(Pedido!$F$1,Fila!$E650-1,0),"")</f>
        <v/>
      </c>
      <c r="G656" s="467" t="str">
        <f ca="1">IF(Fila!$D650&lt;=Fila!$C$1,OFFSET(Pedido!$H$1,Fila!$E650-1,0),"")</f>
        <v/>
      </c>
      <c r="H656" s="468" t="str">
        <f t="shared" ca="1" si="20"/>
        <v/>
      </c>
    </row>
    <row r="657" spans="2:8" x14ac:dyDescent="0.25">
      <c r="B657" s="464" t="str">
        <f t="shared" ca="1" si="21"/>
        <v/>
      </c>
      <c r="C657" s="465" t="str">
        <f ca="1">IF(Fila!$D651&lt;=Fila!$C$1,OFFSET(Pedido!$B$1,Fila!$E651-1,0),"")</f>
        <v/>
      </c>
      <c r="D657" s="465" t="str">
        <f ca="1">IF(Fila!$D651&lt;=Fila!$C$1,OFFSET(Pedido!$C$1,Fila!$E651-1,0),"")</f>
        <v/>
      </c>
      <c r="E657" s="466" t="str">
        <f ca="1">IF(Fila!$D651&lt;=Fila!$C$1,OFFSET(Pedido!$D$1,Fila!$E651-1,0),"")</f>
        <v/>
      </c>
      <c r="F657" s="467" t="str">
        <f ca="1">IF(Fila!$D651&lt;=Fila!$C$1,OFFSET(Pedido!$F$1,Fila!$E651-1,0),"")</f>
        <v/>
      </c>
      <c r="G657" s="467" t="str">
        <f ca="1">IF(Fila!$D651&lt;=Fila!$C$1,OFFSET(Pedido!$H$1,Fila!$E651-1,0),"")</f>
        <v/>
      </c>
      <c r="H657" s="468" t="str">
        <f t="shared" ca="1" si="20"/>
        <v/>
      </c>
    </row>
    <row r="658" spans="2:8" x14ac:dyDescent="0.25">
      <c r="B658" s="464" t="str">
        <f t="shared" ca="1" si="21"/>
        <v/>
      </c>
      <c r="C658" s="465" t="str">
        <f ca="1">IF(Fila!$D652&lt;=Fila!$C$1,OFFSET(Pedido!$B$1,Fila!$E652-1,0),"")</f>
        <v/>
      </c>
      <c r="D658" s="465" t="str">
        <f ca="1">IF(Fila!$D652&lt;=Fila!$C$1,OFFSET(Pedido!$C$1,Fila!$E652-1,0),"")</f>
        <v/>
      </c>
      <c r="E658" s="466" t="str">
        <f ca="1">IF(Fila!$D652&lt;=Fila!$C$1,OFFSET(Pedido!$D$1,Fila!$E652-1,0),"")</f>
        <v/>
      </c>
      <c r="F658" s="467" t="str">
        <f ca="1">IF(Fila!$D652&lt;=Fila!$C$1,OFFSET(Pedido!$F$1,Fila!$E652-1,0),"")</f>
        <v/>
      </c>
      <c r="G658" s="467" t="str">
        <f ca="1">IF(Fila!$D652&lt;=Fila!$C$1,OFFSET(Pedido!$H$1,Fila!$E652-1,0),"")</f>
        <v/>
      </c>
      <c r="H658" s="468" t="str">
        <f t="shared" ca="1" si="20"/>
        <v/>
      </c>
    </row>
    <row r="659" spans="2:8" x14ac:dyDescent="0.25">
      <c r="B659" s="464" t="str">
        <f t="shared" ca="1" si="21"/>
        <v/>
      </c>
      <c r="C659" s="465" t="str">
        <f ca="1">IF(Fila!$D653&lt;=Fila!$C$1,OFFSET(Pedido!$B$1,Fila!$E653-1,0),"")</f>
        <v/>
      </c>
      <c r="D659" s="465" t="str">
        <f ca="1">IF(Fila!$D653&lt;=Fila!$C$1,OFFSET(Pedido!$C$1,Fila!$E653-1,0),"")</f>
        <v/>
      </c>
      <c r="E659" s="466" t="str">
        <f ca="1">IF(Fila!$D653&lt;=Fila!$C$1,OFFSET(Pedido!$D$1,Fila!$E653-1,0),"")</f>
        <v/>
      </c>
      <c r="F659" s="467" t="str">
        <f ca="1">IF(Fila!$D653&lt;=Fila!$C$1,OFFSET(Pedido!$F$1,Fila!$E653-1,0),"")</f>
        <v/>
      </c>
      <c r="G659" s="467" t="str">
        <f ca="1">IF(Fila!$D653&lt;=Fila!$C$1,OFFSET(Pedido!$H$1,Fila!$E653-1,0),"")</f>
        <v/>
      </c>
      <c r="H659" s="468" t="str">
        <f t="shared" ca="1" si="20"/>
        <v/>
      </c>
    </row>
    <row r="660" spans="2:8" x14ac:dyDescent="0.25">
      <c r="B660" s="464" t="str">
        <f t="shared" ca="1" si="21"/>
        <v/>
      </c>
      <c r="C660" s="465" t="str">
        <f ca="1">IF(Fila!$D654&lt;=Fila!$C$1,OFFSET(Pedido!$B$1,Fila!$E654-1,0),"")</f>
        <v/>
      </c>
      <c r="D660" s="465" t="str">
        <f ca="1">IF(Fila!$D654&lt;=Fila!$C$1,OFFSET(Pedido!$C$1,Fila!$E654-1,0),"")</f>
        <v/>
      </c>
      <c r="E660" s="466" t="str">
        <f ca="1">IF(Fila!$D654&lt;=Fila!$C$1,OFFSET(Pedido!$D$1,Fila!$E654-1,0),"")</f>
        <v/>
      </c>
      <c r="F660" s="467" t="str">
        <f ca="1">IF(Fila!$D654&lt;=Fila!$C$1,OFFSET(Pedido!$F$1,Fila!$E654-1,0),"")</f>
        <v/>
      </c>
      <c r="G660" s="467" t="str">
        <f ca="1">IF(Fila!$D654&lt;=Fila!$C$1,OFFSET(Pedido!$H$1,Fila!$E654-1,0),"")</f>
        <v/>
      </c>
      <c r="H660" s="468" t="str">
        <f t="shared" ca="1" si="20"/>
        <v/>
      </c>
    </row>
    <row r="661" spans="2:8" x14ac:dyDescent="0.25">
      <c r="B661" s="464" t="str">
        <f t="shared" ca="1" si="21"/>
        <v/>
      </c>
      <c r="C661" s="465" t="str">
        <f ca="1">IF(Fila!$D655&lt;=Fila!$C$1,OFFSET(Pedido!$B$1,Fila!$E655-1,0),"")</f>
        <v/>
      </c>
      <c r="D661" s="465" t="str">
        <f ca="1">IF(Fila!$D655&lt;=Fila!$C$1,OFFSET(Pedido!$C$1,Fila!$E655-1,0),"")</f>
        <v/>
      </c>
      <c r="E661" s="466" t="str">
        <f ca="1">IF(Fila!$D655&lt;=Fila!$C$1,OFFSET(Pedido!$D$1,Fila!$E655-1,0),"")</f>
        <v/>
      </c>
      <c r="F661" s="467" t="str">
        <f ca="1">IF(Fila!$D655&lt;=Fila!$C$1,OFFSET(Pedido!$F$1,Fila!$E655-1,0),"")</f>
        <v/>
      </c>
      <c r="G661" s="467" t="str">
        <f ca="1">IF(Fila!$D655&lt;=Fila!$C$1,OFFSET(Pedido!$H$1,Fila!$E655-1,0),"")</f>
        <v/>
      </c>
      <c r="H661" s="468" t="str">
        <f t="shared" ca="1" si="20"/>
        <v/>
      </c>
    </row>
    <row r="662" spans="2:8" x14ac:dyDescent="0.25">
      <c r="B662" s="464" t="str">
        <f t="shared" ca="1" si="21"/>
        <v/>
      </c>
      <c r="C662" s="465" t="str">
        <f ca="1">IF(Fila!$D656&lt;=Fila!$C$1,OFFSET(Pedido!$B$1,Fila!$E656-1,0),"")</f>
        <v/>
      </c>
      <c r="D662" s="465" t="str">
        <f ca="1">IF(Fila!$D656&lt;=Fila!$C$1,OFFSET(Pedido!$C$1,Fila!$E656-1,0),"")</f>
        <v/>
      </c>
      <c r="E662" s="466" t="str">
        <f ca="1">IF(Fila!$D656&lt;=Fila!$C$1,OFFSET(Pedido!$D$1,Fila!$E656-1,0),"")</f>
        <v/>
      </c>
      <c r="F662" s="467" t="str">
        <f ca="1">IF(Fila!$D656&lt;=Fila!$C$1,OFFSET(Pedido!$F$1,Fila!$E656-1,0),"")</f>
        <v/>
      </c>
      <c r="G662" s="467" t="str">
        <f ca="1">IF(Fila!$D656&lt;=Fila!$C$1,OFFSET(Pedido!$H$1,Fila!$E656-1,0),"")</f>
        <v/>
      </c>
      <c r="H662" s="468" t="str">
        <f t="shared" ca="1" si="20"/>
        <v/>
      </c>
    </row>
    <row r="663" spans="2:8" x14ac:dyDescent="0.25">
      <c r="B663" s="464" t="str">
        <f t="shared" ca="1" si="21"/>
        <v/>
      </c>
      <c r="C663" s="465" t="str">
        <f ca="1">IF(Fila!$D657&lt;=Fila!$C$1,OFFSET(Pedido!$B$1,Fila!$E657-1,0),"")</f>
        <v/>
      </c>
      <c r="D663" s="465" t="str">
        <f ca="1">IF(Fila!$D657&lt;=Fila!$C$1,OFFSET(Pedido!$C$1,Fila!$E657-1,0),"")</f>
        <v/>
      </c>
      <c r="E663" s="466" t="str">
        <f ca="1">IF(Fila!$D657&lt;=Fila!$C$1,OFFSET(Pedido!$D$1,Fila!$E657-1,0),"")</f>
        <v/>
      </c>
      <c r="F663" s="467" t="str">
        <f ca="1">IF(Fila!$D657&lt;=Fila!$C$1,OFFSET(Pedido!$F$1,Fila!$E657-1,0),"")</f>
        <v/>
      </c>
      <c r="G663" s="467" t="str">
        <f ca="1">IF(Fila!$D657&lt;=Fila!$C$1,OFFSET(Pedido!$H$1,Fila!$E657-1,0),"")</f>
        <v/>
      </c>
      <c r="H663" s="468" t="str">
        <f t="shared" ca="1" si="20"/>
        <v/>
      </c>
    </row>
    <row r="664" spans="2:8" x14ac:dyDescent="0.25">
      <c r="B664" s="464" t="str">
        <f t="shared" ca="1" si="21"/>
        <v/>
      </c>
      <c r="C664" s="465" t="str">
        <f ca="1">IF(Fila!$D658&lt;=Fila!$C$1,OFFSET(Pedido!$B$1,Fila!$E658-1,0),"")</f>
        <v/>
      </c>
      <c r="D664" s="465" t="str">
        <f ca="1">IF(Fila!$D658&lt;=Fila!$C$1,OFFSET(Pedido!$C$1,Fila!$E658-1,0),"")</f>
        <v/>
      </c>
      <c r="E664" s="466" t="str">
        <f ca="1">IF(Fila!$D658&lt;=Fila!$C$1,OFFSET(Pedido!$D$1,Fila!$E658-1,0),"")</f>
        <v/>
      </c>
      <c r="F664" s="467" t="str">
        <f ca="1">IF(Fila!$D658&lt;=Fila!$C$1,OFFSET(Pedido!$F$1,Fila!$E658-1,0),"")</f>
        <v/>
      </c>
      <c r="G664" s="467" t="str">
        <f ca="1">IF(Fila!$D658&lt;=Fila!$C$1,OFFSET(Pedido!$H$1,Fila!$E658-1,0),"")</f>
        <v/>
      </c>
      <c r="H664" s="468" t="str">
        <f t="shared" ca="1" si="20"/>
        <v/>
      </c>
    </row>
    <row r="665" spans="2:8" x14ac:dyDescent="0.25">
      <c r="B665" s="464" t="str">
        <f t="shared" ca="1" si="21"/>
        <v/>
      </c>
      <c r="C665" s="465" t="str">
        <f ca="1">IF(Fila!$D659&lt;=Fila!$C$1,OFFSET(Pedido!$B$1,Fila!$E659-1,0),"")</f>
        <v/>
      </c>
      <c r="D665" s="465" t="str">
        <f ca="1">IF(Fila!$D659&lt;=Fila!$C$1,OFFSET(Pedido!$C$1,Fila!$E659-1,0),"")</f>
        <v/>
      </c>
      <c r="E665" s="466" t="str">
        <f ca="1">IF(Fila!$D659&lt;=Fila!$C$1,OFFSET(Pedido!$D$1,Fila!$E659-1,0),"")</f>
        <v/>
      </c>
      <c r="F665" s="467" t="str">
        <f ca="1">IF(Fila!$D659&lt;=Fila!$C$1,OFFSET(Pedido!$F$1,Fila!$E659-1,0),"")</f>
        <v/>
      </c>
      <c r="G665" s="467" t="str">
        <f ca="1">IF(Fila!$D659&lt;=Fila!$C$1,OFFSET(Pedido!$H$1,Fila!$E659-1,0),"")</f>
        <v/>
      </c>
      <c r="H665" s="468" t="str">
        <f t="shared" ca="1" si="20"/>
        <v/>
      </c>
    </row>
    <row r="666" spans="2:8" x14ac:dyDescent="0.25">
      <c r="B666" s="464" t="str">
        <f t="shared" ca="1" si="21"/>
        <v/>
      </c>
      <c r="C666" s="465" t="str">
        <f ca="1">IF(Fila!$D660&lt;=Fila!$C$1,OFFSET(Pedido!$B$1,Fila!$E660-1,0),"")</f>
        <v/>
      </c>
      <c r="D666" s="465" t="str">
        <f ca="1">IF(Fila!$D660&lt;=Fila!$C$1,OFFSET(Pedido!$C$1,Fila!$E660-1,0),"")</f>
        <v/>
      </c>
      <c r="E666" s="466" t="str">
        <f ca="1">IF(Fila!$D660&lt;=Fila!$C$1,OFFSET(Pedido!$D$1,Fila!$E660-1,0),"")</f>
        <v/>
      </c>
      <c r="F666" s="467" t="str">
        <f ca="1">IF(Fila!$D660&lt;=Fila!$C$1,OFFSET(Pedido!$F$1,Fila!$E660-1,0),"")</f>
        <v/>
      </c>
      <c r="G666" s="467" t="str">
        <f ca="1">IF(Fila!$D660&lt;=Fila!$C$1,OFFSET(Pedido!$H$1,Fila!$E660-1,0),"")</f>
        <v/>
      </c>
      <c r="H666" s="468" t="str">
        <f t="shared" ca="1" si="20"/>
        <v/>
      </c>
    </row>
    <row r="667" spans="2:8" x14ac:dyDescent="0.25">
      <c r="B667" s="464" t="str">
        <f t="shared" ca="1" si="21"/>
        <v/>
      </c>
      <c r="C667" s="465" t="str">
        <f ca="1">IF(Fila!$D661&lt;=Fila!$C$1,OFFSET(Pedido!$B$1,Fila!$E661-1,0),"")</f>
        <v/>
      </c>
      <c r="D667" s="465" t="str">
        <f ca="1">IF(Fila!$D661&lt;=Fila!$C$1,OFFSET(Pedido!$C$1,Fila!$E661-1,0),"")</f>
        <v/>
      </c>
      <c r="E667" s="466" t="str">
        <f ca="1">IF(Fila!$D661&lt;=Fila!$C$1,OFFSET(Pedido!$D$1,Fila!$E661-1,0),"")</f>
        <v/>
      </c>
      <c r="F667" s="467" t="str">
        <f ca="1">IF(Fila!$D661&lt;=Fila!$C$1,OFFSET(Pedido!$F$1,Fila!$E661-1,0),"")</f>
        <v/>
      </c>
      <c r="G667" s="467" t="str">
        <f ca="1">IF(Fila!$D661&lt;=Fila!$C$1,OFFSET(Pedido!$H$1,Fila!$E661-1,0),"")</f>
        <v/>
      </c>
      <c r="H667" s="468" t="str">
        <f t="shared" ca="1" si="20"/>
        <v/>
      </c>
    </row>
    <row r="668" spans="2:8" x14ac:dyDescent="0.25">
      <c r="B668" s="464" t="str">
        <f t="shared" ca="1" si="21"/>
        <v/>
      </c>
      <c r="C668" s="465" t="str">
        <f ca="1">IF(Fila!$D662&lt;=Fila!$C$1,OFFSET(Pedido!$B$1,Fila!$E662-1,0),"")</f>
        <v/>
      </c>
      <c r="D668" s="465" t="str">
        <f ca="1">IF(Fila!$D662&lt;=Fila!$C$1,OFFSET(Pedido!$C$1,Fila!$E662-1,0),"")</f>
        <v/>
      </c>
      <c r="E668" s="466" t="str">
        <f ca="1">IF(Fila!$D662&lt;=Fila!$C$1,OFFSET(Pedido!$D$1,Fila!$E662-1,0),"")</f>
        <v/>
      </c>
      <c r="F668" s="467" t="str">
        <f ca="1">IF(Fila!$D662&lt;=Fila!$C$1,OFFSET(Pedido!$F$1,Fila!$E662-1,0),"")</f>
        <v/>
      </c>
      <c r="G668" s="467" t="str">
        <f ca="1">IF(Fila!$D662&lt;=Fila!$C$1,OFFSET(Pedido!$H$1,Fila!$E662-1,0),"")</f>
        <v/>
      </c>
      <c r="H668" s="468" t="str">
        <f t="shared" ca="1" si="20"/>
        <v/>
      </c>
    </row>
    <row r="669" spans="2:8" x14ac:dyDescent="0.25">
      <c r="B669" s="464" t="str">
        <f t="shared" ca="1" si="21"/>
        <v/>
      </c>
      <c r="C669" s="465" t="str">
        <f ca="1">IF(Fila!$D663&lt;=Fila!$C$1,OFFSET(Pedido!$B$1,Fila!$E663-1,0),"")</f>
        <v/>
      </c>
      <c r="D669" s="465" t="str">
        <f ca="1">IF(Fila!$D663&lt;=Fila!$C$1,OFFSET(Pedido!$C$1,Fila!$E663-1,0),"")</f>
        <v/>
      </c>
      <c r="E669" s="466" t="str">
        <f ca="1">IF(Fila!$D663&lt;=Fila!$C$1,OFFSET(Pedido!$D$1,Fila!$E663-1,0),"")</f>
        <v/>
      </c>
      <c r="F669" s="467" t="str">
        <f ca="1">IF(Fila!$D663&lt;=Fila!$C$1,OFFSET(Pedido!$F$1,Fila!$E663-1,0),"")</f>
        <v/>
      </c>
      <c r="G669" s="467" t="str">
        <f ca="1">IF(Fila!$D663&lt;=Fila!$C$1,OFFSET(Pedido!$H$1,Fila!$E663-1,0),"")</f>
        <v/>
      </c>
      <c r="H669" s="468" t="str">
        <f t="shared" ca="1" si="20"/>
        <v/>
      </c>
    </row>
    <row r="670" spans="2:8" x14ac:dyDescent="0.25">
      <c r="B670" s="464" t="str">
        <f t="shared" ca="1" si="21"/>
        <v/>
      </c>
      <c r="C670" s="465" t="str">
        <f ca="1">IF(Fila!$D664&lt;=Fila!$C$1,OFFSET(Pedido!$B$1,Fila!$E664-1,0),"")</f>
        <v/>
      </c>
      <c r="D670" s="465" t="str">
        <f ca="1">IF(Fila!$D664&lt;=Fila!$C$1,OFFSET(Pedido!$C$1,Fila!$E664-1,0),"")</f>
        <v/>
      </c>
      <c r="E670" s="466" t="str">
        <f ca="1">IF(Fila!$D664&lt;=Fila!$C$1,OFFSET(Pedido!$D$1,Fila!$E664-1,0),"")</f>
        <v/>
      </c>
      <c r="F670" s="467" t="str">
        <f ca="1">IF(Fila!$D664&lt;=Fila!$C$1,OFFSET(Pedido!$F$1,Fila!$E664-1,0),"")</f>
        <v/>
      </c>
      <c r="G670" s="467" t="str">
        <f ca="1">IF(Fila!$D664&lt;=Fila!$C$1,OFFSET(Pedido!$H$1,Fila!$E664-1,0),"")</f>
        <v/>
      </c>
      <c r="H670" s="468" t="str">
        <f t="shared" ca="1" si="20"/>
        <v/>
      </c>
    </row>
    <row r="671" spans="2:8" x14ac:dyDescent="0.25">
      <c r="B671" s="464" t="str">
        <f t="shared" ca="1" si="21"/>
        <v/>
      </c>
      <c r="C671" s="465" t="str">
        <f ca="1">IF(Fila!$D665&lt;=Fila!$C$1,OFFSET(Pedido!$B$1,Fila!$E665-1,0),"")</f>
        <v/>
      </c>
      <c r="D671" s="465" t="str">
        <f ca="1">IF(Fila!$D665&lt;=Fila!$C$1,OFFSET(Pedido!$C$1,Fila!$E665-1,0),"")</f>
        <v/>
      </c>
      <c r="E671" s="466" t="str">
        <f ca="1">IF(Fila!$D665&lt;=Fila!$C$1,OFFSET(Pedido!$D$1,Fila!$E665-1,0),"")</f>
        <v/>
      </c>
      <c r="F671" s="467" t="str">
        <f ca="1">IF(Fila!$D665&lt;=Fila!$C$1,OFFSET(Pedido!$F$1,Fila!$E665-1,0),"")</f>
        <v/>
      </c>
      <c r="G671" s="467" t="str">
        <f ca="1">IF(Fila!$D665&lt;=Fila!$C$1,OFFSET(Pedido!$H$1,Fila!$E665-1,0),"")</f>
        <v/>
      </c>
      <c r="H671" s="468" t="str">
        <f t="shared" ca="1" si="20"/>
        <v/>
      </c>
    </row>
    <row r="672" spans="2:8" x14ac:dyDescent="0.25">
      <c r="B672" s="464" t="str">
        <f t="shared" ca="1" si="21"/>
        <v/>
      </c>
      <c r="C672" s="465" t="str">
        <f ca="1">IF(Fila!$D666&lt;=Fila!$C$1,OFFSET(Pedido!$B$1,Fila!$E666-1,0),"")</f>
        <v/>
      </c>
      <c r="D672" s="465" t="str">
        <f ca="1">IF(Fila!$D666&lt;=Fila!$C$1,OFFSET(Pedido!$C$1,Fila!$E666-1,0),"")</f>
        <v/>
      </c>
      <c r="E672" s="466" t="str">
        <f ca="1">IF(Fila!$D666&lt;=Fila!$C$1,OFFSET(Pedido!$D$1,Fila!$E666-1,0),"")</f>
        <v/>
      </c>
      <c r="F672" s="467" t="str">
        <f ca="1">IF(Fila!$D666&lt;=Fila!$C$1,OFFSET(Pedido!$F$1,Fila!$E666-1,0),"")</f>
        <v/>
      </c>
      <c r="G672" s="467" t="str">
        <f ca="1">IF(Fila!$D666&lt;=Fila!$C$1,OFFSET(Pedido!$H$1,Fila!$E666-1,0),"")</f>
        <v/>
      </c>
      <c r="H672" s="468" t="str">
        <f t="shared" ca="1" si="20"/>
        <v/>
      </c>
    </row>
    <row r="673" spans="2:8" x14ac:dyDescent="0.25">
      <c r="B673" s="464" t="str">
        <f t="shared" ca="1" si="21"/>
        <v/>
      </c>
      <c r="C673" s="465" t="str">
        <f ca="1">IF(Fila!$D667&lt;=Fila!$C$1,OFFSET(Pedido!$B$1,Fila!$E667-1,0),"")</f>
        <v/>
      </c>
      <c r="D673" s="465" t="str">
        <f ca="1">IF(Fila!$D667&lt;=Fila!$C$1,OFFSET(Pedido!$C$1,Fila!$E667-1,0),"")</f>
        <v/>
      </c>
      <c r="E673" s="466" t="str">
        <f ca="1">IF(Fila!$D667&lt;=Fila!$C$1,OFFSET(Pedido!$D$1,Fila!$E667-1,0),"")</f>
        <v/>
      </c>
      <c r="F673" s="467" t="str">
        <f ca="1">IF(Fila!$D667&lt;=Fila!$C$1,OFFSET(Pedido!$F$1,Fila!$E667-1,0),"")</f>
        <v/>
      </c>
      <c r="G673" s="467" t="str">
        <f ca="1">IF(Fila!$D667&lt;=Fila!$C$1,OFFSET(Pedido!$H$1,Fila!$E667-1,0),"")</f>
        <v/>
      </c>
      <c r="H673" s="468" t="str">
        <f t="shared" ca="1" si="20"/>
        <v/>
      </c>
    </row>
    <row r="674" spans="2:8" x14ac:dyDescent="0.25">
      <c r="B674" s="464" t="str">
        <f t="shared" ca="1" si="21"/>
        <v/>
      </c>
      <c r="C674" s="465" t="str">
        <f ca="1">IF(Fila!$D668&lt;=Fila!$C$1,OFFSET(Pedido!$B$1,Fila!$E668-1,0),"")</f>
        <v/>
      </c>
      <c r="D674" s="465" t="str">
        <f ca="1">IF(Fila!$D668&lt;=Fila!$C$1,OFFSET(Pedido!$C$1,Fila!$E668-1,0),"")</f>
        <v/>
      </c>
      <c r="E674" s="466" t="str">
        <f ca="1">IF(Fila!$D668&lt;=Fila!$C$1,OFFSET(Pedido!$D$1,Fila!$E668-1,0),"")</f>
        <v/>
      </c>
      <c r="F674" s="467" t="str">
        <f ca="1">IF(Fila!$D668&lt;=Fila!$C$1,OFFSET(Pedido!$F$1,Fila!$E668-1,0),"")</f>
        <v/>
      </c>
      <c r="G674" s="467" t="str">
        <f ca="1">IF(Fila!$D668&lt;=Fila!$C$1,OFFSET(Pedido!$H$1,Fila!$E668-1,0),"")</f>
        <v/>
      </c>
      <c r="H674" s="468" t="str">
        <f t="shared" ca="1" si="20"/>
        <v/>
      </c>
    </row>
    <row r="675" spans="2:8" x14ac:dyDescent="0.25">
      <c r="B675" s="464" t="str">
        <f t="shared" ca="1" si="21"/>
        <v/>
      </c>
      <c r="C675" s="465" t="str">
        <f ca="1">IF(Fila!$D669&lt;=Fila!$C$1,OFFSET(Pedido!$B$1,Fila!$E669-1,0),"")</f>
        <v/>
      </c>
      <c r="D675" s="465" t="str">
        <f ca="1">IF(Fila!$D669&lt;=Fila!$C$1,OFFSET(Pedido!$C$1,Fila!$E669-1,0),"")</f>
        <v/>
      </c>
      <c r="E675" s="466" t="str">
        <f ca="1">IF(Fila!$D669&lt;=Fila!$C$1,OFFSET(Pedido!$D$1,Fila!$E669-1,0),"")</f>
        <v/>
      </c>
      <c r="F675" s="467" t="str">
        <f ca="1">IF(Fila!$D669&lt;=Fila!$C$1,OFFSET(Pedido!$F$1,Fila!$E669-1,0),"")</f>
        <v/>
      </c>
      <c r="G675" s="467" t="str">
        <f ca="1">IF(Fila!$D669&lt;=Fila!$C$1,OFFSET(Pedido!$H$1,Fila!$E669-1,0),"")</f>
        <v/>
      </c>
      <c r="H675" s="468" t="str">
        <f t="shared" ca="1" si="20"/>
        <v/>
      </c>
    </row>
    <row r="676" spans="2:8" x14ac:dyDescent="0.25">
      <c r="B676" s="464" t="str">
        <f t="shared" ca="1" si="21"/>
        <v/>
      </c>
      <c r="C676" s="465" t="str">
        <f ca="1">IF(Fila!$D670&lt;=Fila!$C$1,OFFSET(Pedido!$B$1,Fila!$E670-1,0),"")</f>
        <v/>
      </c>
      <c r="D676" s="465" t="str">
        <f ca="1">IF(Fila!$D670&lt;=Fila!$C$1,OFFSET(Pedido!$C$1,Fila!$E670-1,0),"")</f>
        <v/>
      </c>
      <c r="E676" s="466" t="str">
        <f ca="1">IF(Fila!$D670&lt;=Fila!$C$1,OFFSET(Pedido!$D$1,Fila!$E670-1,0),"")</f>
        <v/>
      </c>
      <c r="F676" s="467" t="str">
        <f ca="1">IF(Fila!$D670&lt;=Fila!$C$1,OFFSET(Pedido!$F$1,Fila!$E670-1,0),"")</f>
        <v/>
      </c>
      <c r="G676" s="467" t="str">
        <f ca="1">IF(Fila!$D670&lt;=Fila!$C$1,OFFSET(Pedido!$H$1,Fila!$E670-1,0),"")</f>
        <v/>
      </c>
      <c r="H676" s="468" t="str">
        <f t="shared" ca="1" si="20"/>
        <v/>
      </c>
    </row>
    <row r="677" spans="2:8" x14ac:dyDescent="0.25">
      <c r="B677" s="464" t="str">
        <f t="shared" ca="1" si="21"/>
        <v/>
      </c>
      <c r="C677" s="465" t="str">
        <f ca="1">IF(Fila!$D671&lt;=Fila!$C$1,OFFSET(Pedido!$B$1,Fila!$E671-1,0),"")</f>
        <v/>
      </c>
      <c r="D677" s="465" t="str">
        <f ca="1">IF(Fila!$D671&lt;=Fila!$C$1,OFFSET(Pedido!$C$1,Fila!$E671-1,0),"")</f>
        <v/>
      </c>
      <c r="E677" s="466" t="str">
        <f ca="1">IF(Fila!$D671&lt;=Fila!$C$1,OFFSET(Pedido!$D$1,Fila!$E671-1,0),"")</f>
        <v/>
      </c>
      <c r="F677" s="467" t="str">
        <f ca="1">IF(Fila!$D671&lt;=Fila!$C$1,OFFSET(Pedido!$F$1,Fila!$E671-1,0),"")</f>
        <v/>
      </c>
      <c r="G677" s="467" t="str">
        <f ca="1">IF(Fila!$D671&lt;=Fila!$C$1,OFFSET(Pedido!$H$1,Fila!$E671-1,0),"")</f>
        <v/>
      </c>
      <c r="H677" s="468" t="str">
        <f t="shared" ca="1" si="20"/>
        <v/>
      </c>
    </row>
    <row r="678" spans="2:8" x14ac:dyDescent="0.25">
      <c r="B678" s="464" t="str">
        <f t="shared" ca="1" si="21"/>
        <v/>
      </c>
      <c r="C678" s="465" t="str">
        <f ca="1">IF(Fila!$D672&lt;=Fila!$C$1,OFFSET(Pedido!$B$1,Fila!$E672-1,0),"")</f>
        <v/>
      </c>
      <c r="D678" s="465" t="str">
        <f ca="1">IF(Fila!$D672&lt;=Fila!$C$1,OFFSET(Pedido!$C$1,Fila!$E672-1,0),"")</f>
        <v/>
      </c>
      <c r="E678" s="466" t="str">
        <f ca="1">IF(Fila!$D672&lt;=Fila!$C$1,OFFSET(Pedido!$D$1,Fila!$E672-1,0),"")</f>
        <v/>
      </c>
      <c r="F678" s="467" t="str">
        <f ca="1">IF(Fila!$D672&lt;=Fila!$C$1,OFFSET(Pedido!$F$1,Fila!$E672-1,0),"")</f>
        <v/>
      </c>
      <c r="G678" s="467" t="str">
        <f ca="1">IF(Fila!$D672&lt;=Fila!$C$1,OFFSET(Pedido!$H$1,Fila!$E672-1,0),"")</f>
        <v/>
      </c>
      <c r="H678" s="468" t="str">
        <f t="shared" ca="1" si="20"/>
        <v/>
      </c>
    </row>
    <row r="679" spans="2:8" x14ac:dyDescent="0.25">
      <c r="B679" s="464" t="str">
        <f t="shared" ca="1" si="21"/>
        <v/>
      </c>
      <c r="C679" s="465" t="str">
        <f ca="1">IF(Fila!$D673&lt;=Fila!$C$1,OFFSET(Pedido!$B$1,Fila!$E673-1,0),"")</f>
        <v/>
      </c>
      <c r="D679" s="465" t="str">
        <f ca="1">IF(Fila!$D673&lt;=Fila!$C$1,OFFSET(Pedido!$C$1,Fila!$E673-1,0),"")</f>
        <v/>
      </c>
      <c r="E679" s="466" t="str">
        <f ca="1">IF(Fila!$D673&lt;=Fila!$C$1,OFFSET(Pedido!$D$1,Fila!$E673-1,0),"")</f>
        <v/>
      </c>
      <c r="F679" s="467" t="str">
        <f ca="1">IF(Fila!$D673&lt;=Fila!$C$1,OFFSET(Pedido!$F$1,Fila!$E673-1,0),"")</f>
        <v/>
      </c>
      <c r="G679" s="467" t="str">
        <f ca="1">IF(Fila!$D673&lt;=Fila!$C$1,OFFSET(Pedido!$H$1,Fila!$E673-1,0),"")</f>
        <v/>
      </c>
      <c r="H679" s="468" t="str">
        <f t="shared" ca="1" si="20"/>
        <v/>
      </c>
    </row>
    <row r="680" spans="2:8" x14ac:dyDescent="0.25">
      <c r="B680" s="464" t="str">
        <f t="shared" ca="1" si="21"/>
        <v/>
      </c>
      <c r="C680" s="465" t="str">
        <f ca="1">IF(Fila!$D674&lt;=Fila!$C$1,OFFSET(Pedido!$B$1,Fila!$E674-1,0),"")</f>
        <v/>
      </c>
      <c r="D680" s="465" t="str">
        <f ca="1">IF(Fila!$D674&lt;=Fila!$C$1,OFFSET(Pedido!$C$1,Fila!$E674-1,0),"")</f>
        <v/>
      </c>
      <c r="E680" s="466" t="str">
        <f ca="1">IF(Fila!$D674&lt;=Fila!$C$1,OFFSET(Pedido!$D$1,Fila!$E674-1,0),"")</f>
        <v/>
      </c>
      <c r="F680" s="467" t="str">
        <f ca="1">IF(Fila!$D674&lt;=Fila!$C$1,OFFSET(Pedido!$F$1,Fila!$E674-1,0),"")</f>
        <v/>
      </c>
      <c r="G680" s="467" t="str">
        <f ca="1">IF(Fila!$D674&lt;=Fila!$C$1,OFFSET(Pedido!$H$1,Fila!$E674-1,0),"")</f>
        <v/>
      </c>
      <c r="H680" s="468" t="str">
        <f t="shared" ca="1" si="20"/>
        <v/>
      </c>
    </row>
    <row r="681" spans="2:8" x14ac:dyDescent="0.25">
      <c r="B681" s="464" t="str">
        <f t="shared" ca="1" si="21"/>
        <v/>
      </c>
      <c r="C681" s="465" t="str">
        <f ca="1">IF(Fila!$D675&lt;=Fila!$C$1,OFFSET(Pedido!$B$1,Fila!$E675-1,0),"")</f>
        <v/>
      </c>
      <c r="D681" s="465" t="str">
        <f ca="1">IF(Fila!$D675&lt;=Fila!$C$1,OFFSET(Pedido!$C$1,Fila!$E675-1,0),"")</f>
        <v/>
      </c>
      <c r="E681" s="466" t="str">
        <f ca="1">IF(Fila!$D675&lt;=Fila!$C$1,OFFSET(Pedido!$D$1,Fila!$E675-1,0),"")</f>
        <v/>
      </c>
      <c r="F681" s="467" t="str">
        <f ca="1">IF(Fila!$D675&lt;=Fila!$C$1,OFFSET(Pedido!$F$1,Fila!$E675-1,0),"")</f>
        <v/>
      </c>
      <c r="G681" s="467" t="str">
        <f ca="1">IF(Fila!$D675&lt;=Fila!$C$1,OFFSET(Pedido!$H$1,Fila!$E675-1,0),"")</f>
        <v/>
      </c>
      <c r="H681" s="468" t="str">
        <f t="shared" ca="1" si="20"/>
        <v/>
      </c>
    </row>
    <row r="682" spans="2:8" x14ac:dyDescent="0.25">
      <c r="B682" s="464" t="str">
        <f t="shared" ca="1" si="21"/>
        <v/>
      </c>
      <c r="C682" s="465" t="str">
        <f ca="1">IF(Fila!$D676&lt;=Fila!$C$1,OFFSET(Pedido!$B$1,Fila!$E676-1,0),"")</f>
        <v/>
      </c>
      <c r="D682" s="465" t="str">
        <f ca="1">IF(Fila!$D676&lt;=Fila!$C$1,OFFSET(Pedido!$C$1,Fila!$E676-1,0),"")</f>
        <v/>
      </c>
      <c r="E682" s="466" t="str">
        <f ca="1">IF(Fila!$D676&lt;=Fila!$C$1,OFFSET(Pedido!$D$1,Fila!$E676-1,0),"")</f>
        <v/>
      </c>
      <c r="F682" s="467" t="str">
        <f ca="1">IF(Fila!$D676&lt;=Fila!$C$1,OFFSET(Pedido!$F$1,Fila!$E676-1,0),"")</f>
        <v/>
      </c>
      <c r="G682" s="467" t="str">
        <f ca="1">IF(Fila!$D676&lt;=Fila!$C$1,OFFSET(Pedido!$H$1,Fila!$E676-1,0),"")</f>
        <v/>
      </c>
      <c r="H682" s="468" t="str">
        <f t="shared" ca="1" si="20"/>
        <v/>
      </c>
    </row>
    <row r="683" spans="2:8" x14ac:dyDescent="0.25">
      <c r="B683" s="464" t="str">
        <f t="shared" ca="1" si="21"/>
        <v/>
      </c>
      <c r="C683" s="465" t="str">
        <f ca="1">IF(Fila!$D677&lt;=Fila!$C$1,OFFSET(Pedido!$B$1,Fila!$E677-1,0),"")</f>
        <v/>
      </c>
      <c r="D683" s="465" t="str">
        <f ca="1">IF(Fila!$D677&lt;=Fila!$C$1,OFFSET(Pedido!$C$1,Fila!$E677-1,0),"")</f>
        <v/>
      </c>
      <c r="E683" s="466" t="str">
        <f ca="1">IF(Fila!$D677&lt;=Fila!$C$1,OFFSET(Pedido!$D$1,Fila!$E677-1,0),"")</f>
        <v/>
      </c>
      <c r="F683" s="467" t="str">
        <f ca="1">IF(Fila!$D677&lt;=Fila!$C$1,OFFSET(Pedido!$F$1,Fila!$E677-1,0),"")</f>
        <v/>
      </c>
      <c r="G683" s="467" t="str">
        <f ca="1">IF(Fila!$D677&lt;=Fila!$C$1,OFFSET(Pedido!$H$1,Fila!$E677-1,0),"")</f>
        <v/>
      </c>
      <c r="H683" s="468" t="str">
        <f t="shared" ca="1" si="20"/>
        <v/>
      </c>
    </row>
    <row r="684" spans="2:8" x14ac:dyDescent="0.25">
      <c r="B684" s="464" t="str">
        <f t="shared" ca="1" si="21"/>
        <v/>
      </c>
      <c r="C684" s="465" t="str">
        <f ca="1">IF(Fila!$D678&lt;=Fila!$C$1,OFFSET(Pedido!$B$1,Fila!$E678-1,0),"")</f>
        <v/>
      </c>
      <c r="D684" s="465" t="str">
        <f ca="1">IF(Fila!$D678&lt;=Fila!$C$1,OFFSET(Pedido!$C$1,Fila!$E678-1,0),"")</f>
        <v/>
      </c>
      <c r="E684" s="466" t="str">
        <f ca="1">IF(Fila!$D678&lt;=Fila!$C$1,OFFSET(Pedido!$D$1,Fila!$E678-1,0),"")</f>
        <v/>
      </c>
      <c r="F684" s="467" t="str">
        <f ca="1">IF(Fila!$D678&lt;=Fila!$C$1,OFFSET(Pedido!$F$1,Fila!$E678-1,0),"")</f>
        <v/>
      </c>
      <c r="G684" s="467" t="str">
        <f ca="1">IF(Fila!$D678&lt;=Fila!$C$1,OFFSET(Pedido!$H$1,Fila!$E678-1,0),"")</f>
        <v/>
      </c>
      <c r="H684" s="468" t="str">
        <f t="shared" ca="1" si="20"/>
        <v/>
      </c>
    </row>
    <row r="685" spans="2:8" x14ac:dyDescent="0.25">
      <c r="B685" s="464" t="str">
        <f t="shared" ca="1" si="21"/>
        <v/>
      </c>
      <c r="C685" s="465" t="str">
        <f ca="1">IF(Fila!$D679&lt;=Fila!$C$1,OFFSET(Pedido!$B$1,Fila!$E679-1,0),"")</f>
        <v/>
      </c>
      <c r="D685" s="465" t="str">
        <f ca="1">IF(Fila!$D679&lt;=Fila!$C$1,OFFSET(Pedido!$C$1,Fila!$E679-1,0),"")</f>
        <v/>
      </c>
      <c r="E685" s="466" t="str">
        <f ca="1">IF(Fila!$D679&lt;=Fila!$C$1,OFFSET(Pedido!$D$1,Fila!$E679-1,0),"")</f>
        <v/>
      </c>
      <c r="F685" s="467" t="str">
        <f ca="1">IF(Fila!$D679&lt;=Fila!$C$1,OFFSET(Pedido!$F$1,Fila!$E679-1,0),"")</f>
        <v/>
      </c>
      <c r="G685" s="467" t="str">
        <f ca="1">IF(Fila!$D679&lt;=Fila!$C$1,OFFSET(Pedido!$H$1,Fila!$E679-1,0),"")</f>
        <v/>
      </c>
      <c r="H685" s="468" t="str">
        <f t="shared" ca="1" si="20"/>
        <v/>
      </c>
    </row>
    <row r="686" spans="2:8" x14ac:dyDescent="0.25">
      <c r="B686" s="464" t="str">
        <f t="shared" ca="1" si="21"/>
        <v/>
      </c>
      <c r="C686" s="465" t="str">
        <f ca="1">IF(Fila!$D680&lt;=Fila!$C$1,OFFSET(Pedido!$B$1,Fila!$E680-1,0),"")</f>
        <v/>
      </c>
      <c r="D686" s="465" t="str">
        <f ca="1">IF(Fila!$D680&lt;=Fila!$C$1,OFFSET(Pedido!$C$1,Fila!$E680-1,0),"")</f>
        <v/>
      </c>
      <c r="E686" s="466" t="str">
        <f ca="1">IF(Fila!$D680&lt;=Fila!$C$1,OFFSET(Pedido!$D$1,Fila!$E680-1,0),"")</f>
        <v/>
      </c>
      <c r="F686" s="467" t="str">
        <f ca="1">IF(Fila!$D680&lt;=Fila!$C$1,OFFSET(Pedido!$F$1,Fila!$E680-1,0),"")</f>
        <v/>
      </c>
      <c r="G686" s="467" t="str">
        <f ca="1">IF(Fila!$D680&lt;=Fila!$C$1,OFFSET(Pedido!$H$1,Fila!$E680-1,0),"")</f>
        <v/>
      </c>
      <c r="H686" s="468" t="str">
        <f t="shared" ca="1" si="20"/>
        <v/>
      </c>
    </row>
    <row r="687" spans="2:8" x14ac:dyDescent="0.25">
      <c r="B687" s="464" t="str">
        <f t="shared" ca="1" si="21"/>
        <v/>
      </c>
      <c r="C687" s="465" t="str">
        <f ca="1">IF(Fila!$D681&lt;=Fila!$C$1,OFFSET(Pedido!$B$1,Fila!$E681-1,0),"")</f>
        <v/>
      </c>
      <c r="D687" s="465" t="str">
        <f ca="1">IF(Fila!$D681&lt;=Fila!$C$1,OFFSET(Pedido!$C$1,Fila!$E681-1,0),"")</f>
        <v/>
      </c>
      <c r="E687" s="466" t="str">
        <f ca="1">IF(Fila!$D681&lt;=Fila!$C$1,OFFSET(Pedido!$D$1,Fila!$E681-1,0),"")</f>
        <v/>
      </c>
      <c r="F687" s="467" t="str">
        <f ca="1">IF(Fila!$D681&lt;=Fila!$C$1,OFFSET(Pedido!$F$1,Fila!$E681-1,0),"")</f>
        <v/>
      </c>
      <c r="G687" s="467" t="str">
        <f ca="1">IF(Fila!$D681&lt;=Fila!$C$1,OFFSET(Pedido!$H$1,Fila!$E681-1,0),"")</f>
        <v/>
      </c>
      <c r="H687" s="468" t="str">
        <f t="shared" ca="1" si="20"/>
        <v/>
      </c>
    </row>
    <row r="688" spans="2:8" x14ac:dyDescent="0.25">
      <c r="B688" s="464" t="str">
        <f t="shared" ca="1" si="21"/>
        <v/>
      </c>
      <c r="C688" s="465" t="str">
        <f ca="1">IF(Fila!$D682&lt;=Fila!$C$1,OFFSET(Pedido!$B$1,Fila!$E682-1,0),"")</f>
        <v/>
      </c>
      <c r="D688" s="465" t="str">
        <f ca="1">IF(Fila!$D682&lt;=Fila!$C$1,OFFSET(Pedido!$C$1,Fila!$E682-1,0),"")</f>
        <v/>
      </c>
      <c r="E688" s="466" t="str">
        <f ca="1">IF(Fila!$D682&lt;=Fila!$C$1,OFFSET(Pedido!$D$1,Fila!$E682-1,0),"")</f>
        <v/>
      </c>
      <c r="F688" s="467" t="str">
        <f ca="1">IF(Fila!$D682&lt;=Fila!$C$1,OFFSET(Pedido!$F$1,Fila!$E682-1,0),"")</f>
        <v/>
      </c>
      <c r="G688" s="467" t="str">
        <f ca="1">IF(Fila!$D682&lt;=Fila!$C$1,OFFSET(Pedido!$H$1,Fila!$E682-1,0),"")</f>
        <v/>
      </c>
      <c r="H688" s="468" t="str">
        <f t="shared" ca="1" si="20"/>
        <v/>
      </c>
    </row>
    <row r="689" spans="2:8" x14ac:dyDescent="0.25">
      <c r="B689" s="464" t="str">
        <f t="shared" ca="1" si="21"/>
        <v/>
      </c>
      <c r="C689" s="465" t="str">
        <f ca="1">IF(Fila!$D683&lt;=Fila!$C$1,OFFSET(Pedido!$B$1,Fila!$E683-1,0),"")</f>
        <v/>
      </c>
      <c r="D689" s="465" t="str">
        <f ca="1">IF(Fila!$D683&lt;=Fila!$C$1,OFFSET(Pedido!$C$1,Fila!$E683-1,0),"")</f>
        <v/>
      </c>
      <c r="E689" s="466" t="str">
        <f ca="1">IF(Fila!$D683&lt;=Fila!$C$1,OFFSET(Pedido!$D$1,Fila!$E683-1,0),"")</f>
        <v/>
      </c>
      <c r="F689" s="467" t="str">
        <f ca="1">IF(Fila!$D683&lt;=Fila!$C$1,OFFSET(Pedido!$F$1,Fila!$E683-1,0),"")</f>
        <v/>
      </c>
      <c r="G689" s="467" t="str">
        <f ca="1">IF(Fila!$D683&lt;=Fila!$C$1,OFFSET(Pedido!$H$1,Fila!$E683-1,0),"")</f>
        <v/>
      </c>
      <c r="H689" s="468" t="str">
        <f t="shared" ca="1" si="20"/>
        <v/>
      </c>
    </row>
    <row r="690" spans="2:8" x14ac:dyDescent="0.25">
      <c r="B690" s="464" t="str">
        <f t="shared" ca="1" si="21"/>
        <v/>
      </c>
      <c r="C690" s="465" t="str">
        <f ca="1">IF(Fila!$D684&lt;=Fila!$C$1,OFFSET(Pedido!$B$1,Fila!$E684-1,0),"")</f>
        <v/>
      </c>
      <c r="D690" s="465" t="str">
        <f ca="1">IF(Fila!$D684&lt;=Fila!$C$1,OFFSET(Pedido!$C$1,Fila!$E684-1,0),"")</f>
        <v/>
      </c>
      <c r="E690" s="466" t="str">
        <f ca="1">IF(Fila!$D684&lt;=Fila!$C$1,OFFSET(Pedido!$D$1,Fila!$E684-1,0),"")</f>
        <v/>
      </c>
      <c r="F690" s="467" t="str">
        <f ca="1">IF(Fila!$D684&lt;=Fila!$C$1,OFFSET(Pedido!$F$1,Fila!$E684-1,0),"")</f>
        <v/>
      </c>
      <c r="G690" s="467" t="str">
        <f ca="1">IF(Fila!$D684&lt;=Fila!$C$1,OFFSET(Pedido!$H$1,Fila!$E684-1,0),"")</f>
        <v/>
      </c>
      <c r="H690" s="468" t="str">
        <f t="shared" ca="1" si="20"/>
        <v/>
      </c>
    </row>
    <row r="691" spans="2:8" x14ac:dyDescent="0.25">
      <c r="B691" s="464" t="str">
        <f t="shared" ca="1" si="21"/>
        <v/>
      </c>
      <c r="C691" s="465" t="str">
        <f ca="1">IF(Fila!$D685&lt;=Fila!$C$1,OFFSET(Pedido!$B$1,Fila!$E685-1,0),"")</f>
        <v/>
      </c>
      <c r="D691" s="465" t="str">
        <f ca="1">IF(Fila!$D685&lt;=Fila!$C$1,OFFSET(Pedido!$C$1,Fila!$E685-1,0),"")</f>
        <v/>
      </c>
      <c r="E691" s="466" t="str">
        <f ca="1">IF(Fila!$D685&lt;=Fila!$C$1,OFFSET(Pedido!$D$1,Fila!$E685-1,0),"")</f>
        <v/>
      </c>
      <c r="F691" s="467" t="str">
        <f ca="1">IF(Fila!$D685&lt;=Fila!$C$1,OFFSET(Pedido!$F$1,Fila!$E685-1,0),"")</f>
        <v/>
      </c>
      <c r="G691" s="467" t="str">
        <f ca="1">IF(Fila!$D685&lt;=Fila!$C$1,OFFSET(Pedido!$H$1,Fila!$E685-1,0),"")</f>
        <v/>
      </c>
      <c r="H691" s="468" t="str">
        <f t="shared" ca="1" si="20"/>
        <v/>
      </c>
    </row>
    <row r="692" spans="2:8" x14ac:dyDescent="0.25">
      <c r="B692" s="464" t="str">
        <f t="shared" ca="1" si="21"/>
        <v/>
      </c>
      <c r="C692" s="465" t="str">
        <f ca="1">IF(Fila!$D686&lt;=Fila!$C$1,OFFSET(Pedido!$B$1,Fila!$E686-1,0),"")</f>
        <v/>
      </c>
      <c r="D692" s="465" t="str">
        <f ca="1">IF(Fila!$D686&lt;=Fila!$C$1,OFFSET(Pedido!$C$1,Fila!$E686-1,0),"")</f>
        <v/>
      </c>
      <c r="E692" s="466" t="str">
        <f ca="1">IF(Fila!$D686&lt;=Fila!$C$1,OFFSET(Pedido!$D$1,Fila!$E686-1,0),"")</f>
        <v/>
      </c>
      <c r="F692" s="467" t="str">
        <f ca="1">IF(Fila!$D686&lt;=Fila!$C$1,OFFSET(Pedido!$F$1,Fila!$E686-1,0),"")</f>
        <v/>
      </c>
      <c r="G692" s="467" t="str">
        <f ca="1">IF(Fila!$D686&lt;=Fila!$C$1,OFFSET(Pedido!$H$1,Fila!$E686-1,0),"")</f>
        <v/>
      </c>
      <c r="H692" s="468" t="str">
        <f t="shared" ca="1" si="20"/>
        <v/>
      </c>
    </row>
    <row r="693" spans="2:8" x14ac:dyDescent="0.25">
      <c r="B693" s="464" t="str">
        <f t="shared" ca="1" si="21"/>
        <v/>
      </c>
      <c r="C693" s="465" t="str">
        <f ca="1">IF(Fila!$D687&lt;=Fila!$C$1,OFFSET(Pedido!$B$1,Fila!$E687-1,0),"")</f>
        <v/>
      </c>
      <c r="D693" s="465" t="str">
        <f ca="1">IF(Fila!$D687&lt;=Fila!$C$1,OFFSET(Pedido!$C$1,Fila!$E687-1,0),"")</f>
        <v/>
      </c>
      <c r="E693" s="466" t="str">
        <f ca="1">IF(Fila!$D687&lt;=Fila!$C$1,OFFSET(Pedido!$D$1,Fila!$E687-1,0),"")</f>
        <v/>
      </c>
      <c r="F693" s="467" t="str">
        <f ca="1">IF(Fila!$D687&lt;=Fila!$C$1,OFFSET(Pedido!$F$1,Fila!$E687-1,0),"")</f>
        <v/>
      </c>
      <c r="G693" s="467" t="str">
        <f ca="1">IF(Fila!$D687&lt;=Fila!$C$1,OFFSET(Pedido!$H$1,Fila!$E687-1,0),"")</f>
        <v/>
      </c>
      <c r="H693" s="468" t="str">
        <f t="shared" ca="1" si="20"/>
        <v/>
      </c>
    </row>
    <row r="694" spans="2:8" x14ac:dyDescent="0.25">
      <c r="B694" s="464" t="str">
        <f t="shared" ca="1" si="21"/>
        <v/>
      </c>
      <c r="C694" s="465" t="str">
        <f ca="1">IF(Fila!$D688&lt;=Fila!$C$1,OFFSET(Pedido!$B$1,Fila!$E688-1,0),"")</f>
        <v/>
      </c>
      <c r="D694" s="465" t="str">
        <f ca="1">IF(Fila!$D688&lt;=Fila!$C$1,OFFSET(Pedido!$C$1,Fila!$E688-1,0),"")</f>
        <v/>
      </c>
      <c r="E694" s="466" t="str">
        <f ca="1">IF(Fila!$D688&lt;=Fila!$C$1,OFFSET(Pedido!$D$1,Fila!$E688-1,0),"")</f>
        <v/>
      </c>
      <c r="F694" s="467" t="str">
        <f ca="1">IF(Fila!$D688&lt;=Fila!$C$1,OFFSET(Pedido!$F$1,Fila!$E688-1,0),"")</f>
        <v/>
      </c>
      <c r="G694" s="467" t="str">
        <f ca="1">IF(Fila!$D688&lt;=Fila!$C$1,OFFSET(Pedido!$H$1,Fila!$E688-1,0),"")</f>
        <v/>
      </c>
      <c r="H694" s="468" t="str">
        <f t="shared" ca="1" si="20"/>
        <v/>
      </c>
    </row>
    <row r="695" spans="2:8" x14ac:dyDescent="0.25">
      <c r="B695" s="464" t="str">
        <f t="shared" ca="1" si="21"/>
        <v/>
      </c>
      <c r="C695" s="465" t="str">
        <f ca="1">IF(Fila!$D689&lt;=Fila!$C$1,OFFSET(Pedido!$B$1,Fila!$E689-1,0),"")</f>
        <v/>
      </c>
      <c r="D695" s="465" t="str">
        <f ca="1">IF(Fila!$D689&lt;=Fila!$C$1,OFFSET(Pedido!$C$1,Fila!$E689-1,0),"")</f>
        <v/>
      </c>
      <c r="E695" s="466" t="str">
        <f ca="1">IF(Fila!$D689&lt;=Fila!$C$1,OFFSET(Pedido!$D$1,Fila!$E689-1,0),"")</f>
        <v/>
      </c>
      <c r="F695" s="467" t="str">
        <f ca="1">IF(Fila!$D689&lt;=Fila!$C$1,OFFSET(Pedido!$F$1,Fila!$E689-1,0),"")</f>
        <v/>
      </c>
      <c r="G695" s="467" t="str">
        <f ca="1">IF(Fila!$D689&lt;=Fila!$C$1,OFFSET(Pedido!$H$1,Fila!$E689-1,0),"")</f>
        <v/>
      </c>
      <c r="H695" s="468" t="str">
        <f t="shared" ca="1" si="20"/>
        <v/>
      </c>
    </row>
    <row r="696" spans="2:8" x14ac:dyDescent="0.25">
      <c r="B696" s="464" t="str">
        <f t="shared" ca="1" si="21"/>
        <v/>
      </c>
      <c r="C696" s="465" t="str">
        <f ca="1">IF(Fila!$D690&lt;=Fila!$C$1,OFFSET(Pedido!$B$1,Fila!$E690-1,0),"")</f>
        <v/>
      </c>
      <c r="D696" s="465" t="str">
        <f ca="1">IF(Fila!$D690&lt;=Fila!$C$1,OFFSET(Pedido!$C$1,Fila!$E690-1,0),"")</f>
        <v/>
      </c>
      <c r="E696" s="466" t="str">
        <f ca="1">IF(Fila!$D690&lt;=Fila!$C$1,OFFSET(Pedido!$D$1,Fila!$E690-1,0),"")</f>
        <v/>
      </c>
      <c r="F696" s="467" t="str">
        <f ca="1">IF(Fila!$D690&lt;=Fila!$C$1,OFFSET(Pedido!$F$1,Fila!$E690-1,0),"")</f>
        <v/>
      </c>
      <c r="G696" s="467" t="str">
        <f ca="1">IF(Fila!$D690&lt;=Fila!$C$1,OFFSET(Pedido!$H$1,Fila!$E690-1,0),"")</f>
        <v/>
      </c>
      <c r="H696" s="468" t="str">
        <f t="shared" ca="1" si="20"/>
        <v/>
      </c>
    </row>
    <row r="697" spans="2:8" x14ac:dyDescent="0.25">
      <c r="B697" s="464" t="str">
        <f t="shared" ca="1" si="21"/>
        <v/>
      </c>
      <c r="C697" s="465" t="str">
        <f ca="1">IF(Fila!$D691&lt;=Fila!$C$1,OFFSET(Pedido!$B$1,Fila!$E691-1,0),"")</f>
        <v/>
      </c>
      <c r="D697" s="465" t="str">
        <f ca="1">IF(Fila!$D691&lt;=Fila!$C$1,OFFSET(Pedido!$C$1,Fila!$E691-1,0),"")</f>
        <v/>
      </c>
      <c r="E697" s="466" t="str">
        <f ca="1">IF(Fila!$D691&lt;=Fila!$C$1,OFFSET(Pedido!$D$1,Fila!$E691-1,0),"")</f>
        <v/>
      </c>
      <c r="F697" s="467" t="str">
        <f ca="1">IF(Fila!$D691&lt;=Fila!$C$1,OFFSET(Pedido!$F$1,Fila!$E691-1,0),"")</f>
        <v/>
      </c>
      <c r="G697" s="467" t="str">
        <f ca="1">IF(Fila!$D691&lt;=Fila!$C$1,OFFSET(Pedido!$H$1,Fila!$E691-1,0),"")</f>
        <v/>
      </c>
      <c r="H697" s="468" t="str">
        <f t="shared" ca="1" si="20"/>
        <v/>
      </c>
    </row>
    <row r="698" spans="2:8" x14ac:dyDescent="0.25">
      <c r="B698" s="464" t="str">
        <f t="shared" ca="1" si="21"/>
        <v/>
      </c>
      <c r="C698" s="465" t="str">
        <f ca="1">IF(Fila!$D692&lt;=Fila!$C$1,OFFSET(Pedido!$B$1,Fila!$E692-1,0),"")</f>
        <v/>
      </c>
      <c r="D698" s="465" t="str">
        <f ca="1">IF(Fila!$D692&lt;=Fila!$C$1,OFFSET(Pedido!$C$1,Fila!$E692-1,0),"")</f>
        <v/>
      </c>
      <c r="E698" s="466" t="str">
        <f ca="1">IF(Fila!$D692&lt;=Fila!$C$1,OFFSET(Pedido!$D$1,Fila!$E692-1,0),"")</f>
        <v/>
      </c>
      <c r="F698" s="467" t="str">
        <f ca="1">IF(Fila!$D692&lt;=Fila!$C$1,OFFSET(Pedido!$F$1,Fila!$E692-1,0),"")</f>
        <v/>
      </c>
      <c r="G698" s="467" t="str">
        <f ca="1">IF(Fila!$D692&lt;=Fila!$C$1,OFFSET(Pedido!$H$1,Fila!$E692-1,0),"")</f>
        <v/>
      </c>
      <c r="H698" s="468" t="str">
        <f t="shared" ca="1" si="20"/>
        <v/>
      </c>
    </row>
    <row r="699" spans="2:8" x14ac:dyDescent="0.25">
      <c r="B699" s="464" t="str">
        <f t="shared" ca="1" si="21"/>
        <v/>
      </c>
      <c r="C699" s="465" t="str">
        <f ca="1">IF(Fila!$D693&lt;=Fila!$C$1,OFFSET(Pedido!$B$1,Fila!$E693-1,0),"")</f>
        <v/>
      </c>
      <c r="D699" s="465" t="str">
        <f ca="1">IF(Fila!$D693&lt;=Fila!$C$1,OFFSET(Pedido!$C$1,Fila!$E693-1,0),"")</f>
        <v/>
      </c>
      <c r="E699" s="466" t="str">
        <f ca="1">IF(Fila!$D693&lt;=Fila!$C$1,OFFSET(Pedido!$D$1,Fila!$E693-1,0),"")</f>
        <v/>
      </c>
      <c r="F699" s="467" t="str">
        <f ca="1">IF(Fila!$D693&lt;=Fila!$C$1,OFFSET(Pedido!$F$1,Fila!$E693-1,0),"")</f>
        <v/>
      </c>
      <c r="G699" s="467" t="str">
        <f ca="1">IF(Fila!$D693&lt;=Fila!$C$1,OFFSET(Pedido!$H$1,Fila!$E693-1,0),"")</f>
        <v/>
      </c>
      <c r="H699" s="468" t="str">
        <f t="shared" ca="1" si="20"/>
        <v/>
      </c>
    </row>
    <row r="700" spans="2:8" x14ac:dyDescent="0.25">
      <c r="B700" s="464" t="str">
        <f t="shared" ca="1" si="21"/>
        <v/>
      </c>
      <c r="C700" s="465" t="str">
        <f ca="1">IF(Fila!$D694&lt;=Fila!$C$1,OFFSET(Pedido!$B$1,Fila!$E694-1,0),"")</f>
        <v/>
      </c>
      <c r="D700" s="465" t="str">
        <f ca="1">IF(Fila!$D694&lt;=Fila!$C$1,OFFSET(Pedido!$C$1,Fila!$E694-1,0),"")</f>
        <v/>
      </c>
      <c r="E700" s="466" t="str">
        <f ca="1">IF(Fila!$D694&lt;=Fila!$C$1,OFFSET(Pedido!$D$1,Fila!$E694-1,0),"")</f>
        <v/>
      </c>
      <c r="F700" s="467" t="str">
        <f ca="1">IF(Fila!$D694&lt;=Fila!$C$1,OFFSET(Pedido!$F$1,Fila!$E694-1,0),"")</f>
        <v/>
      </c>
      <c r="G700" s="467" t="str">
        <f ca="1">IF(Fila!$D694&lt;=Fila!$C$1,OFFSET(Pedido!$H$1,Fila!$E694-1,0),"")</f>
        <v/>
      </c>
      <c r="H700" s="468" t="str">
        <f t="shared" ca="1" si="20"/>
        <v/>
      </c>
    </row>
    <row r="701" spans="2:8" x14ac:dyDescent="0.25">
      <c r="B701" s="464" t="str">
        <f t="shared" ca="1" si="21"/>
        <v/>
      </c>
      <c r="C701" s="465" t="str">
        <f ca="1">IF(Fila!$D695&lt;=Fila!$C$1,OFFSET(Pedido!$B$1,Fila!$E695-1,0),"")</f>
        <v/>
      </c>
      <c r="D701" s="465" t="str">
        <f ca="1">IF(Fila!$D695&lt;=Fila!$C$1,OFFSET(Pedido!$C$1,Fila!$E695-1,0),"")</f>
        <v/>
      </c>
      <c r="E701" s="466" t="str">
        <f ca="1">IF(Fila!$D695&lt;=Fila!$C$1,OFFSET(Pedido!$D$1,Fila!$E695-1,0),"")</f>
        <v/>
      </c>
      <c r="F701" s="467" t="str">
        <f ca="1">IF(Fila!$D695&lt;=Fila!$C$1,OFFSET(Pedido!$F$1,Fila!$E695-1,0),"")</f>
        <v/>
      </c>
      <c r="G701" s="467" t="str">
        <f ca="1">IF(Fila!$D695&lt;=Fila!$C$1,OFFSET(Pedido!$H$1,Fila!$E695-1,0),"")</f>
        <v/>
      </c>
      <c r="H701" s="468" t="str">
        <f t="shared" ca="1" si="20"/>
        <v/>
      </c>
    </row>
    <row r="702" spans="2:8" x14ac:dyDescent="0.25">
      <c r="B702" s="464" t="str">
        <f t="shared" ca="1" si="21"/>
        <v/>
      </c>
      <c r="C702" s="465" t="str">
        <f ca="1">IF(Fila!$D696&lt;=Fila!$C$1,OFFSET(Pedido!$B$1,Fila!$E696-1,0),"")</f>
        <v/>
      </c>
      <c r="D702" s="465" t="str">
        <f ca="1">IF(Fila!$D696&lt;=Fila!$C$1,OFFSET(Pedido!$C$1,Fila!$E696-1,0),"")</f>
        <v/>
      </c>
      <c r="E702" s="466" t="str">
        <f ca="1">IF(Fila!$D696&lt;=Fila!$C$1,OFFSET(Pedido!$D$1,Fila!$E696-1,0),"")</f>
        <v/>
      </c>
      <c r="F702" s="467" t="str">
        <f ca="1">IF(Fila!$D696&lt;=Fila!$C$1,OFFSET(Pedido!$F$1,Fila!$E696-1,0),"")</f>
        <v/>
      </c>
      <c r="G702" s="467" t="str">
        <f ca="1">IF(Fila!$D696&lt;=Fila!$C$1,OFFSET(Pedido!$H$1,Fila!$E696-1,0),"")</f>
        <v/>
      </c>
      <c r="H702" s="468" t="str">
        <f t="shared" ca="1" si="20"/>
        <v/>
      </c>
    </row>
    <row r="703" spans="2:8" x14ac:dyDescent="0.25">
      <c r="B703" s="464" t="str">
        <f t="shared" ca="1" si="21"/>
        <v/>
      </c>
      <c r="C703" s="465" t="str">
        <f ca="1">IF(Fila!$D697&lt;=Fila!$C$1,OFFSET(Pedido!$B$1,Fila!$E697-1,0),"")</f>
        <v/>
      </c>
      <c r="D703" s="465" t="str">
        <f ca="1">IF(Fila!$D697&lt;=Fila!$C$1,OFFSET(Pedido!$C$1,Fila!$E697-1,0),"")</f>
        <v/>
      </c>
      <c r="E703" s="466" t="str">
        <f ca="1">IF(Fila!$D697&lt;=Fila!$C$1,OFFSET(Pedido!$D$1,Fila!$E697-1,0),"")</f>
        <v/>
      </c>
      <c r="F703" s="467" t="str">
        <f ca="1">IF(Fila!$D697&lt;=Fila!$C$1,OFFSET(Pedido!$F$1,Fila!$E697-1,0),"")</f>
        <v/>
      </c>
      <c r="G703" s="467" t="str">
        <f ca="1">IF(Fila!$D697&lt;=Fila!$C$1,OFFSET(Pedido!$H$1,Fila!$E697-1,0),"")</f>
        <v/>
      </c>
      <c r="H703" s="468" t="str">
        <f t="shared" ca="1" si="20"/>
        <v/>
      </c>
    </row>
    <row r="704" spans="2:8" x14ac:dyDescent="0.25">
      <c r="B704" s="464" t="str">
        <f t="shared" ca="1" si="21"/>
        <v/>
      </c>
      <c r="C704" s="465" t="str">
        <f ca="1">IF(Fila!$D698&lt;=Fila!$C$1,OFFSET(Pedido!$B$1,Fila!$E698-1,0),"")</f>
        <v/>
      </c>
      <c r="D704" s="465" t="str">
        <f ca="1">IF(Fila!$D698&lt;=Fila!$C$1,OFFSET(Pedido!$C$1,Fila!$E698-1,0),"")</f>
        <v/>
      </c>
      <c r="E704" s="466" t="str">
        <f ca="1">IF(Fila!$D698&lt;=Fila!$C$1,OFFSET(Pedido!$D$1,Fila!$E698-1,0),"")</f>
        <v/>
      </c>
      <c r="F704" s="467" t="str">
        <f ca="1">IF(Fila!$D698&lt;=Fila!$C$1,OFFSET(Pedido!$F$1,Fila!$E698-1,0),"")</f>
        <v/>
      </c>
      <c r="G704" s="467" t="str">
        <f ca="1">IF(Fila!$D698&lt;=Fila!$C$1,OFFSET(Pedido!$H$1,Fila!$E698-1,0),"")</f>
        <v/>
      </c>
      <c r="H704" s="468" t="str">
        <f t="shared" ca="1" si="20"/>
        <v/>
      </c>
    </row>
    <row r="705" spans="2:8" x14ac:dyDescent="0.25">
      <c r="B705" s="464" t="str">
        <f t="shared" ca="1" si="21"/>
        <v/>
      </c>
      <c r="C705" s="465" t="str">
        <f ca="1">IF(Fila!$D699&lt;=Fila!$C$1,OFFSET(Pedido!$B$1,Fila!$E699-1,0),"")</f>
        <v/>
      </c>
      <c r="D705" s="465" t="str">
        <f ca="1">IF(Fila!$D699&lt;=Fila!$C$1,OFFSET(Pedido!$C$1,Fila!$E699-1,0),"")</f>
        <v/>
      </c>
      <c r="E705" s="466" t="str">
        <f ca="1">IF(Fila!$D699&lt;=Fila!$C$1,OFFSET(Pedido!$D$1,Fila!$E699-1,0),"")</f>
        <v/>
      </c>
      <c r="F705" s="467" t="str">
        <f ca="1">IF(Fila!$D699&lt;=Fila!$C$1,OFFSET(Pedido!$F$1,Fila!$E699-1,0),"")</f>
        <v/>
      </c>
      <c r="G705" s="467" t="str">
        <f ca="1">IF(Fila!$D699&lt;=Fila!$C$1,OFFSET(Pedido!$H$1,Fila!$E699-1,0),"")</f>
        <v/>
      </c>
      <c r="H705" s="468" t="str">
        <f t="shared" ca="1" si="20"/>
        <v/>
      </c>
    </row>
    <row r="706" spans="2:8" x14ac:dyDescent="0.25">
      <c r="B706" s="464" t="str">
        <f t="shared" ca="1" si="21"/>
        <v/>
      </c>
      <c r="C706" s="465" t="str">
        <f ca="1">IF(Fila!$D700&lt;=Fila!$C$1,OFFSET(Pedido!$B$1,Fila!$E700-1,0),"")</f>
        <v/>
      </c>
      <c r="D706" s="465" t="str">
        <f ca="1">IF(Fila!$D700&lt;=Fila!$C$1,OFFSET(Pedido!$C$1,Fila!$E700-1,0),"")</f>
        <v/>
      </c>
      <c r="E706" s="466" t="str">
        <f ca="1">IF(Fila!$D700&lt;=Fila!$C$1,OFFSET(Pedido!$D$1,Fila!$E700-1,0),"")</f>
        <v/>
      </c>
      <c r="F706" s="467" t="str">
        <f ca="1">IF(Fila!$D700&lt;=Fila!$C$1,OFFSET(Pedido!$F$1,Fila!$E700-1,0),"")</f>
        <v/>
      </c>
      <c r="G706" s="467" t="str">
        <f ca="1">IF(Fila!$D700&lt;=Fila!$C$1,OFFSET(Pedido!$H$1,Fila!$E700-1,0),"")</f>
        <v/>
      </c>
      <c r="H706" s="468" t="str">
        <f t="shared" ca="1" si="20"/>
        <v/>
      </c>
    </row>
    <row r="707" spans="2:8" x14ac:dyDescent="0.25">
      <c r="B707" s="464" t="str">
        <f t="shared" ca="1" si="21"/>
        <v/>
      </c>
      <c r="C707" s="465" t="str">
        <f ca="1">IF(Fila!$D701&lt;=Fila!$C$1,OFFSET(Pedido!$B$1,Fila!$E701-1,0),"")</f>
        <v/>
      </c>
      <c r="D707" s="465" t="str">
        <f ca="1">IF(Fila!$D701&lt;=Fila!$C$1,OFFSET(Pedido!$C$1,Fila!$E701-1,0),"")</f>
        <v/>
      </c>
      <c r="E707" s="466" t="str">
        <f ca="1">IF(Fila!$D701&lt;=Fila!$C$1,OFFSET(Pedido!$D$1,Fila!$E701-1,0),"")</f>
        <v/>
      </c>
      <c r="F707" s="467" t="str">
        <f ca="1">IF(Fila!$D701&lt;=Fila!$C$1,OFFSET(Pedido!$F$1,Fila!$E701-1,0),"")</f>
        <v/>
      </c>
      <c r="G707" s="467" t="str">
        <f ca="1">IF(Fila!$D701&lt;=Fila!$C$1,OFFSET(Pedido!$H$1,Fila!$E701-1,0),"")</f>
        <v/>
      </c>
      <c r="H707" s="468" t="str">
        <f t="shared" ca="1" si="20"/>
        <v/>
      </c>
    </row>
    <row r="708" spans="2:8" x14ac:dyDescent="0.25">
      <c r="B708" s="464" t="str">
        <f t="shared" ca="1" si="21"/>
        <v/>
      </c>
      <c r="C708" s="465" t="str">
        <f ca="1">IF(Fila!$D702&lt;=Fila!$C$1,OFFSET(Pedido!$B$1,Fila!$E702-1,0),"")</f>
        <v/>
      </c>
      <c r="D708" s="465" t="str">
        <f ca="1">IF(Fila!$D702&lt;=Fila!$C$1,OFFSET(Pedido!$C$1,Fila!$E702-1,0),"")</f>
        <v/>
      </c>
      <c r="E708" s="466" t="str">
        <f ca="1">IF(Fila!$D702&lt;=Fila!$C$1,OFFSET(Pedido!$D$1,Fila!$E702-1,0),"")</f>
        <v/>
      </c>
      <c r="F708" s="467" t="str">
        <f ca="1">IF(Fila!$D702&lt;=Fila!$C$1,OFFSET(Pedido!$F$1,Fila!$E702-1,0),"")</f>
        <v/>
      </c>
      <c r="G708" s="467" t="str">
        <f ca="1">IF(Fila!$D702&lt;=Fila!$C$1,OFFSET(Pedido!$H$1,Fila!$E702-1,0),"")</f>
        <v/>
      </c>
      <c r="H708" s="468" t="str">
        <f t="shared" ca="1" si="20"/>
        <v/>
      </c>
    </row>
    <row r="709" spans="2:8" x14ac:dyDescent="0.25">
      <c r="B709" s="464" t="str">
        <f t="shared" ca="1" si="21"/>
        <v/>
      </c>
      <c r="C709" s="465" t="str">
        <f ca="1">IF(Fila!$D703&lt;=Fila!$C$1,OFFSET(Pedido!$B$1,Fila!$E703-1,0),"")</f>
        <v/>
      </c>
      <c r="D709" s="465" t="str">
        <f ca="1">IF(Fila!$D703&lt;=Fila!$C$1,OFFSET(Pedido!$C$1,Fila!$E703-1,0),"")</f>
        <v/>
      </c>
      <c r="E709" s="466" t="str">
        <f ca="1">IF(Fila!$D703&lt;=Fila!$C$1,OFFSET(Pedido!$D$1,Fila!$E703-1,0),"")</f>
        <v/>
      </c>
      <c r="F709" s="467" t="str">
        <f ca="1">IF(Fila!$D703&lt;=Fila!$C$1,OFFSET(Pedido!$F$1,Fila!$E703-1,0),"")</f>
        <v/>
      </c>
      <c r="G709" s="467" t="str">
        <f ca="1">IF(Fila!$D703&lt;=Fila!$C$1,OFFSET(Pedido!$H$1,Fila!$E703-1,0),"")</f>
        <v/>
      </c>
      <c r="H709" s="468" t="str">
        <f t="shared" ca="1" si="20"/>
        <v/>
      </c>
    </row>
    <row r="710" spans="2:8" x14ac:dyDescent="0.25">
      <c r="B710" s="464" t="str">
        <f t="shared" ca="1" si="21"/>
        <v/>
      </c>
      <c r="C710" s="465" t="str">
        <f ca="1">IF(Fila!$D704&lt;=Fila!$C$1,OFFSET(Pedido!$B$1,Fila!$E704-1,0),"")</f>
        <v/>
      </c>
      <c r="D710" s="465" t="str">
        <f ca="1">IF(Fila!$D704&lt;=Fila!$C$1,OFFSET(Pedido!$C$1,Fila!$E704-1,0),"")</f>
        <v/>
      </c>
      <c r="E710" s="466" t="str">
        <f ca="1">IF(Fila!$D704&lt;=Fila!$C$1,OFFSET(Pedido!$D$1,Fila!$E704-1,0),"")</f>
        <v/>
      </c>
      <c r="F710" s="467" t="str">
        <f ca="1">IF(Fila!$D704&lt;=Fila!$C$1,OFFSET(Pedido!$F$1,Fila!$E704-1,0),"")</f>
        <v/>
      </c>
      <c r="G710" s="467" t="str">
        <f ca="1">IF(Fila!$D704&lt;=Fila!$C$1,OFFSET(Pedido!$H$1,Fila!$E704-1,0),"")</f>
        <v/>
      </c>
      <c r="H710" s="468" t="str">
        <f t="shared" ca="1" si="20"/>
        <v/>
      </c>
    </row>
    <row r="711" spans="2:8" x14ac:dyDescent="0.25">
      <c r="B711" s="464" t="str">
        <f t="shared" ca="1" si="21"/>
        <v/>
      </c>
      <c r="C711" s="465" t="str">
        <f ca="1">IF(Fila!$D705&lt;=Fila!$C$1,OFFSET(Pedido!$B$1,Fila!$E705-1,0),"")</f>
        <v/>
      </c>
      <c r="D711" s="465" t="str">
        <f ca="1">IF(Fila!$D705&lt;=Fila!$C$1,OFFSET(Pedido!$C$1,Fila!$E705-1,0),"")</f>
        <v/>
      </c>
      <c r="E711" s="466" t="str">
        <f ca="1">IF(Fila!$D705&lt;=Fila!$C$1,OFFSET(Pedido!$D$1,Fila!$E705-1,0),"")</f>
        <v/>
      </c>
      <c r="F711" s="467" t="str">
        <f ca="1">IF(Fila!$D705&lt;=Fila!$C$1,OFFSET(Pedido!$F$1,Fila!$E705-1,0),"")</f>
        <v/>
      </c>
      <c r="G711" s="467" t="str">
        <f ca="1">IF(Fila!$D705&lt;=Fila!$C$1,OFFSET(Pedido!$H$1,Fila!$E705-1,0),"")</f>
        <v/>
      </c>
      <c r="H711" s="468" t="str">
        <f t="shared" ref="H711:H774" ca="1" si="22">IF(C711="","",E711*B711)</f>
        <v/>
      </c>
    </row>
    <row r="712" spans="2:8" x14ac:dyDescent="0.25">
      <c r="B712" s="464" t="str">
        <f t="shared" ref="B712:B775" ca="1" si="23">IF(C712="","",ROUNDUP(G712,0))</f>
        <v/>
      </c>
      <c r="C712" s="465" t="str">
        <f ca="1">IF(Fila!$D706&lt;=Fila!$C$1,OFFSET(Pedido!$B$1,Fila!$E706-1,0),"")</f>
        <v/>
      </c>
      <c r="D712" s="465" t="str">
        <f ca="1">IF(Fila!$D706&lt;=Fila!$C$1,OFFSET(Pedido!$C$1,Fila!$E706-1,0),"")</f>
        <v/>
      </c>
      <c r="E712" s="466" t="str">
        <f ca="1">IF(Fila!$D706&lt;=Fila!$C$1,OFFSET(Pedido!$D$1,Fila!$E706-1,0),"")</f>
        <v/>
      </c>
      <c r="F712" s="467" t="str">
        <f ca="1">IF(Fila!$D706&lt;=Fila!$C$1,OFFSET(Pedido!$F$1,Fila!$E706-1,0),"")</f>
        <v/>
      </c>
      <c r="G712" s="467" t="str">
        <f ca="1">IF(Fila!$D706&lt;=Fila!$C$1,OFFSET(Pedido!$H$1,Fila!$E706-1,0),"")</f>
        <v/>
      </c>
      <c r="H712" s="468" t="str">
        <f t="shared" ca="1" si="22"/>
        <v/>
      </c>
    </row>
    <row r="713" spans="2:8" x14ac:dyDescent="0.25">
      <c r="B713" s="464" t="str">
        <f t="shared" ca="1" si="23"/>
        <v/>
      </c>
      <c r="C713" s="465" t="str">
        <f ca="1">IF(Fila!$D707&lt;=Fila!$C$1,OFFSET(Pedido!$B$1,Fila!$E707-1,0),"")</f>
        <v/>
      </c>
      <c r="D713" s="465" t="str">
        <f ca="1">IF(Fila!$D707&lt;=Fila!$C$1,OFFSET(Pedido!$C$1,Fila!$E707-1,0),"")</f>
        <v/>
      </c>
      <c r="E713" s="466" t="str">
        <f ca="1">IF(Fila!$D707&lt;=Fila!$C$1,OFFSET(Pedido!$D$1,Fila!$E707-1,0),"")</f>
        <v/>
      </c>
      <c r="F713" s="467" t="str">
        <f ca="1">IF(Fila!$D707&lt;=Fila!$C$1,OFFSET(Pedido!$F$1,Fila!$E707-1,0),"")</f>
        <v/>
      </c>
      <c r="G713" s="467" t="str">
        <f ca="1">IF(Fila!$D707&lt;=Fila!$C$1,OFFSET(Pedido!$H$1,Fila!$E707-1,0),"")</f>
        <v/>
      </c>
      <c r="H713" s="468" t="str">
        <f t="shared" ca="1" si="22"/>
        <v/>
      </c>
    </row>
    <row r="714" spans="2:8" x14ac:dyDescent="0.25">
      <c r="B714" s="464" t="str">
        <f t="shared" ca="1" si="23"/>
        <v/>
      </c>
      <c r="C714" s="465" t="str">
        <f ca="1">IF(Fila!$D708&lt;=Fila!$C$1,OFFSET(Pedido!$B$1,Fila!$E708-1,0),"")</f>
        <v/>
      </c>
      <c r="D714" s="465" t="str">
        <f ca="1">IF(Fila!$D708&lt;=Fila!$C$1,OFFSET(Pedido!$C$1,Fila!$E708-1,0),"")</f>
        <v/>
      </c>
      <c r="E714" s="466" t="str">
        <f ca="1">IF(Fila!$D708&lt;=Fila!$C$1,OFFSET(Pedido!$D$1,Fila!$E708-1,0),"")</f>
        <v/>
      </c>
      <c r="F714" s="467" t="str">
        <f ca="1">IF(Fila!$D708&lt;=Fila!$C$1,OFFSET(Pedido!$F$1,Fila!$E708-1,0),"")</f>
        <v/>
      </c>
      <c r="G714" s="467" t="str">
        <f ca="1">IF(Fila!$D708&lt;=Fila!$C$1,OFFSET(Pedido!$H$1,Fila!$E708-1,0),"")</f>
        <v/>
      </c>
      <c r="H714" s="468" t="str">
        <f t="shared" ca="1" si="22"/>
        <v/>
      </c>
    </row>
    <row r="715" spans="2:8" x14ac:dyDescent="0.25">
      <c r="B715" s="464" t="str">
        <f t="shared" ca="1" si="23"/>
        <v/>
      </c>
      <c r="C715" s="465" t="str">
        <f ca="1">IF(Fila!$D709&lt;=Fila!$C$1,OFFSET(Pedido!$B$1,Fila!$E709-1,0),"")</f>
        <v/>
      </c>
      <c r="D715" s="465" t="str">
        <f ca="1">IF(Fila!$D709&lt;=Fila!$C$1,OFFSET(Pedido!$C$1,Fila!$E709-1,0),"")</f>
        <v/>
      </c>
      <c r="E715" s="466" t="str">
        <f ca="1">IF(Fila!$D709&lt;=Fila!$C$1,OFFSET(Pedido!$D$1,Fila!$E709-1,0),"")</f>
        <v/>
      </c>
      <c r="F715" s="467" t="str">
        <f ca="1">IF(Fila!$D709&lt;=Fila!$C$1,OFFSET(Pedido!$F$1,Fila!$E709-1,0),"")</f>
        <v/>
      </c>
      <c r="G715" s="467" t="str">
        <f ca="1">IF(Fila!$D709&lt;=Fila!$C$1,OFFSET(Pedido!$H$1,Fila!$E709-1,0),"")</f>
        <v/>
      </c>
      <c r="H715" s="468" t="str">
        <f t="shared" ca="1" si="22"/>
        <v/>
      </c>
    </row>
    <row r="716" spans="2:8" x14ac:dyDescent="0.25">
      <c r="B716" s="464" t="str">
        <f t="shared" ca="1" si="23"/>
        <v/>
      </c>
      <c r="C716" s="465" t="str">
        <f ca="1">IF(Fila!$D710&lt;=Fila!$C$1,OFFSET(Pedido!$B$1,Fila!$E710-1,0),"")</f>
        <v/>
      </c>
      <c r="D716" s="465" t="str">
        <f ca="1">IF(Fila!$D710&lt;=Fila!$C$1,OFFSET(Pedido!$C$1,Fila!$E710-1,0),"")</f>
        <v/>
      </c>
      <c r="E716" s="466" t="str">
        <f ca="1">IF(Fila!$D710&lt;=Fila!$C$1,OFFSET(Pedido!$D$1,Fila!$E710-1,0),"")</f>
        <v/>
      </c>
      <c r="F716" s="467" t="str">
        <f ca="1">IF(Fila!$D710&lt;=Fila!$C$1,OFFSET(Pedido!$F$1,Fila!$E710-1,0),"")</f>
        <v/>
      </c>
      <c r="G716" s="467" t="str">
        <f ca="1">IF(Fila!$D710&lt;=Fila!$C$1,OFFSET(Pedido!$H$1,Fila!$E710-1,0),"")</f>
        <v/>
      </c>
      <c r="H716" s="468" t="str">
        <f t="shared" ca="1" si="22"/>
        <v/>
      </c>
    </row>
    <row r="717" spans="2:8" x14ac:dyDescent="0.25">
      <c r="B717" s="464" t="str">
        <f t="shared" ca="1" si="23"/>
        <v/>
      </c>
      <c r="C717" s="465" t="str">
        <f ca="1">IF(Fila!$D711&lt;=Fila!$C$1,OFFSET(Pedido!$B$1,Fila!$E711-1,0),"")</f>
        <v/>
      </c>
      <c r="D717" s="465" t="str">
        <f ca="1">IF(Fila!$D711&lt;=Fila!$C$1,OFFSET(Pedido!$C$1,Fila!$E711-1,0),"")</f>
        <v/>
      </c>
      <c r="E717" s="466" t="str">
        <f ca="1">IF(Fila!$D711&lt;=Fila!$C$1,OFFSET(Pedido!$D$1,Fila!$E711-1,0),"")</f>
        <v/>
      </c>
      <c r="F717" s="467" t="str">
        <f ca="1">IF(Fila!$D711&lt;=Fila!$C$1,OFFSET(Pedido!$F$1,Fila!$E711-1,0),"")</f>
        <v/>
      </c>
      <c r="G717" s="467" t="str">
        <f ca="1">IF(Fila!$D711&lt;=Fila!$C$1,OFFSET(Pedido!$H$1,Fila!$E711-1,0),"")</f>
        <v/>
      </c>
      <c r="H717" s="468" t="str">
        <f t="shared" ca="1" si="22"/>
        <v/>
      </c>
    </row>
    <row r="718" spans="2:8" x14ac:dyDescent="0.25">
      <c r="B718" s="464" t="str">
        <f t="shared" ca="1" si="23"/>
        <v/>
      </c>
      <c r="C718" s="465" t="str">
        <f ca="1">IF(Fila!$D712&lt;=Fila!$C$1,OFFSET(Pedido!$B$1,Fila!$E712-1,0),"")</f>
        <v/>
      </c>
      <c r="D718" s="465" t="str">
        <f ca="1">IF(Fila!$D712&lt;=Fila!$C$1,OFFSET(Pedido!$C$1,Fila!$E712-1,0),"")</f>
        <v/>
      </c>
      <c r="E718" s="466" t="str">
        <f ca="1">IF(Fila!$D712&lt;=Fila!$C$1,OFFSET(Pedido!$D$1,Fila!$E712-1,0),"")</f>
        <v/>
      </c>
      <c r="F718" s="467" t="str">
        <f ca="1">IF(Fila!$D712&lt;=Fila!$C$1,OFFSET(Pedido!$F$1,Fila!$E712-1,0),"")</f>
        <v/>
      </c>
      <c r="G718" s="467" t="str">
        <f ca="1">IF(Fila!$D712&lt;=Fila!$C$1,OFFSET(Pedido!$H$1,Fila!$E712-1,0),"")</f>
        <v/>
      </c>
      <c r="H718" s="468" t="str">
        <f t="shared" ca="1" si="22"/>
        <v/>
      </c>
    </row>
    <row r="719" spans="2:8" x14ac:dyDescent="0.25">
      <c r="B719" s="464" t="str">
        <f t="shared" ca="1" si="23"/>
        <v/>
      </c>
      <c r="C719" s="465" t="str">
        <f ca="1">IF(Fila!$D713&lt;=Fila!$C$1,OFFSET(Pedido!$B$1,Fila!$E713-1,0),"")</f>
        <v/>
      </c>
      <c r="D719" s="465" t="str">
        <f ca="1">IF(Fila!$D713&lt;=Fila!$C$1,OFFSET(Pedido!$C$1,Fila!$E713-1,0),"")</f>
        <v/>
      </c>
      <c r="E719" s="466" t="str">
        <f ca="1">IF(Fila!$D713&lt;=Fila!$C$1,OFFSET(Pedido!$D$1,Fila!$E713-1,0),"")</f>
        <v/>
      </c>
      <c r="F719" s="467" t="str">
        <f ca="1">IF(Fila!$D713&lt;=Fila!$C$1,OFFSET(Pedido!$F$1,Fila!$E713-1,0),"")</f>
        <v/>
      </c>
      <c r="G719" s="467" t="str">
        <f ca="1">IF(Fila!$D713&lt;=Fila!$C$1,OFFSET(Pedido!$H$1,Fila!$E713-1,0),"")</f>
        <v/>
      </c>
      <c r="H719" s="468" t="str">
        <f t="shared" ca="1" si="22"/>
        <v/>
      </c>
    </row>
    <row r="720" spans="2:8" x14ac:dyDescent="0.25">
      <c r="B720" s="464" t="str">
        <f t="shared" ca="1" si="23"/>
        <v/>
      </c>
      <c r="C720" s="465" t="str">
        <f ca="1">IF(Fila!$D714&lt;=Fila!$C$1,OFFSET(Pedido!$B$1,Fila!$E714-1,0),"")</f>
        <v/>
      </c>
      <c r="D720" s="465" t="str">
        <f ca="1">IF(Fila!$D714&lt;=Fila!$C$1,OFFSET(Pedido!$C$1,Fila!$E714-1,0),"")</f>
        <v/>
      </c>
      <c r="E720" s="466" t="str">
        <f ca="1">IF(Fila!$D714&lt;=Fila!$C$1,OFFSET(Pedido!$D$1,Fila!$E714-1,0),"")</f>
        <v/>
      </c>
      <c r="F720" s="467" t="str">
        <f ca="1">IF(Fila!$D714&lt;=Fila!$C$1,OFFSET(Pedido!$F$1,Fila!$E714-1,0),"")</f>
        <v/>
      </c>
      <c r="G720" s="467" t="str">
        <f ca="1">IF(Fila!$D714&lt;=Fila!$C$1,OFFSET(Pedido!$H$1,Fila!$E714-1,0),"")</f>
        <v/>
      </c>
      <c r="H720" s="468" t="str">
        <f t="shared" ca="1" si="22"/>
        <v/>
      </c>
    </row>
    <row r="721" spans="2:8" x14ac:dyDescent="0.25">
      <c r="B721" s="464" t="str">
        <f t="shared" ca="1" si="23"/>
        <v/>
      </c>
      <c r="C721" s="465" t="str">
        <f ca="1">IF(Fila!$D715&lt;=Fila!$C$1,OFFSET(Pedido!$B$1,Fila!$E715-1,0),"")</f>
        <v/>
      </c>
      <c r="D721" s="465" t="str">
        <f ca="1">IF(Fila!$D715&lt;=Fila!$C$1,OFFSET(Pedido!$C$1,Fila!$E715-1,0),"")</f>
        <v/>
      </c>
      <c r="E721" s="466" t="str">
        <f ca="1">IF(Fila!$D715&lt;=Fila!$C$1,OFFSET(Pedido!$D$1,Fila!$E715-1,0),"")</f>
        <v/>
      </c>
      <c r="F721" s="467" t="str">
        <f ca="1">IF(Fila!$D715&lt;=Fila!$C$1,OFFSET(Pedido!$F$1,Fila!$E715-1,0),"")</f>
        <v/>
      </c>
      <c r="G721" s="467" t="str">
        <f ca="1">IF(Fila!$D715&lt;=Fila!$C$1,OFFSET(Pedido!$H$1,Fila!$E715-1,0),"")</f>
        <v/>
      </c>
      <c r="H721" s="468" t="str">
        <f t="shared" ca="1" si="22"/>
        <v/>
      </c>
    </row>
    <row r="722" spans="2:8" x14ac:dyDescent="0.25">
      <c r="B722" s="464" t="str">
        <f t="shared" ca="1" si="23"/>
        <v/>
      </c>
      <c r="C722" s="465" t="str">
        <f ca="1">IF(Fila!$D716&lt;=Fila!$C$1,OFFSET(Pedido!$B$1,Fila!$E716-1,0),"")</f>
        <v/>
      </c>
      <c r="D722" s="465" t="str">
        <f ca="1">IF(Fila!$D716&lt;=Fila!$C$1,OFFSET(Pedido!$C$1,Fila!$E716-1,0),"")</f>
        <v/>
      </c>
      <c r="E722" s="466" t="str">
        <f ca="1">IF(Fila!$D716&lt;=Fila!$C$1,OFFSET(Pedido!$D$1,Fila!$E716-1,0),"")</f>
        <v/>
      </c>
      <c r="F722" s="467" t="str">
        <f ca="1">IF(Fila!$D716&lt;=Fila!$C$1,OFFSET(Pedido!$F$1,Fila!$E716-1,0),"")</f>
        <v/>
      </c>
      <c r="G722" s="467" t="str">
        <f ca="1">IF(Fila!$D716&lt;=Fila!$C$1,OFFSET(Pedido!$H$1,Fila!$E716-1,0),"")</f>
        <v/>
      </c>
      <c r="H722" s="468" t="str">
        <f t="shared" ca="1" si="22"/>
        <v/>
      </c>
    </row>
    <row r="723" spans="2:8" x14ac:dyDescent="0.25">
      <c r="B723" s="464" t="str">
        <f t="shared" ca="1" si="23"/>
        <v/>
      </c>
      <c r="C723" s="465" t="str">
        <f ca="1">IF(Fila!$D717&lt;=Fila!$C$1,OFFSET(Pedido!$B$1,Fila!$E717-1,0),"")</f>
        <v/>
      </c>
      <c r="D723" s="465" t="str">
        <f ca="1">IF(Fila!$D717&lt;=Fila!$C$1,OFFSET(Pedido!$C$1,Fila!$E717-1,0),"")</f>
        <v/>
      </c>
      <c r="E723" s="466" t="str">
        <f ca="1">IF(Fila!$D717&lt;=Fila!$C$1,OFFSET(Pedido!$D$1,Fila!$E717-1,0),"")</f>
        <v/>
      </c>
      <c r="F723" s="467" t="str">
        <f ca="1">IF(Fila!$D717&lt;=Fila!$C$1,OFFSET(Pedido!$F$1,Fila!$E717-1,0),"")</f>
        <v/>
      </c>
      <c r="G723" s="467" t="str">
        <f ca="1">IF(Fila!$D717&lt;=Fila!$C$1,OFFSET(Pedido!$H$1,Fila!$E717-1,0),"")</f>
        <v/>
      </c>
      <c r="H723" s="468" t="str">
        <f t="shared" ca="1" si="22"/>
        <v/>
      </c>
    </row>
    <row r="724" spans="2:8" x14ac:dyDescent="0.25">
      <c r="B724" s="464" t="str">
        <f t="shared" ca="1" si="23"/>
        <v/>
      </c>
      <c r="C724" s="465" t="str">
        <f ca="1">IF(Fila!$D718&lt;=Fila!$C$1,OFFSET(Pedido!$B$1,Fila!$E718-1,0),"")</f>
        <v/>
      </c>
      <c r="D724" s="465" t="str">
        <f ca="1">IF(Fila!$D718&lt;=Fila!$C$1,OFFSET(Pedido!$C$1,Fila!$E718-1,0),"")</f>
        <v/>
      </c>
      <c r="E724" s="466" t="str">
        <f ca="1">IF(Fila!$D718&lt;=Fila!$C$1,OFFSET(Pedido!$D$1,Fila!$E718-1,0),"")</f>
        <v/>
      </c>
      <c r="F724" s="467" t="str">
        <f ca="1">IF(Fila!$D718&lt;=Fila!$C$1,OFFSET(Pedido!$F$1,Fila!$E718-1,0),"")</f>
        <v/>
      </c>
      <c r="G724" s="467" t="str">
        <f ca="1">IF(Fila!$D718&lt;=Fila!$C$1,OFFSET(Pedido!$H$1,Fila!$E718-1,0),"")</f>
        <v/>
      </c>
      <c r="H724" s="468" t="str">
        <f t="shared" ca="1" si="22"/>
        <v/>
      </c>
    </row>
    <row r="725" spans="2:8" x14ac:dyDescent="0.25">
      <c r="B725" s="464" t="str">
        <f t="shared" ca="1" si="23"/>
        <v/>
      </c>
      <c r="C725" s="465" t="str">
        <f ca="1">IF(Fila!$D719&lt;=Fila!$C$1,OFFSET(Pedido!$B$1,Fila!$E719-1,0),"")</f>
        <v/>
      </c>
      <c r="D725" s="465" t="str">
        <f ca="1">IF(Fila!$D719&lt;=Fila!$C$1,OFFSET(Pedido!$C$1,Fila!$E719-1,0),"")</f>
        <v/>
      </c>
      <c r="E725" s="466" t="str">
        <f ca="1">IF(Fila!$D719&lt;=Fila!$C$1,OFFSET(Pedido!$D$1,Fila!$E719-1,0),"")</f>
        <v/>
      </c>
      <c r="F725" s="467" t="str">
        <f ca="1">IF(Fila!$D719&lt;=Fila!$C$1,OFFSET(Pedido!$F$1,Fila!$E719-1,0),"")</f>
        <v/>
      </c>
      <c r="G725" s="467" t="str">
        <f ca="1">IF(Fila!$D719&lt;=Fila!$C$1,OFFSET(Pedido!$H$1,Fila!$E719-1,0),"")</f>
        <v/>
      </c>
      <c r="H725" s="468" t="str">
        <f t="shared" ca="1" si="22"/>
        <v/>
      </c>
    </row>
    <row r="726" spans="2:8" x14ac:dyDescent="0.25">
      <c r="B726" s="464" t="str">
        <f t="shared" ca="1" si="23"/>
        <v/>
      </c>
      <c r="C726" s="465" t="str">
        <f ca="1">IF(Fila!$D720&lt;=Fila!$C$1,OFFSET(Pedido!$B$1,Fila!$E720-1,0),"")</f>
        <v/>
      </c>
      <c r="D726" s="465" t="str">
        <f ca="1">IF(Fila!$D720&lt;=Fila!$C$1,OFFSET(Pedido!$C$1,Fila!$E720-1,0),"")</f>
        <v/>
      </c>
      <c r="E726" s="466" t="str">
        <f ca="1">IF(Fila!$D720&lt;=Fila!$C$1,OFFSET(Pedido!$D$1,Fila!$E720-1,0),"")</f>
        <v/>
      </c>
      <c r="F726" s="467" t="str">
        <f ca="1">IF(Fila!$D720&lt;=Fila!$C$1,OFFSET(Pedido!$F$1,Fila!$E720-1,0),"")</f>
        <v/>
      </c>
      <c r="G726" s="467" t="str">
        <f ca="1">IF(Fila!$D720&lt;=Fila!$C$1,OFFSET(Pedido!$H$1,Fila!$E720-1,0),"")</f>
        <v/>
      </c>
      <c r="H726" s="468" t="str">
        <f t="shared" ca="1" si="22"/>
        <v/>
      </c>
    </row>
    <row r="727" spans="2:8" x14ac:dyDescent="0.25">
      <c r="B727" s="464" t="str">
        <f t="shared" ca="1" si="23"/>
        <v/>
      </c>
      <c r="C727" s="465" t="str">
        <f ca="1">IF(Fila!$D721&lt;=Fila!$C$1,OFFSET(Pedido!$B$1,Fila!$E721-1,0),"")</f>
        <v/>
      </c>
      <c r="D727" s="465" t="str">
        <f ca="1">IF(Fila!$D721&lt;=Fila!$C$1,OFFSET(Pedido!$C$1,Fila!$E721-1,0),"")</f>
        <v/>
      </c>
      <c r="E727" s="466" t="str">
        <f ca="1">IF(Fila!$D721&lt;=Fila!$C$1,OFFSET(Pedido!$D$1,Fila!$E721-1,0),"")</f>
        <v/>
      </c>
      <c r="F727" s="467" t="str">
        <f ca="1">IF(Fila!$D721&lt;=Fila!$C$1,OFFSET(Pedido!$F$1,Fila!$E721-1,0),"")</f>
        <v/>
      </c>
      <c r="G727" s="467" t="str">
        <f ca="1">IF(Fila!$D721&lt;=Fila!$C$1,OFFSET(Pedido!$H$1,Fila!$E721-1,0),"")</f>
        <v/>
      </c>
      <c r="H727" s="468" t="str">
        <f t="shared" ca="1" si="22"/>
        <v/>
      </c>
    </row>
    <row r="728" spans="2:8" x14ac:dyDescent="0.25">
      <c r="B728" s="464" t="str">
        <f t="shared" ca="1" si="23"/>
        <v/>
      </c>
      <c r="C728" s="465" t="str">
        <f ca="1">IF(Fila!$D722&lt;=Fila!$C$1,OFFSET(Pedido!$B$1,Fila!$E722-1,0),"")</f>
        <v/>
      </c>
      <c r="D728" s="465" t="str">
        <f ca="1">IF(Fila!$D722&lt;=Fila!$C$1,OFFSET(Pedido!$C$1,Fila!$E722-1,0),"")</f>
        <v/>
      </c>
      <c r="E728" s="466" t="str">
        <f ca="1">IF(Fila!$D722&lt;=Fila!$C$1,OFFSET(Pedido!$D$1,Fila!$E722-1,0),"")</f>
        <v/>
      </c>
      <c r="F728" s="467" t="str">
        <f ca="1">IF(Fila!$D722&lt;=Fila!$C$1,OFFSET(Pedido!$F$1,Fila!$E722-1,0),"")</f>
        <v/>
      </c>
      <c r="G728" s="467" t="str">
        <f ca="1">IF(Fila!$D722&lt;=Fila!$C$1,OFFSET(Pedido!$H$1,Fila!$E722-1,0),"")</f>
        <v/>
      </c>
      <c r="H728" s="468" t="str">
        <f t="shared" ca="1" si="22"/>
        <v/>
      </c>
    </row>
    <row r="729" spans="2:8" x14ac:dyDescent="0.25">
      <c r="B729" s="464" t="str">
        <f t="shared" ca="1" si="23"/>
        <v/>
      </c>
      <c r="C729" s="465" t="str">
        <f ca="1">IF(Fila!$D723&lt;=Fila!$C$1,OFFSET(Pedido!$B$1,Fila!$E723-1,0),"")</f>
        <v/>
      </c>
      <c r="D729" s="465" t="str">
        <f ca="1">IF(Fila!$D723&lt;=Fila!$C$1,OFFSET(Pedido!$C$1,Fila!$E723-1,0),"")</f>
        <v/>
      </c>
      <c r="E729" s="466" t="str">
        <f ca="1">IF(Fila!$D723&lt;=Fila!$C$1,OFFSET(Pedido!$D$1,Fila!$E723-1,0),"")</f>
        <v/>
      </c>
      <c r="F729" s="467" t="str">
        <f ca="1">IF(Fila!$D723&lt;=Fila!$C$1,OFFSET(Pedido!$F$1,Fila!$E723-1,0),"")</f>
        <v/>
      </c>
      <c r="G729" s="467" t="str">
        <f ca="1">IF(Fila!$D723&lt;=Fila!$C$1,OFFSET(Pedido!$H$1,Fila!$E723-1,0),"")</f>
        <v/>
      </c>
      <c r="H729" s="468" t="str">
        <f t="shared" ca="1" si="22"/>
        <v/>
      </c>
    </row>
    <row r="730" spans="2:8" x14ac:dyDescent="0.25">
      <c r="B730" s="464" t="str">
        <f t="shared" ca="1" si="23"/>
        <v/>
      </c>
      <c r="C730" s="465" t="str">
        <f ca="1">IF(Fila!$D724&lt;=Fila!$C$1,OFFSET(Pedido!$B$1,Fila!$E724-1,0),"")</f>
        <v/>
      </c>
      <c r="D730" s="465" t="str">
        <f ca="1">IF(Fila!$D724&lt;=Fila!$C$1,OFFSET(Pedido!$C$1,Fila!$E724-1,0),"")</f>
        <v/>
      </c>
      <c r="E730" s="466" t="str">
        <f ca="1">IF(Fila!$D724&lt;=Fila!$C$1,OFFSET(Pedido!$D$1,Fila!$E724-1,0),"")</f>
        <v/>
      </c>
      <c r="F730" s="467" t="str">
        <f ca="1">IF(Fila!$D724&lt;=Fila!$C$1,OFFSET(Pedido!$F$1,Fila!$E724-1,0),"")</f>
        <v/>
      </c>
      <c r="G730" s="467" t="str">
        <f ca="1">IF(Fila!$D724&lt;=Fila!$C$1,OFFSET(Pedido!$H$1,Fila!$E724-1,0),"")</f>
        <v/>
      </c>
      <c r="H730" s="468" t="str">
        <f t="shared" ca="1" si="22"/>
        <v/>
      </c>
    </row>
    <row r="731" spans="2:8" x14ac:dyDescent="0.25">
      <c r="B731" s="464" t="str">
        <f t="shared" ca="1" si="23"/>
        <v/>
      </c>
      <c r="C731" s="465" t="str">
        <f ca="1">IF(Fila!$D725&lt;=Fila!$C$1,OFFSET(Pedido!$B$1,Fila!$E725-1,0),"")</f>
        <v/>
      </c>
      <c r="D731" s="465" t="str">
        <f ca="1">IF(Fila!$D725&lt;=Fila!$C$1,OFFSET(Pedido!$C$1,Fila!$E725-1,0),"")</f>
        <v/>
      </c>
      <c r="E731" s="466" t="str">
        <f ca="1">IF(Fila!$D725&lt;=Fila!$C$1,OFFSET(Pedido!$D$1,Fila!$E725-1,0),"")</f>
        <v/>
      </c>
      <c r="F731" s="467" t="str">
        <f ca="1">IF(Fila!$D725&lt;=Fila!$C$1,OFFSET(Pedido!$F$1,Fila!$E725-1,0),"")</f>
        <v/>
      </c>
      <c r="G731" s="467" t="str">
        <f ca="1">IF(Fila!$D725&lt;=Fila!$C$1,OFFSET(Pedido!$H$1,Fila!$E725-1,0),"")</f>
        <v/>
      </c>
      <c r="H731" s="468" t="str">
        <f t="shared" ca="1" si="22"/>
        <v/>
      </c>
    </row>
    <row r="732" spans="2:8" x14ac:dyDescent="0.25">
      <c r="B732" s="464" t="str">
        <f t="shared" ca="1" si="23"/>
        <v/>
      </c>
      <c r="C732" s="465" t="str">
        <f ca="1">IF(Fila!$D726&lt;=Fila!$C$1,OFFSET(Pedido!$B$1,Fila!$E726-1,0),"")</f>
        <v/>
      </c>
      <c r="D732" s="465" t="str">
        <f ca="1">IF(Fila!$D726&lt;=Fila!$C$1,OFFSET(Pedido!$C$1,Fila!$E726-1,0),"")</f>
        <v/>
      </c>
      <c r="E732" s="466" t="str">
        <f ca="1">IF(Fila!$D726&lt;=Fila!$C$1,OFFSET(Pedido!$D$1,Fila!$E726-1,0),"")</f>
        <v/>
      </c>
      <c r="F732" s="467" t="str">
        <f ca="1">IF(Fila!$D726&lt;=Fila!$C$1,OFFSET(Pedido!$F$1,Fila!$E726-1,0),"")</f>
        <v/>
      </c>
      <c r="G732" s="467" t="str">
        <f ca="1">IF(Fila!$D726&lt;=Fila!$C$1,OFFSET(Pedido!$H$1,Fila!$E726-1,0),"")</f>
        <v/>
      </c>
      <c r="H732" s="468" t="str">
        <f t="shared" ca="1" si="22"/>
        <v/>
      </c>
    </row>
    <row r="733" spans="2:8" x14ac:dyDescent="0.25">
      <c r="B733" s="464" t="str">
        <f t="shared" ca="1" si="23"/>
        <v/>
      </c>
      <c r="C733" s="465" t="str">
        <f ca="1">IF(Fila!$D727&lt;=Fila!$C$1,OFFSET(Pedido!$B$1,Fila!$E727-1,0),"")</f>
        <v/>
      </c>
      <c r="D733" s="465" t="str">
        <f ca="1">IF(Fila!$D727&lt;=Fila!$C$1,OFFSET(Pedido!$C$1,Fila!$E727-1,0),"")</f>
        <v/>
      </c>
      <c r="E733" s="466" t="str">
        <f ca="1">IF(Fila!$D727&lt;=Fila!$C$1,OFFSET(Pedido!$D$1,Fila!$E727-1,0),"")</f>
        <v/>
      </c>
      <c r="F733" s="467" t="str">
        <f ca="1">IF(Fila!$D727&lt;=Fila!$C$1,OFFSET(Pedido!$F$1,Fila!$E727-1,0),"")</f>
        <v/>
      </c>
      <c r="G733" s="467" t="str">
        <f ca="1">IF(Fila!$D727&lt;=Fila!$C$1,OFFSET(Pedido!$H$1,Fila!$E727-1,0),"")</f>
        <v/>
      </c>
      <c r="H733" s="468" t="str">
        <f t="shared" ca="1" si="22"/>
        <v/>
      </c>
    </row>
    <row r="734" spans="2:8" x14ac:dyDescent="0.25">
      <c r="B734" s="464" t="str">
        <f t="shared" ca="1" si="23"/>
        <v/>
      </c>
      <c r="C734" s="465" t="str">
        <f ca="1">IF(Fila!$D728&lt;=Fila!$C$1,OFFSET(Pedido!$B$1,Fila!$E728-1,0),"")</f>
        <v/>
      </c>
      <c r="D734" s="465" t="str">
        <f ca="1">IF(Fila!$D728&lt;=Fila!$C$1,OFFSET(Pedido!$C$1,Fila!$E728-1,0),"")</f>
        <v/>
      </c>
      <c r="E734" s="466" t="str">
        <f ca="1">IF(Fila!$D728&lt;=Fila!$C$1,OFFSET(Pedido!$D$1,Fila!$E728-1,0),"")</f>
        <v/>
      </c>
      <c r="F734" s="467" t="str">
        <f ca="1">IF(Fila!$D728&lt;=Fila!$C$1,OFFSET(Pedido!$F$1,Fila!$E728-1,0),"")</f>
        <v/>
      </c>
      <c r="G734" s="467" t="str">
        <f ca="1">IF(Fila!$D728&lt;=Fila!$C$1,OFFSET(Pedido!$H$1,Fila!$E728-1,0),"")</f>
        <v/>
      </c>
      <c r="H734" s="468" t="str">
        <f t="shared" ca="1" si="22"/>
        <v/>
      </c>
    </row>
    <row r="735" spans="2:8" x14ac:dyDescent="0.25">
      <c r="B735" s="464" t="str">
        <f t="shared" ca="1" si="23"/>
        <v/>
      </c>
      <c r="C735" s="465" t="str">
        <f ca="1">IF(Fila!$D729&lt;=Fila!$C$1,OFFSET(Pedido!$B$1,Fila!$E729-1,0),"")</f>
        <v/>
      </c>
      <c r="D735" s="465" t="str">
        <f ca="1">IF(Fila!$D729&lt;=Fila!$C$1,OFFSET(Pedido!$C$1,Fila!$E729-1,0),"")</f>
        <v/>
      </c>
      <c r="E735" s="466" t="str">
        <f ca="1">IF(Fila!$D729&lt;=Fila!$C$1,OFFSET(Pedido!$D$1,Fila!$E729-1,0),"")</f>
        <v/>
      </c>
      <c r="F735" s="467" t="str">
        <f ca="1">IF(Fila!$D729&lt;=Fila!$C$1,OFFSET(Pedido!$F$1,Fila!$E729-1,0),"")</f>
        <v/>
      </c>
      <c r="G735" s="467" t="str">
        <f ca="1">IF(Fila!$D729&lt;=Fila!$C$1,OFFSET(Pedido!$H$1,Fila!$E729-1,0),"")</f>
        <v/>
      </c>
      <c r="H735" s="468" t="str">
        <f t="shared" ca="1" si="22"/>
        <v/>
      </c>
    </row>
    <row r="736" spans="2:8" x14ac:dyDescent="0.25">
      <c r="B736" s="464" t="str">
        <f t="shared" ca="1" si="23"/>
        <v/>
      </c>
      <c r="C736" s="465" t="str">
        <f ca="1">IF(Fila!$D730&lt;=Fila!$C$1,OFFSET(Pedido!$B$1,Fila!$E730-1,0),"")</f>
        <v/>
      </c>
      <c r="D736" s="465" t="str">
        <f ca="1">IF(Fila!$D730&lt;=Fila!$C$1,OFFSET(Pedido!$C$1,Fila!$E730-1,0),"")</f>
        <v/>
      </c>
      <c r="E736" s="466" t="str">
        <f ca="1">IF(Fila!$D730&lt;=Fila!$C$1,OFFSET(Pedido!$D$1,Fila!$E730-1,0),"")</f>
        <v/>
      </c>
      <c r="F736" s="467" t="str">
        <f ca="1">IF(Fila!$D730&lt;=Fila!$C$1,OFFSET(Pedido!$F$1,Fila!$E730-1,0),"")</f>
        <v/>
      </c>
      <c r="G736" s="467" t="str">
        <f ca="1">IF(Fila!$D730&lt;=Fila!$C$1,OFFSET(Pedido!$H$1,Fila!$E730-1,0),"")</f>
        <v/>
      </c>
      <c r="H736" s="468" t="str">
        <f t="shared" ca="1" si="22"/>
        <v/>
      </c>
    </row>
    <row r="737" spans="2:8" x14ac:dyDescent="0.25">
      <c r="B737" s="464" t="str">
        <f t="shared" ca="1" si="23"/>
        <v/>
      </c>
      <c r="C737" s="465" t="str">
        <f ca="1">IF(Fila!$D731&lt;=Fila!$C$1,OFFSET(Pedido!$B$1,Fila!$E731-1,0),"")</f>
        <v/>
      </c>
      <c r="D737" s="465" t="str">
        <f ca="1">IF(Fila!$D731&lt;=Fila!$C$1,OFFSET(Pedido!$C$1,Fila!$E731-1,0),"")</f>
        <v/>
      </c>
      <c r="E737" s="466" t="str">
        <f ca="1">IF(Fila!$D731&lt;=Fila!$C$1,OFFSET(Pedido!$D$1,Fila!$E731-1,0),"")</f>
        <v/>
      </c>
      <c r="F737" s="467" t="str">
        <f ca="1">IF(Fila!$D731&lt;=Fila!$C$1,OFFSET(Pedido!$F$1,Fila!$E731-1,0),"")</f>
        <v/>
      </c>
      <c r="G737" s="467" t="str">
        <f ca="1">IF(Fila!$D731&lt;=Fila!$C$1,OFFSET(Pedido!$H$1,Fila!$E731-1,0),"")</f>
        <v/>
      </c>
      <c r="H737" s="468" t="str">
        <f t="shared" ca="1" si="22"/>
        <v/>
      </c>
    </row>
    <row r="738" spans="2:8" x14ac:dyDescent="0.25">
      <c r="B738" s="464" t="str">
        <f t="shared" ca="1" si="23"/>
        <v/>
      </c>
      <c r="C738" s="465" t="str">
        <f ca="1">IF(Fila!$D732&lt;=Fila!$C$1,OFFSET(Pedido!$B$1,Fila!$E732-1,0),"")</f>
        <v/>
      </c>
      <c r="D738" s="465" t="str">
        <f ca="1">IF(Fila!$D732&lt;=Fila!$C$1,OFFSET(Pedido!$C$1,Fila!$E732-1,0),"")</f>
        <v/>
      </c>
      <c r="E738" s="466" t="str">
        <f ca="1">IF(Fila!$D732&lt;=Fila!$C$1,OFFSET(Pedido!$D$1,Fila!$E732-1,0),"")</f>
        <v/>
      </c>
      <c r="F738" s="467" t="str">
        <f ca="1">IF(Fila!$D732&lt;=Fila!$C$1,OFFSET(Pedido!$F$1,Fila!$E732-1,0),"")</f>
        <v/>
      </c>
      <c r="G738" s="467" t="str">
        <f ca="1">IF(Fila!$D732&lt;=Fila!$C$1,OFFSET(Pedido!$H$1,Fila!$E732-1,0),"")</f>
        <v/>
      </c>
      <c r="H738" s="468" t="str">
        <f t="shared" ca="1" si="22"/>
        <v/>
      </c>
    </row>
    <row r="739" spans="2:8" x14ac:dyDescent="0.25">
      <c r="B739" s="464" t="str">
        <f t="shared" ca="1" si="23"/>
        <v/>
      </c>
      <c r="C739" s="465" t="str">
        <f ca="1">IF(Fila!$D733&lt;=Fila!$C$1,OFFSET(Pedido!$B$1,Fila!$E733-1,0),"")</f>
        <v/>
      </c>
      <c r="D739" s="465" t="str">
        <f ca="1">IF(Fila!$D733&lt;=Fila!$C$1,OFFSET(Pedido!$C$1,Fila!$E733-1,0),"")</f>
        <v/>
      </c>
      <c r="E739" s="466" t="str">
        <f ca="1">IF(Fila!$D733&lt;=Fila!$C$1,OFFSET(Pedido!$D$1,Fila!$E733-1,0),"")</f>
        <v/>
      </c>
      <c r="F739" s="467" t="str">
        <f ca="1">IF(Fila!$D733&lt;=Fila!$C$1,OFFSET(Pedido!$F$1,Fila!$E733-1,0),"")</f>
        <v/>
      </c>
      <c r="G739" s="467" t="str">
        <f ca="1">IF(Fila!$D733&lt;=Fila!$C$1,OFFSET(Pedido!$H$1,Fila!$E733-1,0),"")</f>
        <v/>
      </c>
      <c r="H739" s="468" t="str">
        <f t="shared" ca="1" si="22"/>
        <v/>
      </c>
    </row>
    <row r="740" spans="2:8" x14ac:dyDescent="0.25">
      <c r="B740" s="464" t="str">
        <f t="shared" ca="1" si="23"/>
        <v/>
      </c>
      <c r="C740" s="465" t="str">
        <f ca="1">IF(Fila!$D734&lt;=Fila!$C$1,OFFSET(Pedido!$B$1,Fila!$E734-1,0),"")</f>
        <v/>
      </c>
      <c r="D740" s="465" t="str">
        <f ca="1">IF(Fila!$D734&lt;=Fila!$C$1,OFFSET(Pedido!$C$1,Fila!$E734-1,0),"")</f>
        <v/>
      </c>
      <c r="E740" s="466" t="str">
        <f ca="1">IF(Fila!$D734&lt;=Fila!$C$1,OFFSET(Pedido!$D$1,Fila!$E734-1,0),"")</f>
        <v/>
      </c>
      <c r="F740" s="467" t="str">
        <f ca="1">IF(Fila!$D734&lt;=Fila!$C$1,OFFSET(Pedido!$F$1,Fila!$E734-1,0),"")</f>
        <v/>
      </c>
      <c r="G740" s="467" t="str">
        <f ca="1">IF(Fila!$D734&lt;=Fila!$C$1,OFFSET(Pedido!$H$1,Fila!$E734-1,0),"")</f>
        <v/>
      </c>
      <c r="H740" s="468" t="str">
        <f t="shared" ca="1" si="22"/>
        <v/>
      </c>
    </row>
    <row r="741" spans="2:8" x14ac:dyDescent="0.25">
      <c r="B741" s="464" t="str">
        <f t="shared" ca="1" si="23"/>
        <v/>
      </c>
      <c r="C741" s="465" t="str">
        <f ca="1">IF(Fila!$D735&lt;=Fila!$C$1,OFFSET(Pedido!$B$1,Fila!$E735-1,0),"")</f>
        <v/>
      </c>
      <c r="D741" s="465" t="str">
        <f ca="1">IF(Fila!$D735&lt;=Fila!$C$1,OFFSET(Pedido!$C$1,Fila!$E735-1,0),"")</f>
        <v/>
      </c>
      <c r="E741" s="466" t="str">
        <f ca="1">IF(Fila!$D735&lt;=Fila!$C$1,OFFSET(Pedido!$D$1,Fila!$E735-1,0),"")</f>
        <v/>
      </c>
      <c r="F741" s="467" t="str">
        <f ca="1">IF(Fila!$D735&lt;=Fila!$C$1,OFFSET(Pedido!$F$1,Fila!$E735-1,0),"")</f>
        <v/>
      </c>
      <c r="G741" s="467" t="str">
        <f ca="1">IF(Fila!$D735&lt;=Fila!$C$1,OFFSET(Pedido!$H$1,Fila!$E735-1,0),"")</f>
        <v/>
      </c>
      <c r="H741" s="468" t="str">
        <f t="shared" ca="1" si="22"/>
        <v/>
      </c>
    </row>
    <row r="742" spans="2:8" x14ac:dyDescent="0.25">
      <c r="B742" s="464" t="str">
        <f t="shared" ca="1" si="23"/>
        <v/>
      </c>
      <c r="C742" s="465" t="str">
        <f ca="1">IF(Fila!$D736&lt;=Fila!$C$1,OFFSET(Pedido!$B$1,Fila!$E736-1,0),"")</f>
        <v/>
      </c>
      <c r="D742" s="465" t="str">
        <f ca="1">IF(Fila!$D736&lt;=Fila!$C$1,OFFSET(Pedido!$C$1,Fila!$E736-1,0),"")</f>
        <v/>
      </c>
      <c r="E742" s="466" t="str">
        <f ca="1">IF(Fila!$D736&lt;=Fila!$C$1,OFFSET(Pedido!$D$1,Fila!$E736-1,0),"")</f>
        <v/>
      </c>
      <c r="F742" s="467" t="str">
        <f ca="1">IF(Fila!$D736&lt;=Fila!$C$1,OFFSET(Pedido!$F$1,Fila!$E736-1,0),"")</f>
        <v/>
      </c>
      <c r="G742" s="467" t="str">
        <f ca="1">IF(Fila!$D736&lt;=Fila!$C$1,OFFSET(Pedido!$H$1,Fila!$E736-1,0),"")</f>
        <v/>
      </c>
      <c r="H742" s="468" t="str">
        <f t="shared" ca="1" si="22"/>
        <v/>
      </c>
    </row>
    <row r="743" spans="2:8" x14ac:dyDescent="0.25">
      <c r="B743" s="464" t="str">
        <f t="shared" ca="1" si="23"/>
        <v/>
      </c>
      <c r="C743" s="465" t="str">
        <f ca="1">IF(Fila!$D737&lt;=Fila!$C$1,OFFSET(Pedido!$B$1,Fila!$E737-1,0),"")</f>
        <v/>
      </c>
      <c r="D743" s="465" t="str">
        <f ca="1">IF(Fila!$D737&lt;=Fila!$C$1,OFFSET(Pedido!$C$1,Fila!$E737-1,0),"")</f>
        <v/>
      </c>
      <c r="E743" s="466" t="str">
        <f ca="1">IF(Fila!$D737&lt;=Fila!$C$1,OFFSET(Pedido!$D$1,Fila!$E737-1,0),"")</f>
        <v/>
      </c>
      <c r="F743" s="467" t="str">
        <f ca="1">IF(Fila!$D737&lt;=Fila!$C$1,OFFSET(Pedido!$F$1,Fila!$E737-1,0),"")</f>
        <v/>
      </c>
      <c r="G743" s="467" t="str">
        <f ca="1">IF(Fila!$D737&lt;=Fila!$C$1,OFFSET(Pedido!$H$1,Fila!$E737-1,0),"")</f>
        <v/>
      </c>
      <c r="H743" s="468" t="str">
        <f t="shared" ca="1" si="22"/>
        <v/>
      </c>
    </row>
    <row r="744" spans="2:8" x14ac:dyDescent="0.25">
      <c r="B744" s="464" t="str">
        <f t="shared" ca="1" si="23"/>
        <v/>
      </c>
      <c r="C744" s="465" t="str">
        <f ca="1">IF(Fila!$D738&lt;=Fila!$C$1,OFFSET(Pedido!$B$1,Fila!$E738-1,0),"")</f>
        <v/>
      </c>
      <c r="D744" s="465" t="str">
        <f ca="1">IF(Fila!$D738&lt;=Fila!$C$1,OFFSET(Pedido!$C$1,Fila!$E738-1,0),"")</f>
        <v/>
      </c>
      <c r="E744" s="466" t="str">
        <f ca="1">IF(Fila!$D738&lt;=Fila!$C$1,OFFSET(Pedido!$D$1,Fila!$E738-1,0),"")</f>
        <v/>
      </c>
      <c r="F744" s="467" t="str">
        <f ca="1">IF(Fila!$D738&lt;=Fila!$C$1,OFFSET(Pedido!$F$1,Fila!$E738-1,0),"")</f>
        <v/>
      </c>
      <c r="G744" s="467" t="str">
        <f ca="1">IF(Fila!$D738&lt;=Fila!$C$1,OFFSET(Pedido!$H$1,Fila!$E738-1,0),"")</f>
        <v/>
      </c>
      <c r="H744" s="468" t="str">
        <f t="shared" ca="1" si="22"/>
        <v/>
      </c>
    </row>
    <row r="745" spans="2:8" x14ac:dyDescent="0.25">
      <c r="B745" s="464" t="str">
        <f t="shared" ca="1" si="23"/>
        <v/>
      </c>
      <c r="C745" s="465" t="str">
        <f ca="1">IF(Fila!$D739&lt;=Fila!$C$1,OFFSET(Pedido!$B$1,Fila!$E739-1,0),"")</f>
        <v/>
      </c>
      <c r="D745" s="465" t="str">
        <f ca="1">IF(Fila!$D739&lt;=Fila!$C$1,OFFSET(Pedido!$C$1,Fila!$E739-1,0),"")</f>
        <v/>
      </c>
      <c r="E745" s="466" t="str">
        <f ca="1">IF(Fila!$D739&lt;=Fila!$C$1,OFFSET(Pedido!$D$1,Fila!$E739-1,0),"")</f>
        <v/>
      </c>
      <c r="F745" s="467" t="str">
        <f ca="1">IF(Fila!$D739&lt;=Fila!$C$1,OFFSET(Pedido!$F$1,Fila!$E739-1,0),"")</f>
        <v/>
      </c>
      <c r="G745" s="467" t="str">
        <f ca="1">IF(Fila!$D739&lt;=Fila!$C$1,OFFSET(Pedido!$H$1,Fila!$E739-1,0),"")</f>
        <v/>
      </c>
      <c r="H745" s="468" t="str">
        <f t="shared" ca="1" si="22"/>
        <v/>
      </c>
    </row>
    <row r="746" spans="2:8" x14ac:dyDescent="0.25">
      <c r="B746" s="464" t="str">
        <f t="shared" ca="1" si="23"/>
        <v/>
      </c>
      <c r="C746" s="465" t="str">
        <f ca="1">IF(Fila!$D740&lt;=Fila!$C$1,OFFSET(Pedido!$B$1,Fila!$E740-1,0),"")</f>
        <v/>
      </c>
      <c r="D746" s="465" t="str">
        <f ca="1">IF(Fila!$D740&lt;=Fila!$C$1,OFFSET(Pedido!$C$1,Fila!$E740-1,0),"")</f>
        <v/>
      </c>
      <c r="E746" s="466" t="str">
        <f ca="1">IF(Fila!$D740&lt;=Fila!$C$1,OFFSET(Pedido!$D$1,Fila!$E740-1,0),"")</f>
        <v/>
      </c>
      <c r="F746" s="467" t="str">
        <f ca="1">IF(Fila!$D740&lt;=Fila!$C$1,OFFSET(Pedido!$F$1,Fila!$E740-1,0),"")</f>
        <v/>
      </c>
      <c r="G746" s="467" t="str">
        <f ca="1">IF(Fila!$D740&lt;=Fila!$C$1,OFFSET(Pedido!$H$1,Fila!$E740-1,0),"")</f>
        <v/>
      </c>
      <c r="H746" s="468" t="str">
        <f t="shared" ca="1" si="22"/>
        <v/>
      </c>
    </row>
    <row r="747" spans="2:8" x14ac:dyDescent="0.25">
      <c r="B747" s="464" t="str">
        <f t="shared" ca="1" si="23"/>
        <v/>
      </c>
      <c r="C747" s="465" t="str">
        <f ca="1">IF(Fila!$D741&lt;=Fila!$C$1,OFFSET(Pedido!$B$1,Fila!$E741-1,0),"")</f>
        <v/>
      </c>
      <c r="D747" s="465" t="str">
        <f ca="1">IF(Fila!$D741&lt;=Fila!$C$1,OFFSET(Pedido!$C$1,Fila!$E741-1,0),"")</f>
        <v/>
      </c>
      <c r="E747" s="466" t="str">
        <f ca="1">IF(Fila!$D741&lt;=Fila!$C$1,OFFSET(Pedido!$D$1,Fila!$E741-1,0),"")</f>
        <v/>
      </c>
      <c r="F747" s="467" t="str">
        <f ca="1">IF(Fila!$D741&lt;=Fila!$C$1,OFFSET(Pedido!$F$1,Fila!$E741-1,0),"")</f>
        <v/>
      </c>
      <c r="G747" s="467" t="str">
        <f ca="1">IF(Fila!$D741&lt;=Fila!$C$1,OFFSET(Pedido!$H$1,Fila!$E741-1,0),"")</f>
        <v/>
      </c>
      <c r="H747" s="468" t="str">
        <f t="shared" ca="1" si="22"/>
        <v/>
      </c>
    </row>
    <row r="748" spans="2:8" x14ac:dyDescent="0.25">
      <c r="B748" s="464" t="str">
        <f t="shared" ca="1" si="23"/>
        <v/>
      </c>
      <c r="C748" s="465" t="str">
        <f ca="1">IF(Fila!$D742&lt;=Fila!$C$1,OFFSET(Pedido!$B$1,Fila!$E742-1,0),"")</f>
        <v/>
      </c>
      <c r="D748" s="465" t="str">
        <f ca="1">IF(Fila!$D742&lt;=Fila!$C$1,OFFSET(Pedido!$C$1,Fila!$E742-1,0),"")</f>
        <v/>
      </c>
      <c r="E748" s="466" t="str">
        <f ca="1">IF(Fila!$D742&lt;=Fila!$C$1,OFFSET(Pedido!$D$1,Fila!$E742-1,0),"")</f>
        <v/>
      </c>
      <c r="F748" s="467" t="str">
        <f ca="1">IF(Fila!$D742&lt;=Fila!$C$1,OFFSET(Pedido!$F$1,Fila!$E742-1,0),"")</f>
        <v/>
      </c>
      <c r="G748" s="467" t="str">
        <f ca="1">IF(Fila!$D742&lt;=Fila!$C$1,OFFSET(Pedido!$H$1,Fila!$E742-1,0),"")</f>
        <v/>
      </c>
      <c r="H748" s="468" t="str">
        <f t="shared" ca="1" si="22"/>
        <v/>
      </c>
    </row>
    <row r="749" spans="2:8" x14ac:dyDescent="0.25">
      <c r="B749" s="464" t="str">
        <f t="shared" ca="1" si="23"/>
        <v/>
      </c>
      <c r="C749" s="465" t="str">
        <f ca="1">IF(Fila!$D743&lt;=Fila!$C$1,OFFSET(Pedido!$B$1,Fila!$E743-1,0),"")</f>
        <v/>
      </c>
      <c r="D749" s="465" t="str">
        <f ca="1">IF(Fila!$D743&lt;=Fila!$C$1,OFFSET(Pedido!$C$1,Fila!$E743-1,0),"")</f>
        <v/>
      </c>
      <c r="E749" s="466" t="str">
        <f ca="1">IF(Fila!$D743&lt;=Fila!$C$1,OFFSET(Pedido!$D$1,Fila!$E743-1,0),"")</f>
        <v/>
      </c>
      <c r="F749" s="467" t="str">
        <f ca="1">IF(Fila!$D743&lt;=Fila!$C$1,OFFSET(Pedido!$F$1,Fila!$E743-1,0),"")</f>
        <v/>
      </c>
      <c r="G749" s="467" t="str">
        <f ca="1">IF(Fila!$D743&lt;=Fila!$C$1,OFFSET(Pedido!$H$1,Fila!$E743-1,0),"")</f>
        <v/>
      </c>
      <c r="H749" s="468" t="str">
        <f t="shared" ca="1" si="22"/>
        <v/>
      </c>
    </row>
    <row r="750" spans="2:8" x14ac:dyDescent="0.25">
      <c r="B750" s="464" t="str">
        <f t="shared" ca="1" si="23"/>
        <v/>
      </c>
      <c r="C750" s="465" t="str">
        <f ca="1">IF(Fila!$D744&lt;=Fila!$C$1,OFFSET(Pedido!$B$1,Fila!$E744-1,0),"")</f>
        <v/>
      </c>
      <c r="D750" s="465" t="str">
        <f ca="1">IF(Fila!$D744&lt;=Fila!$C$1,OFFSET(Pedido!$C$1,Fila!$E744-1,0),"")</f>
        <v/>
      </c>
      <c r="E750" s="466" t="str">
        <f ca="1">IF(Fila!$D744&lt;=Fila!$C$1,OFFSET(Pedido!$D$1,Fila!$E744-1,0),"")</f>
        <v/>
      </c>
      <c r="F750" s="467" t="str">
        <f ca="1">IF(Fila!$D744&lt;=Fila!$C$1,OFFSET(Pedido!$F$1,Fila!$E744-1,0),"")</f>
        <v/>
      </c>
      <c r="G750" s="467" t="str">
        <f ca="1">IF(Fila!$D744&lt;=Fila!$C$1,OFFSET(Pedido!$H$1,Fila!$E744-1,0),"")</f>
        <v/>
      </c>
      <c r="H750" s="468" t="str">
        <f t="shared" ca="1" si="22"/>
        <v/>
      </c>
    </row>
    <row r="751" spans="2:8" x14ac:dyDescent="0.25">
      <c r="B751" s="464" t="str">
        <f t="shared" ca="1" si="23"/>
        <v/>
      </c>
      <c r="C751" s="465" t="str">
        <f ca="1">IF(Fila!$D745&lt;=Fila!$C$1,OFFSET(Pedido!$B$1,Fila!$E745-1,0),"")</f>
        <v/>
      </c>
      <c r="D751" s="465" t="str">
        <f ca="1">IF(Fila!$D745&lt;=Fila!$C$1,OFFSET(Pedido!$C$1,Fila!$E745-1,0),"")</f>
        <v/>
      </c>
      <c r="E751" s="466" t="str">
        <f ca="1">IF(Fila!$D745&lt;=Fila!$C$1,OFFSET(Pedido!$D$1,Fila!$E745-1,0),"")</f>
        <v/>
      </c>
      <c r="F751" s="467" t="str">
        <f ca="1">IF(Fila!$D745&lt;=Fila!$C$1,OFFSET(Pedido!$F$1,Fila!$E745-1,0),"")</f>
        <v/>
      </c>
      <c r="G751" s="467" t="str">
        <f ca="1">IF(Fila!$D745&lt;=Fila!$C$1,OFFSET(Pedido!$H$1,Fila!$E745-1,0),"")</f>
        <v/>
      </c>
      <c r="H751" s="468" t="str">
        <f t="shared" ca="1" si="22"/>
        <v/>
      </c>
    </row>
    <row r="752" spans="2:8" x14ac:dyDescent="0.25">
      <c r="B752" s="464" t="str">
        <f t="shared" ca="1" si="23"/>
        <v/>
      </c>
      <c r="C752" s="465" t="str">
        <f ca="1">IF(Fila!$D746&lt;=Fila!$C$1,OFFSET(Pedido!$B$1,Fila!$E746-1,0),"")</f>
        <v/>
      </c>
      <c r="D752" s="465" t="str">
        <f ca="1">IF(Fila!$D746&lt;=Fila!$C$1,OFFSET(Pedido!$C$1,Fila!$E746-1,0),"")</f>
        <v/>
      </c>
      <c r="E752" s="466" t="str">
        <f ca="1">IF(Fila!$D746&lt;=Fila!$C$1,OFFSET(Pedido!$D$1,Fila!$E746-1,0),"")</f>
        <v/>
      </c>
      <c r="F752" s="467" t="str">
        <f ca="1">IF(Fila!$D746&lt;=Fila!$C$1,OFFSET(Pedido!$F$1,Fila!$E746-1,0),"")</f>
        <v/>
      </c>
      <c r="G752" s="467" t="str">
        <f ca="1">IF(Fila!$D746&lt;=Fila!$C$1,OFFSET(Pedido!$H$1,Fila!$E746-1,0),"")</f>
        <v/>
      </c>
      <c r="H752" s="468" t="str">
        <f t="shared" ca="1" si="22"/>
        <v/>
      </c>
    </row>
    <row r="753" spans="2:8" x14ac:dyDescent="0.25">
      <c r="B753" s="464" t="str">
        <f t="shared" ca="1" si="23"/>
        <v/>
      </c>
      <c r="C753" s="465" t="str">
        <f ca="1">IF(Fila!$D747&lt;=Fila!$C$1,OFFSET(Pedido!$B$1,Fila!$E747-1,0),"")</f>
        <v/>
      </c>
      <c r="D753" s="465" t="str">
        <f ca="1">IF(Fila!$D747&lt;=Fila!$C$1,OFFSET(Pedido!$C$1,Fila!$E747-1,0),"")</f>
        <v/>
      </c>
      <c r="E753" s="466" t="str">
        <f ca="1">IF(Fila!$D747&lt;=Fila!$C$1,OFFSET(Pedido!$D$1,Fila!$E747-1,0),"")</f>
        <v/>
      </c>
      <c r="F753" s="467" t="str">
        <f ca="1">IF(Fila!$D747&lt;=Fila!$C$1,OFFSET(Pedido!$F$1,Fila!$E747-1,0),"")</f>
        <v/>
      </c>
      <c r="G753" s="467" t="str">
        <f ca="1">IF(Fila!$D747&lt;=Fila!$C$1,OFFSET(Pedido!$H$1,Fila!$E747-1,0),"")</f>
        <v/>
      </c>
      <c r="H753" s="468" t="str">
        <f t="shared" ca="1" si="22"/>
        <v/>
      </c>
    </row>
    <row r="754" spans="2:8" x14ac:dyDescent="0.25">
      <c r="B754" s="464" t="str">
        <f t="shared" ca="1" si="23"/>
        <v/>
      </c>
      <c r="C754" s="465" t="str">
        <f ca="1">IF(Fila!$D748&lt;=Fila!$C$1,OFFSET(Pedido!$B$1,Fila!$E748-1,0),"")</f>
        <v/>
      </c>
      <c r="D754" s="465" t="str">
        <f ca="1">IF(Fila!$D748&lt;=Fila!$C$1,OFFSET(Pedido!$C$1,Fila!$E748-1,0),"")</f>
        <v/>
      </c>
      <c r="E754" s="466" t="str">
        <f ca="1">IF(Fila!$D748&lt;=Fila!$C$1,OFFSET(Pedido!$D$1,Fila!$E748-1,0),"")</f>
        <v/>
      </c>
      <c r="F754" s="467" t="str">
        <f ca="1">IF(Fila!$D748&lt;=Fila!$C$1,OFFSET(Pedido!$F$1,Fila!$E748-1,0),"")</f>
        <v/>
      </c>
      <c r="G754" s="467" t="str">
        <f ca="1">IF(Fila!$D748&lt;=Fila!$C$1,OFFSET(Pedido!$H$1,Fila!$E748-1,0),"")</f>
        <v/>
      </c>
      <c r="H754" s="468" t="str">
        <f t="shared" ca="1" si="22"/>
        <v/>
      </c>
    </row>
    <row r="755" spans="2:8" x14ac:dyDescent="0.25">
      <c r="B755" s="464" t="str">
        <f t="shared" ca="1" si="23"/>
        <v/>
      </c>
      <c r="C755" s="465" t="str">
        <f ca="1">IF(Fila!$D749&lt;=Fila!$C$1,OFFSET(Pedido!$B$1,Fila!$E749-1,0),"")</f>
        <v/>
      </c>
      <c r="D755" s="465" t="str">
        <f ca="1">IF(Fila!$D749&lt;=Fila!$C$1,OFFSET(Pedido!$C$1,Fila!$E749-1,0),"")</f>
        <v/>
      </c>
      <c r="E755" s="466" t="str">
        <f ca="1">IF(Fila!$D749&lt;=Fila!$C$1,OFFSET(Pedido!$D$1,Fila!$E749-1,0),"")</f>
        <v/>
      </c>
      <c r="F755" s="467" t="str">
        <f ca="1">IF(Fila!$D749&lt;=Fila!$C$1,OFFSET(Pedido!$F$1,Fila!$E749-1,0),"")</f>
        <v/>
      </c>
      <c r="G755" s="467" t="str">
        <f ca="1">IF(Fila!$D749&lt;=Fila!$C$1,OFFSET(Pedido!$H$1,Fila!$E749-1,0),"")</f>
        <v/>
      </c>
      <c r="H755" s="468" t="str">
        <f t="shared" ca="1" si="22"/>
        <v/>
      </c>
    </row>
    <row r="756" spans="2:8" x14ac:dyDescent="0.25">
      <c r="B756" s="464" t="str">
        <f t="shared" ca="1" si="23"/>
        <v/>
      </c>
      <c r="C756" s="465" t="str">
        <f ca="1">IF(Fila!$D750&lt;=Fila!$C$1,OFFSET(Pedido!$B$1,Fila!$E750-1,0),"")</f>
        <v/>
      </c>
      <c r="D756" s="465" t="str">
        <f ca="1">IF(Fila!$D750&lt;=Fila!$C$1,OFFSET(Pedido!$C$1,Fila!$E750-1,0),"")</f>
        <v/>
      </c>
      <c r="E756" s="466" t="str">
        <f ca="1">IF(Fila!$D750&lt;=Fila!$C$1,OFFSET(Pedido!$D$1,Fila!$E750-1,0),"")</f>
        <v/>
      </c>
      <c r="F756" s="467" t="str">
        <f ca="1">IF(Fila!$D750&lt;=Fila!$C$1,OFFSET(Pedido!$F$1,Fila!$E750-1,0),"")</f>
        <v/>
      </c>
      <c r="G756" s="467" t="str">
        <f ca="1">IF(Fila!$D750&lt;=Fila!$C$1,OFFSET(Pedido!$H$1,Fila!$E750-1,0),"")</f>
        <v/>
      </c>
      <c r="H756" s="468" t="str">
        <f t="shared" ca="1" si="22"/>
        <v/>
      </c>
    </row>
    <row r="757" spans="2:8" x14ac:dyDescent="0.25">
      <c r="B757" s="464" t="str">
        <f t="shared" ca="1" si="23"/>
        <v/>
      </c>
      <c r="C757" s="465" t="str">
        <f ca="1">IF(Fila!$D751&lt;=Fila!$C$1,OFFSET(Pedido!$B$1,Fila!$E751-1,0),"")</f>
        <v/>
      </c>
      <c r="D757" s="465" t="str">
        <f ca="1">IF(Fila!$D751&lt;=Fila!$C$1,OFFSET(Pedido!$C$1,Fila!$E751-1,0),"")</f>
        <v/>
      </c>
      <c r="E757" s="466" t="str">
        <f ca="1">IF(Fila!$D751&lt;=Fila!$C$1,OFFSET(Pedido!$D$1,Fila!$E751-1,0),"")</f>
        <v/>
      </c>
      <c r="F757" s="467" t="str">
        <f ca="1">IF(Fila!$D751&lt;=Fila!$C$1,OFFSET(Pedido!$F$1,Fila!$E751-1,0),"")</f>
        <v/>
      </c>
      <c r="G757" s="467" t="str">
        <f ca="1">IF(Fila!$D751&lt;=Fila!$C$1,OFFSET(Pedido!$H$1,Fila!$E751-1,0),"")</f>
        <v/>
      </c>
      <c r="H757" s="468" t="str">
        <f t="shared" ca="1" si="22"/>
        <v/>
      </c>
    </row>
    <row r="758" spans="2:8" x14ac:dyDescent="0.25">
      <c r="B758" s="464" t="str">
        <f t="shared" ca="1" si="23"/>
        <v/>
      </c>
      <c r="C758" s="465" t="str">
        <f ca="1">IF(Fila!$D752&lt;=Fila!$C$1,OFFSET(Pedido!$B$1,Fila!$E752-1,0),"")</f>
        <v/>
      </c>
      <c r="D758" s="465" t="str">
        <f ca="1">IF(Fila!$D752&lt;=Fila!$C$1,OFFSET(Pedido!$C$1,Fila!$E752-1,0),"")</f>
        <v/>
      </c>
      <c r="E758" s="466" t="str">
        <f ca="1">IF(Fila!$D752&lt;=Fila!$C$1,OFFSET(Pedido!$D$1,Fila!$E752-1,0),"")</f>
        <v/>
      </c>
      <c r="F758" s="467" t="str">
        <f ca="1">IF(Fila!$D752&lt;=Fila!$C$1,OFFSET(Pedido!$F$1,Fila!$E752-1,0),"")</f>
        <v/>
      </c>
      <c r="G758" s="467" t="str">
        <f ca="1">IF(Fila!$D752&lt;=Fila!$C$1,OFFSET(Pedido!$H$1,Fila!$E752-1,0),"")</f>
        <v/>
      </c>
      <c r="H758" s="468" t="str">
        <f t="shared" ca="1" si="22"/>
        <v/>
      </c>
    </row>
    <row r="759" spans="2:8" x14ac:dyDescent="0.25">
      <c r="B759" s="464" t="str">
        <f t="shared" ca="1" si="23"/>
        <v/>
      </c>
      <c r="C759" s="465" t="str">
        <f ca="1">IF(Fila!$D753&lt;=Fila!$C$1,OFFSET(Pedido!$B$1,Fila!$E753-1,0),"")</f>
        <v/>
      </c>
      <c r="D759" s="465" t="str">
        <f ca="1">IF(Fila!$D753&lt;=Fila!$C$1,OFFSET(Pedido!$C$1,Fila!$E753-1,0),"")</f>
        <v/>
      </c>
      <c r="E759" s="466" t="str">
        <f ca="1">IF(Fila!$D753&lt;=Fila!$C$1,OFFSET(Pedido!$D$1,Fila!$E753-1,0),"")</f>
        <v/>
      </c>
      <c r="F759" s="467" t="str">
        <f ca="1">IF(Fila!$D753&lt;=Fila!$C$1,OFFSET(Pedido!$F$1,Fila!$E753-1,0),"")</f>
        <v/>
      </c>
      <c r="G759" s="467" t="str">
        <f ca="1">IF(Fila!$D753&lt;=Fila!$C$1,OFFSET(Pedido!$H$1,Fila!$E753-1,0),"")</f>
        <v/>
      </c>
      <c r="H759" s="468" t="str">
        <f t="shared" ca="1" si="22"/>
        <v/>
      </c>
    </row>
    <row r="760" spans="2:8" x14ac:dyDescent="0.25">
      <c r="B760" s="464" t="str">
        <f t="shared" ca="1" si="23"/>
        <v/>
      </c>
      <c r="C760" s="465" t="str">
        <f ca="1">IF(Fila!$D754&lt;=Fila!$C$1,OFFSET(Pedido!$B$1,Fila!$E754-1,0),"")</f>
        <v/>
      </c>
      <c r="D760" s="465" t="str">
        <f ca="1">IF(Fila!$D754&lt;=Fila!$C$1,OFFSET(Pedido!$C$1,Fila!$E754-1,0),"")</f>
        <v/>
      </c>
      <c r="E760" s="466" t="str">
        <f ca="1">IF(Fila!$D754&lt;=Fila!$C$1,OFFSET(Pedido!$D$1,Fila!$E754-1,0),"")</f>
        <v/>
      </c>
      <c r="F760" s="467" t="str">
        <f ca="1">IF(Fila!$D754&lt;=Fila!$C$1,OFFSET(Pedido!$F$1,Fila!$E754-1,0),"")</f>
        <v/>
      </c>
      <c r="G760" s="467" t="str">
        <f ca="1">IF(Fila!$D754&lt;=Fila!$C$1,OFFSET(Pedido!$H$1,Fila!$E754-1,0),"")</f>
        <v/>
      </c>
      <c r="H760" s="468" t="str">
        <f t="shared" ca="1" si="22"/>
        <v/>
      </c>
    </row>
    <row r="761" spans="2:8" x14ac:dyDescent="0.25">
      <c r="B761" s="464" t="str">
        <f t="shared" ca="1" si="23"/>
        <v/>
      </c>
      <c r="C761" s="465" t="str">
        <f ca="1">IF(Fila!$D755&lt;=Fila!$C$1,OFFSET(Pedido!$B$1,Fila!$E755-1,0),"")</f>
        <v/>
      </c>
      <c r="D761" s="465" t="str">
        <f ca="1">IF(Fila!$D755&lt;=Fila!$C$1,OFFSET(Pedido!$C$1,Fila!$E755-1,0),"")</f>
        <v/>
      </c>
      <c r="E761" s="466" t="str">
        <f ca="1">IF(Fila!$D755&lt;=Fila!$C$1,OFFSET(Pedido!$D$1,Fila!$E755-1,0),"")</f>
        <v/>
      </c>
      <c r="F761" s="467" t="str">
        <f ca="1">IF(Fila!$D755&lt;=Fila!$C$1,OFFSET(Pedido!$F$1,Fila!$E755-1,0),"")</f>
        <v/>
      </c>
      <c r="G761" s="467" t="str">
        <f ca="1">IF(Fila!$D755&lt;=Fila!$C$1,OFFSET(Pedido!$H$1,Fila!$E755-1,0),"")</f>
        <v/>
      </c>
      <c r="H761" s="468" t="str">
        <f t="shared" ca="1" si="22"/>
        <v/>
      </c>
    </row>
    <row r="762" spans="2:8" x14ac:dyDescent="0.25">
      <c r="B762" s="464" t="str">
        <f t="shared" ca="1" si="23"/>
        <v/>
      </c>
      <c r="C762" s="465" t="str">
        <f ca="1">IF(Fila!$D756&lt;=Fila!$C$1,OFFSET(Pedido!$B$1,Fila!$E756-1,0),"")</f>
        <v/>
      </c>
      <c r="D762" s="465" t="str">
        <f ca="1">IF(Fila!$D756&lt;=Fila!$C$1,OFFSET(Pedido!$C$1,Fila!$E756-1,0),"")</f>
        <v/>
      </c>
      <c r="E762" s="466" t="str">
        <f ca="1">IF(Fila!$D756&lt;=Fila!$C$1,OFFSET(Pedido!$D$1,Fila!$E756-1,0),"")</f>
        <v/>
      </c>
      <c r="F762" s="467" t="str">
        <f ca="1">IF(Fila!$D756&lt;=Fila!$C$1,OFFSET(Pedido!$F$1,Fila!$E756-1,0),"")</f>
        <v/>
      </c>
      <c r="G762" s="467" t="str">
        <f ca="1">IF(Fila!$D756&lt;=Fila!$C$1,OFFSET(Pedido!$H$1,Fila!$E756-1,0),"")</f>
        <v/>
      </c>
      <c r="H762" s="468" t="str">
        <f t="shared" ca="1" si="22"/>
        <v/>
      </c>
    </row>
    <row r="763" spans="2:8" x14ac:dyDescent="0.25">
      <c r="B763" s="464" t="str">
        <f t="shared" ca="1" si="23"/>
        <v/>
      </c>
      <c r="C763" s="465" t="str">
        <f ca="1">IF(Fila!$D757&lt;=Fila!$C$1,OFFSET(Pedido!$B$1,Fila!$E757-1,0),"")</f>
        <v/>
      </c>
      <c r="D763" s="465" t="str">
        <f ca="1">IF(Fila!$D757&lt;=Fila!$C$1,OFFSET(Pedido!$C$1,Fila!$E757-1,0),"")</f>
        <v/>
      </c>
      <c r="E763" s="466" t="str">
        <f ca="1">IF(Fila!$D757&lt;=Fila!$C$1,OFFSET(Pedido!$D$1,Fila!$E757-1,0),"")</f>
        <v/>
      </c>
      <c r="F763" s="467" t="str">
        <f ca="1">IF(Fila!$D757&lt;=Fila!$C$1,OFFSET(Pedido!$F$1,Fila!$E757-1,0),"")</f>
        <v/>
      </c>
      <c r="G763" s="467" t="str">
        <f ca="1">IF(Fila!$D757&lt;=Fila!$C$1,OFFSET(Pedido!$H$1,Fila!$E757-1,0),"")</f>
        <v/>
      </c>
      <c r="H763" s="468" t="str">
        <f t="shared" ca="1" si="22"/>
        <v/>
      </c>
    </row>
    <row r="764" spans="2:8" x14ac:dyDescent="0.25">
      <c r="B764" s="464" t="str">
        <f t="shared" ca="1" si="23"/>
        <v/>
      </c>
      <c r="C764" s="465" t="str">
        <f ca="1">IF(Fila!$D758&lt;=Fila!$C$1,OFFSET(Pedido!$B$1,Fila!$E758-1,0),"")</f>
        <v/>
      </c>
      <c r="D764" s="465" t="str">
        <f ca="1">IF(Fila!$D758&lt;=Fila!$C$1,OFFSET(Pedido!$C$1,Fila!$E758-1,0),"")</f>
        <v/>
      </c>
      <c r="E764" s="466" t="str">
        <f ca="1">IF(Fila!$D758&lt;=Fila!$C$1,OFFSET(Pedido!$D$1,Fila!$E758-1,0),"")</f>
        <v/>
      </c>
      <c r="F764" s="467" t="str">
        <f ca="1">IF(Fila!$D758&lt;=Fila!$C$1,OFFSET(Pedido!$F$1,Fila!$E758-1,0),"")</f>
        <v/>
      </c>
      <c r="G764" s="467" t="str">
        <f ca="1">IF(Fila!$D758&lt;=Fila!$C$1,OFFSET(Pedido!$H$1,Fila!$E758-1,0),"")</f>
        <v/>
      </c>
      <c r="H764" s="468" t="str">
        <f t="shared" ca="1" si="22"/>
        <v/>
      </c>
    </row>
    <row r="765" spans="2:8" x14ac:dyDescent="0.25">
      <c r="B765" s="464" t="str">
        <f t="shared" ca="1" si="23"/>
        <v/>
      </c>
      <c r="C765" s="465" t="str">
        <f ca="1">IF(Fila!$D759&lt;=Fila!$C$1,OFFSET(Pedido!$B$1,Fila!$E759-1,0),"")</f>
        <v/>
      </c>
      <c r="D765" s="465" t="str">
        <f ca="1">IF(Fila!$D759&lt;=Fila!$C$1,OFFSET(Pedido!$C$1,Fila!$E759-1,0),"")</f>
        <v/>
      </c>
      <c r="E765" s="466" t="str">
        <f ca="1">IF(Fila!$D759&lt;=Fila!$C$1,OFFSET(Pedido!$D$1,Fila!$E759-1,0),"")</f>
        <v/>
      </c>
      <c r="F765" s="467" t="str">
        <f ca="1">IF(Fila!$D759&lt;=Fila!$C$1,OFFSET(Pedido!$F$1,Fila!$E759-1,0),"")</f>
        <v/>
      </c>
      <c r="G765" s="467" t="str">
        <f ca="1">IF(Fila!$D759&lt;=Fila!$C$1,OFFSET(Pedido!$H$1,Fila!$E759-1,0),"")</f>
        <v/>
      </c>
      <c r="H765" s="468" t="str">
        <f t="shared" ca="1" si="22"/>
        <v/>
      </c>
    </row>
    <row r="766" spans="2:8" x14ac:dyDescent="0.25">
      <c r="B766" s="464" t="str">
        <f t="shared" ca="1" si="23"/>
        <v/>
      </c>
      <c r="C766" s="465" t="str">
        <f ca="1">IF(Fila!$D760&lt;=Fila!$C$1,OFFSET(Pedido!$B$1,Fila!$E760-1,0),"")</f>
        <v/>
      </c>
      <c r="D766" s="465" t="str">
        <f ca="1">IF(Fila!$D760&lt;=Fila!$C$1,OFFSET(Pedido!$C$1,Fila!$E760-1,0),"")</f>
        <v/>
      </c>
      <c r="E766" s="466" t="str">
        <f ca="1">IF(Fila!$D760&lt;=Fila!$C$1,OFFSET(Pedido!$D$1,Fila!$E760-1,0),"")</f>
        <v/>
      </c>
      <c r="F766" s="467" t="str">
        <f ca="1">IF(Fila!$D760&lt;=Fila!$C$1,OFFSET(Pedido!$F$1,Fila!$E760-1,0),"")</f>
        <v/>
      </c>
      <c r="G766" s="467" t="str">
        <f ca="1">IF(Fila!$D760&lt;=Fila!$C$1,OFFSET(Pedido!$H$1,Fila!$E760-1,0),"")</f>
        <v/>
      </c>
      <c r="H766" s="468" t="str">
        <f t="shared" ca="1" si="22"/>
        <v/>
      </c>
    </row>
    <row r="767" spans="2:8" x14ac:dyDescent="0.25">
      <c r="B767" s="464" t="str">
        <f t="shared" ca="1" si="23"/>
        <v/>
      </c>
      <c r="C767" s="465" t="str">
        <f ca="1">IF(Fila!$D761&lt;=Fila!$C$1,OFFSET(Pedido!$B$1,Fila!$E761-1,0),"")</f>
        <v/>
      </c>
      <c r="D767" s="465" t="str">
        <f ca="1">IF(Fila!$D761&lt;=Fila!$C$1,OFFSET(Pedido!$C$1,Fila!$E761-1,0),"")</f>
        <v/>
      </c>
      <c r="E767" s="466" t="str">
        <f ca="1">IF(Fila!$D761&lt;=Fila!$C$1,OFFSET(Pedido!$D$1,Fila!$E761-1,0),"")</f>
        <v/>
      </c>
      <c r="F767" s="467" t="str">
        <f ca="1">IF(Fila!$D761&lt;=Fila!$C$1,OFFSET(Pedido!$F$1,Fila!$E761-1,0),"")</f>
        <v/>
      </c>
      <c r="G767" s="467" t="str">
        <f ca="1">IF(Fila!$D761&lt;=Fila!$C$1,OFFSET(Pedido!$H$1,Fila!$E761-1,0),"")</f>
        <v/>
      </c>
      <c r="H767" s="468" t="str">
        <f t="shared" ca="1" si="22"/>
        <v/>
      </c>
    </row>
    <row r="768" spans="2:8" x14ac:dyDescent="0.25">
      <c r="B768" s="464" t="str">
        <f t="shared" ca="1" si="23"/>
        <v/>
      </c>
      <c r="C768" s="465" t="str">
        <f ca="1">IF(Fila!$D762&lt;=Fila!$C$1,OFFSET(Pedido!$B$1,Fila!$E762-1,0),"")</f>
        <v/>
      </c>
      <c r="D768" s="465" t="str">
        <f ca="1">IF(Fila!$D762&lt;=Fila!$C$1,OFFSET(Pedido!$C$1,Fila!$E762-1,0),"")</f>
        <v/>
      </c>
      <c r="E768" s="466" t="str">
        <f ca="1">IF(Fila!$D762&lt;=Fila!$C$1,OFFSET(Pedido!$D$1,Fila!$E762-1,0),"")</f>
        <v/>
      </c>
      <c r="F768" s="467" t="str">
        <f ca="1">IF(Fila!$D762&lt;=Fila!$C$1,OFFSET(Pedido!$F$1,Fila!$E762-1,0),"")</f>
        <v/>
      </c>
      <c r="G768" s="467" t="str">
        <f ca="1">IF(Fila!$D762&lt;=Fila!$C$1,OFFSET(Pedido!$H$1,Fila!$E762-1,0),"")</f>
        <v/>
      </c>
      <c r="H768" s="468" t="str">
        <f t="shared" ca="1" si="22"/>
        <v/>
      </c>
    </row>
    <row r="769" spans="2:8" x14ac:dyDescent="0.25">
      <c r="B769" s="464" t="str">
        <f t="shared" ca="1" si="23"/>
        <v/>
      </c>
      <c r="C769" s="465" t="str">
        <f ca="1">IF(Fila!$D763&lt;=Fila!$C$1,OFFSET(Pedido!$B$1,Fila!$E763-1,0),"")</f>
        <v/>
      </c>
      <c r="D769" s="465" t="str">
        <f ca="1">IF(Fila!$D763&lt;=Fila!$C$1,OFFSET(Pedido!$C$1,Fila!$E763-1,0),"")</f>
        <v/>
      </c>
      <c r="E769" s="466" t="str">
        <f ca="1">IF(Fila!$D763&lt;=Fila!$C$1,OFFSET(Pedido!$D$1,Fila!$E763-1,0),"")</f>
        <v/>
      </c>
      <c r="F769" s="467" t="str">
        <f ca="1">IF(Fila!$D763&lt;=Fila!$C$1,OFFSET(Pedido!$F$1,Fila!$E763-1,0),"")</f>
        <v/>
      </c>
      <c r="G769" s="467" t="str">
        <f ca="1">IF(Fila!$D763&lt;=Fila!$C$1,OFFSET(Pedido!$H$1,Fila!$E763-1,0),"")</f>
        <v/>
      </c>
      <c r="H769" s="468" t="str">
        <f t="shared" ca="1" si="22"/>
        <v/>
      </c>
    </row>
    <row r="770" spans="2:8" x14ac:dyDescent="0.25">
      <c r="B770" s="464" t="str">
        <f t="shared" ca="1" si="23"/>
        <v/>
      </c>
      <c r="C770" s="465" t="str">
        <f ca="1">IF(Fila!$D764&lt;=Fila!$C$1,OFFSET(Pedido!$B$1,Fila!$E764-1,0),"")</f>
        <v/>
      </c>
      <c r="D770" s="465" t="str">
        <f ca="1">IF(Fila!$D764&lt;=Fila!$C$1,OFFSET(Pedido!$C$1,Fila!$E764-1,0),"")</f>
        <v/>
      </c>
      <c r="E770" s="466" t="str">
        <f ca="1">IF(Fila!$D764&lt;=Fila!$C$1,OFFSET(Pedido!$D$1,Fila!$E764-1,0),"")</f>
        <v/>
      </c>
      <c r="F770" s="467" t="str">
        <f ca="1">IF(Fila!$D764&lt;=Fila!$C$1,OFFSET(Pedido!$F$1,Fila!$E764-1,0),"")</f>
        <v/>
      </c>
      <c r="G770" s="467" t="str">
        <f ca="1">IF(Fila!$D764&lt;=Fila!$C$1,OFFSET(Pedido!$H$1,Fila!$E764-1,0),"")</f>
        <v/>
      </c>
      <c r="H770" s="468" t="str">
        <f t="shared" ca="1" si="22"/>
        <v/>
      </c>
    </row>
    <row r="771" spans="2:8" x14ac:dyDescent="0.25">
      <c r="B771" s="464" t="str">
        <f t="shared" ca="1" si="23"/>
        <v/>
      </c>
      <c r="C771" s="465" t="str">
        <f ca="1">IF(Fila!$D765&lt;=Fila!$C$1,OFFSET(Pedido!$B$1,Fila!$E765-1,0),"")</f>
        <v/>
      </c>
      <c r="D771" s="465" t="str">
        <f ca="1">IF(Fila!$D765&lt;=Fila!$C$1,OFFSET(Pedido!$C$1,Fila!$E765-1,0),"")</f>
        <v/>
      </c>
      <c r="E771" s="466" t="str">
        <f ca="1">IF(Fila!$D765&lt;=Fila!$C$1,OFFSET(Pedido!$D$1,Fila!$E765-1,0),"")</f>
        <v/>
      </c>
      <c r="F771" s="467" t="str">
        <f ca="1">IF(Fila!$D765&lt;=Fila!$C$1,OFFSET(Pedido!$F$1,Fila!$E765-1,0),"")</f>
        <v/>
      </c>
      <c r="G771" s="467" t="str">
        <f ca="1">IF(Fila!$D765&lt;=Fila!$C$1,OFFSET(Pedido!$H$1,Fila!$E765-1,0),"")</f>
        <v/>
      </c>
      <c r="H771" s="468" t="str">
        <f t="shared" ca="1" si="22"/>
        <v/>
      </c>
    </row>
    <row r="772" spans="2:8" x14ac:dyDescent="0.25">
      <c r="B772" s="464" t="str">
        <f t="shared" ca="1" si="23"/>
        <v/>
      </c>
      <c r="C772" s="465" t="str">
        <f ca="1">IF(Fila!$D766&lt;=Fila!$C$1,OFFSET(Pedido!$B$1,Fila!$E766-1,0),"")</f>
        <v/>
      </c>
      <c r="D772" s="465" t="str">
        <f ca="1">IF(Fila!$D766&lt;=Fila!$C$1,OFFSET(Pedido!$C$1,Fila!$E766-1,0),"")</f>
        <v/>
      </c>
      <c r="E772" s="466" t="str">
        <f ca="1">IF(Fila!$D766&lt;=Fila!$C$1,OFFSET(Pedido!$D$1,Fila!$E766-1,0),"")</f>
        <v/>
      </c>
      <c r="F772" s="467" t="str">
        <f ca="1">IF(Fila!$D766&lt;=Fila!$C$1,OFFSET(Pedido!$F$1,Fila!$E766-1,0),"")</f>
        <v/>
      </c>
      <c r="G772" s="467" t="str">
        <f ca="1">IF(Fila!$D766&lt;=Fila!$C$1,OFFSET(Pedido!$H$1,Fila!$E766-1,0),"")</f>
        <v/>
      </c>
      <c r="H772" s="468" t="str">
        <f t="shared" ca="1" si="22"/>
        <v/>
      </c>
    </row>
    <row r="773" spans="2:8" x14ac:dyDescent="0.25">
      <c r="B773" s="464" t="str">
        <f t="shared" ca="1" si="23"/>
        <v/>
      </c>
      <c r="C773" s="465" t="str">
        <f ca="1">IF(Fila!$D767&lt;=Fila!$C$1,OFFSET(Pedido!$B$1,Fila!$E767-1,0),"")</f>
        <v/>
      </c>
      <c r="D773" s="465" t="str">
        <f ca="1">IF(Fila!$D767&lt;=Fila!$C$1,OFFSET(Pedido!$C$1,Fila!$E767-1,0),"")</f>
        <v/>
      </c>
      <c r="E773" s="466" t="str">
        <f ca="1">IF(Fila!$D767&lt;=Fila!$C$1,OFFSET(Pedido!$D$1,Fila!$E767-1,0),"")</f>
        <v/>
      </c>
      <c r="F773" s="467" t="str">
        <f ca="1">IF(Fila!$D767&lt;=Fila!$C$1,OFFSET(Pedido!$F$1,Fila!$E767-1,0),"")</f>
        <v/>
      </c>
      <c r="G773" s="467" t="str">
        <f ca="1">IF(Fila!$D767&lt;=Fila!$C$1,OFFSET(Pedido!$H$1,Fila!$E767-1,0),"")</f>
        <v/>
      </c>
      <c r="H773" s="468" t="str">
        <f t="shared" ca="1" si="22"/>
        <v/>
      </c>
    </row>
    <row r="774" spans="2:8" x14ac:dyDescent="0.25">
      <c r="B774" s="464" t="str">
        <f t="shared" ca="1" si="23"/>
        <v/>
      </c>
      <c r="C774" s="465" t="str">
        <f ca="1">IF(Fila!$D768&lt;=Fila!$C$1,OFFSET(Pedido!$B$1,Fila!$E768-1,0),"")</f>
        <v/>
      </c>
      <c r="D774" s="465" t="str">
        <f ca="1">IF(Fila!$D768&lt;=Fila!$C$1,OFFSET(Pedido!$C$1,Fila!$E768-1,0),"")</f>
        <v/>
      </c>
      <c r="E774" s="466" t="str">
        <f ca="1">IF(Fila!$D768&lt;=Fila!$C$1,OFFSET(Pedido!$D$1,Fila!$E768-1,0),"")</f>
        <v/>
      </c>
      <c r="F774" s="467" t="str">
        <f ca="1">IF(Fila!$D768&lt;=Fila!$C$1,OFFSET(Pedido!$F$1,Fila!$E768-1,0),"")</f>
        <v/>
      </c>
      <c r="G774" s="467" t="str">
        <f ca="1">IF(Fila!$D768&lt;=Fila!$C$1,OFFSET(Pedido!$H$1,Fila!$E768-1,0),"")</f>
        <v/>
      </c>
      <c r="H774" s="468" t="str">
        <f t="shared" ca="1" si="22"/>
        <v/>
      </c>
    </row>
    <row r="775" spans="2:8" x14ac:dyDescent="0.25">
      <c r="B775" s="464" t="str">
        <f t="shared" ca="1" si="23"/>
        <v/>
      </c>
      <c r="C775" s="465" t="str">
        <f ca="1">IF(Fila!$D769&lt;=Fila!$C$1,OFFSET(Pedido!$B$1,Fila!$E769-1,0),"")</f>
        <v/>
      </c>
      <c r="D775" s="465" t="str">
        <f ca="1">IF(Fila!$D769&lt;=Fila!$C$1,OFFSET(Pedido!$C$1,Fila!$E769-1,0),"")</f>
        <v/>
      </c>
      <c r="E775" s="466" t="str">
        <f ca="1">IF(Fila!$D769&lt;=Fila!$C$1,OFFSET(Pedido!$D$1,Fila!$E769-1,0),"")</f>
        <v/>
      </c>
      <c r="F775" s="467" t="str">
        <f ca="1">IF(Fila!$D769&lt;=Fila!$C$1,OFFSET(Pedido!$F$1,Fila!$E769-1,0),"")</f>
        <v/>
      </c>
      <c r="G775" s="467" t="str">
        <f ca="1">IF(Fila!$D769&lt;=Fila!$C$1,OFFSET(Pedido!$H$1,Fila!$E769-1,0),"")</f>
        <v/>
      </c>
      <c r="H775" s="468" t="str">
        <f t="shared" ref="H775:H838" ca="1" si="24">IF(C775="","",E775*B775)</f>
        <v/>
      </c>
    </row>
    <row r="776" spans="2:8" x14ac:dyDescent="0.25">
      <c r="B776" s="464" t="str">
        <f t="shared" ref="B776:B839" ca="1" si="25">IF(C776="","",ROUNDUP(G776,0))</f>
        <v/>
      </c>
      <c r="C776" s="465" t="str">
        <f ca="1">IF(Fila!$D770&lt;=Fila!$C$1,OFFSET(Pedido!$B$1,Fila!$E770-1,0),"")</f>
        <v/>
      </c>
      <c r="D776" s="465" t="str">
        <f ca="1">IF(Fila!$D770&lt;=Fila!$C$1,OFFSET(Pedido!$C$1,Fila!$E770-1,0),"")</f>
        <v/>
      </c>
      <c r="E776" s="466" t="str">
        <f ca="1">IF(Fila!$D770&lt;=Fila!$C$1,OFFSET(Pedido!$D$1,Fila!$E770-1,0),"")</f>
        <v/>
      </c>
      <c r="F776" s="467" t="str">
        <f ca="1">IF(Fila!$D770&lt;=Fila!$C$1,OFFSET(Pedido!$F$1,Fila!$E770-1,0),"")</f>
        <v/>
      </c>
      <c r="G776" s="467" t="str">
        <f ca="1">IF(Fila!$D770&lt;=Fila!$C$1,OFFSET(Pedido!$H$1,Fila!$E770-1,0),"")</f>
        <v/>
      </c>
      <c r="H776" s="468" t="str">
        <f t="shared" ca="1" si="24"/>
        <v/>
      </c>
    </row>
    <row r="777" spans="2:8" x14ac:dyDescent="0.25">
      <c r="B777" s="464" t="str">
        <f t="shared" ca="1" si="25"/>
        <v/>
      </c>
      <c r="C777" s="465" t="str">
        <f ca="1">IF(Fila!$D771&lt;=Fila!$C$1,OFFSET(Pedido!$B$1,Fila!$E771-1,0),"")</f>
        <v/>
      </c>
      <c r="D777" s="465" t="str">
        <f ca="1">IF(Fila!$D771&lt;=Fila!$C$1,OFFSET(Pedido!$C$1,Fila!$E771-1,0),"")</f>
        <v/>
      </c>
      <c r="E777" s="466" t="str">
        <f ca="1">IF(Fila!$D771&lt;=Fila!$C$1,OFFSET(Pedido!$D$1,Fila!$E771-1,0),"")</f>
        <v/>
      </c>
      <c r="F777" s="467" t="str">
        <f ca="1">IF(Fila!$D771&lt;=Fila!$C$1,OFFSET(Pedido!$F$1,Fila!$E771-1,0),"")</f>
        <v/>
      </c>
      <c r="G777" s="467" t="str">
        <f ca="1">IF(Fila!$D771&lt;=Fila!$C$1,OFFSET(Pedido!$H$1,Fila!$E771-1,0),"")</f>
        <v/>
      </c>
      <c r="H777" s="468" t="str">
        <f t="shared" ca="1" si="24"/>
        <v/>
      </c>
    </row>
    <row r="778" spans="2:8" x14ac:dyDescent="0.25">
      <c r="B778" s="464" t="str">
        <f t="shared" ca="1" si="25"/>
        <v/>
      </c>
      <c r="C778" s="465" t="str">
        <f ca="1">IF(Fila!$D772&lt;=Fila!$C$1,OFFSET(Pedido!$B$1,Fila!$E772-1,0),"")</f>
        <v/>
      </c>
      <c r="D778" s="465" t="str">
        <f ca="1">IF(Fila!$D772&lt;=Fila!$C$1,OFFSET(Pedido!$C$1,Fila!$E772-1,0),"")</f>
        <v/>
      </c>
      <c r="E778" s="466" t="str">
        <f ca="1">IF(Fila!$D772&lt;=Fila!$C$1,OFFSET(Pedido!$D$1,Fila!$E772-1,0),"")</f>
        <v/>
      </c>
      <c r="F778" s="467" t="str">
        <f ca="1">IF(Fila!$D772&lt;=Fila!$C$1,OFFSET(Pedido!$F$1,Fila!$E772-1,0),"")</f>
        <v/>
      </c>
      <c r="G778" s="467" t="str">
        <f ca="1">IF(Fila!$D772&lt;=Fila!$C$1,OFFSET(Pedido!$H$1,Fila!$E772-1,0),"")</f>
        <v/>
      </c>
      <c r="H778" s="468" t="str">
        <f t="shared" ca="1" si="24"/>
        <v/>
      </c>
    </row>
    <row r="779" spans="2:8" x14ac:dyDescent="0.25">
      <c r="B779" s="464" t="str">
        <f t="shared" ca="1" si="25"/>
        <v/>
      </c>
      <c r="C779" s="465" t="str">
        <f ca="1">IF(Fila!$D773&lt;=Fila!$C$1,OFFSET(Pedido!$B$1,Fila!$E773-1,0),"")</f>
        <v/>
      </c>
      <c r="D779" s="465" t="str">
        <f ca="1">IF(Fila!$D773&lt;=Fila!$C$1,OFFSET(Pedido!$C$1,Fila!$E773-1,0),"")</f>
        <v/>
      </c>
      <c r="E779" s="466" t="str">
        <f ca="1">IF(Fila!$D773&lt;=Fila!$C$1,OFFSET(Pedido!$D$1,Fila!$E773-1,0),"")</f>
        <v/>
      </c>
      <c r="F779" s="467" t="str">
        <f ca="1">IF(Fila!$D773&lt;=Fila!$C$1,OFFSET(Pedido!$F$1,Fila!$E773-1,0),"")</f>
        <v/>
      </c>
      <c r="G779" s="467" t="str">
        <f ca="1">IF(Fila!$D773&lt;=Fila!$C$1,OFFSET(Pedido!$H$1,Fila!$E773-1,0),"")</f>
        <v/>
      </c>
      <c r="H779" s="468" t="str">
        <f t="shared" ca="1" si="24"/>
        <v/>
      </c>
    </row>
    <row r="780" spans="2:8" x14ac:dyDescent="0.25">
      <c r="B780" s="464" t="str">
        <f t="shared" ca="1" si="25"/>
        <v/>
      </c>
      <c r="C780" s="465" t="str">
        <f ca="1">IF(Fila!$D774&lt;=Fila!$C$1,OFFSET(Pedido!$B$1,Fila!$E774-1,0),"")</f>
        <v/>
      </c>
      <c r="D780" s="465" t="str">
        <f ca="1">IF(Fila!$D774&lt;=Fila!$C$1,OFFSET(Pedido!$C$1,Fila!$E774-1,0),"")</f>
        <v/>
      </c>
      <c r="E780" s="466" t="str">
        <f ca="1">IF(Fila!$D774&lt;=Fila!$C$1,OFFSET(Pedido!$D$1,Fila!$E774-1,0),"")</f>
        <v/>
      </c>
      <c r="F780" s="467" t="str">
        <f ca="1">IF(Fila!$D774&lt;=Fila!$C$1,OFFSET(Pedido!$F$1,Fila!$E774-1,0),"")</f>
        <v/>
      </c>
      <c r="G780" s="467" t="str">
        <f ca="1">IF(Fila!$D774&lt;=Fila!$C$1,OFFSET(Pedido!$H$1,Fila!$E774-1,0),"")</f>
        <v/>
      </c>
      <c r="H780" s="468" t="str">
        <f t="shared" ca="1" si="24"/>
        <v/>
      </c>
    </row>
    <row r="781" spans="2:8" x14ac:dyDescent="0.25">
      <c r="B781" s="464" t="str">
        <f t="shared" ca="1" si="25"/>
        <v/>
      </c>
      <c r="C781" s="465" t="str">
        <f ca="1">IF(Fila!$D775&lt;=Fila!$C$1,OFFSET(Pedido!$B$1,Fila!$E775-1,0),"")</f>
        <v/>
      </c>
      <c r="D781" s="465" t="str">
        <f ca="1">IF(Fila!$D775&lt;=Fila!$C$1,OFFSET(Pedido!$C$1,Fila!$E775-1,0),"")</f>
        <v/>
      </c>
      <c r="E781" s="466" t="str">
        <f ca="1">IF(Fila!$D775&lt;=Fila!$C$1,OFFSET(Pedido!$D$1,Fila!$E775-1,0),"")</f>
        <v/>
      </c>
      <c r="F781" s="467" t="str">
        <f ca="1">IF(Fila!$D775&lt;=Fila!$C$1,OFFSET(Pedido!$F$1,Fila!$E775-1,0),"")</f>
        <v/>
      </c>
      <c r="G781" s="467" t="str">
        <f ca="1">IF(Fila!$D775&lt;=Fila!$C$1,OFFSET(Pedido!$H$1,Fila!$E775-1,0),"")</f>
        <v/>
      </c>
      <c r="H781" s="468" t="str">
        <f t="shared" ca="1" si="24"/>
        <v/>
      </c>
    </row>
    <row r="782" spans="2:8" x14ac:dyDescent="0.25">
      <c r="B782" s="464" t="str">
        <f t="shared" ca="1" si="25"/>
        <v/>
      </c>
      <c r="C782" s="465" t="str">
        <f ca="1">IF(Fila!$D776&lt;=Fila!$C$1,OFFSET(Pedido!$B$1,Fila!$E776-1,0),"")</f>
        <v/>
      </c>
      <c r="D782" s="465" t="str">
        <f ca="1">IF(Fila!$D776&lt;=Fila!$C$1,OFFSET(Pedido!$C$1,Fila!$E776-1,0),"")</f>
        <v/>
      </c>
      <c r="E782" s="466" t="str">
        <f ca="1">IF(Fila!$D776&lt;=Fila!$C$1,OFFSET(Pedido!$D$1,Fila!$E776-1,0),"")</f>
        <v/>
      </c>
      <c r="F782" s="467" t="str">
        <f ca="1">IF(Fila!$D776&lt;=Fila!$C$1,OFFSET(Pedido!$F$1,Fila!$E776-1,0),"")</f>
        <v/>
      </c>
      <c r="G782" s="467" t="str">
        <f ca="1">IF(Fila!$D776&lt;=Fila!$C$1,OFFSET(Pedido!$H$1,Fila!$E776-1,0),"")</f>
        <v/>
      </c>
      <c r="H782" s="468" t="str">
        <f t="shared" ca="1" si="24"/>
        <v/>
      </c>
    </row>
    <row r="783" spans="2:8" x14ac:dyDescent="0.25">
      <c r="B783" s="464" t="str">
        <f t="shared" ca="1" si="25"/>
        <v/>
      </c>
      <c r="C783" s="465" t="str">
        <f ca="1">IF(Fila!$D777&lt;=Fila!$C$1,OFFSET(Pedido!$B$1,Fila!$E777-1,0),"")</f>
        <v/>
      </c>
      <c r="D783" s="465" t="str">
        <f ca="1">IF(Fila!$D777&lt;=Fila!$C$1,OFFSET(Pedido!$C$1,Fila!$E777-1,0),"")</f>
        <v/>
      </c>
      <c r="E783" s="466" t="str">
        <f ca="1">IF(Fila!$D777&lt;=Fila!$C$1,OFFSET(Pedido!$D$1,Fila!$E777-1,0),"")</f>
        <v/>
      </c>
      <c r="F783" s="467" t="str">
        <f ca="1">IF(Fila!$D777&lt;=Fila!$C$1,OFFSET(Pedido!$F$1,Fila!$E777-1,0),"")</f>
        <v/>
      </c>
      <c r="G783" s="467" t="str">
        <f ca="1">IF(Fila!$D777&lt;=Fila!$C$1,OFFSET(Pedido!$H$1,Fila!$E777-1,0),"")</f>
        <v/>
      </c>
      <c r="H783" s="468" t="str">
        <f t="shared" ca="1" si="24"/>
        <v/>
      </c>
    </row>
    <row r="784" spans="2:8" x14ac:dyDescent="0.25">
      <c r="B784" s="464" t="str">
        <f t="shared" ca="1" si="25"/>
        <v/>
      </c>
      <c r="C784" s="465" t="str">
        <f ca="1">IF(Fila!$D778&lt;=Fila!$C$1,OFFSET(Pedido!$B$1,Fila!$E778-1,0),"")</f>
        <v/>
      </c>
      <c r="D784" s="465" t="str">
        <f ca="1">IF(Fila!$D778&lt;=Fila!$C$1,OFFSET(Pedido!$C$1,Fila!$E778-1,0),"")</f>
        <v/>
      </c>
      <c r="E784" s="466" t="str">
        <f ca="1">IF(Fila!$D778&lt;=Fila!$C$1,OFFSET(Pedido!$D$1,Fila!$E778-1,0),"")</f>
        <v/>
      </c>
      <c r="F784" s="467" t="str">
        <f ca="1">IF(Fila!$D778&lt;=Fila!$C$1,OFFSET(Pedido!$F$1,Fila!$E778-1,0),"")</f>
        <v/>
      </c>
      <c r="G784" s="467" t="str">
        <f ca="1">IF(Fila!$D778&lt;=Fila!$C$1,OFFSET(Pedido!$H$1,Fila!$E778-1,0),"")</f>
        <v/>
      </c>
      <c r="H784" s="468" t="str">
        <f t="shared" ca="1" si="24"/>
        <v/>
      </c>
    </row>
    <row r="785" spans="2:8" x14ac:dyDescent="0.25">
      <c r="B785" s="464" t="str">
        <f t="shared" ca="1" si="25"/>
        <v/>
      </c>
      <c r="C785" s="465" t="str">
        <f ca="1">IF(Fila!$D779&lt;=Fila!$C$1,OFFSET(Pedido!$B$1,Fila!$E779-1,0),"")</f>
        <v/>
      </c>
      <c r="D785" s="465" t="str">
        <f ca="1">IF(Fila!$D779&lt;=Fila!$C$1,OFFSET(Pedido!$C$1,Fila!$E779-1,0),"")</f>
        <v/>
      </c>
      <c r="E785" s="466" t="str">
        <f ca="1">IF(Fila!$D779&lt;=Fila!$C$1,OFFSET(Pedido!$D$1,Fila!$E779-1,0),"")</f>
        <v/>
      </c>
      <c r="F785" s="467" t="str">
        <f ca="1">IF(Fila!$D779&lt;=Fila!$C$1,OFFSET(Pedido!$F$1,Fila!$E779-1,0),"")</f>
        <v/>
      </c>
      <c r="G785" s="467" t="str">
        <f ca="1">IF(Fila!$D779&lt;=Fila!$C$1,OFFSET(Pedido!$H$1,Fila!$E779-1,0),"")</f>
        <v/>
      </c>
      <c r="H785" s="468" t="str">
        <f t="shared" ca="1" si="24"/>
        <v/>
      </c>
    </row>
    <row r="786" spans="2:8" x14ac:dyDescent="0.25">
      <c r="B786" s="464" t="str">
        <f t="shared" ca="1" si="25"/>
        <v/>
      </c>
      <c r="C786" s="465" t="str">
        <f ca="1">IF(Fila!$D780&lt;=Fila!$C$1,OFFSET(Pedido!$B$1,Fila!$E780-1,0),"")</f>
        <v/>
      </c>
      <c r="D786" s="465" t="str">
        <f ca="1">IF(Fila!$D780&lt;=Fila!$C$1,OFFSET(Pedido!$C$1,Fila!$E780-1,0),"")</f>
        <v/>
      </c>
      <c r="E786" s="466" t="str">
        <f ca="1">IF(Fila!$D780&lt;=Fila!$C$1,OFFSET(Pedido!$D$1,Fila!$E780-1,0),"")</f>
        <v/>
      </c>
      <c r="F786" s="467" t="str">
        <f ca="1">IF(Fila!$D780&lt;=Fila!$C$1,OFFSET(Pedido!$F$1,Fila!$E780-1,0),"")</f>
        <v/>
      </c>
      <c r="G786" s="467" t="str">
        <f ca="1">IF(Fila!$D780&lt;=Fila!$C$1,OFFSET(Pedido!$H$1,Fila!$E780-1,0),"")</f>
        <v/>
      </c>
      <c r="H786" s="468" t="str">
        <f t="shared" ca="1" si="24"/>
        <v/>
      </c>
    </row>
    <row r="787" spans="2:8" x14ac:dyDescent="0.25">
      <c r="B787" s="464" t="str">
        <f t="shared" ca="1" si="25"/>
        <v/>
      </c>
      <c r="C787" s="465" t="str">
        <f ca="1">IF(Fila!$D781&lt;=Fila!$C$1,OFFSET(Pedido!$B$1,Fila!$E781-1,0),"")</f>
        <v/>
      </c>
      <c r="D787" s="465" t="str">
        <f ca="1">IF(Fila!$D781&lt;=Fila!$C$1,OFFSET(Pedido!$C$1,Fila!$E781-1,0),"")</f>
        <v/>
      </c>
      <c r="E787" s="466" t="str">
        <f ca="1">IF(Fila!$D781&lt;=Fila!$C$1,OFFSET(Pedido!$D$1,Fila!$E781-1,0),"")</f>
        <v/>
      </c>
      <c r="F787" s="467" t="str">
        <f ca="1">IF(Fila!$D781&lt;=Fila!$C$1,OFFSET(Pedido!$F$1,Fila!$E781-1,0),"")</f>
        <v/>
      </c>
      <c r="G787" s="467" t="str">
        <f ca="1">IF(Fila!$D781&lt;=Fila!$C$1,OFFSET(Pedido!$H$1,Fila!$E781-1,0),"")</f>
        <v/>
      </c>
      <c r="H787" s="468" t="str">
        <f t="shared" ca="1" si="24"/>
        <v/>
      </c>
    </row>
    <row r="788" spans="2:8" x14ac:dyDescent="0.25">
      <c r="B788" s="464" t="str">
        <f t="shared" ca="1" si="25"/>
        <v/>
      </c>
      <c r="C788" s="465" t="str">
        <f ca="1">IF(Fila!$D782&lt;=Fila!$C$1,OFFSET(Pedido!$B$1,Fila!$E782-1,0),"")</f>
        <v/>
      </c>
      <c r="D788" s="465" t="str">
        <f ca="1">IF(Fila!$D782&lt;=Fila!$C$1,OFFSET(Pedido!$C$1,Fila!$E782-1,0),"")</f>
        <v/>
      </c>
      <c r="E788" s="466" t="str">
        <f ca="1">IF(Fila!$D782&lt;=Fila!$C$1,OFFSET(Pedido!$D$1,Fila!$E782-1,0),"")</f>
        <v/>
      </c>
      <c r="F788" s="467" t="str">
        <f ca="1">IF(Fila!$D782&lt;=Fila!$C$1,OFFSET(Pedido!$F$1,Fila!$E782-1,0),"")</f>
        <v/>
      </c>
      <c r="G788" s="467" t="str">
        <f ca="1">IF(Fila!$D782&lt;=Fila!$C$1,OFFSET(Pedido!$H$1,Fila!$E782-1,0),"")</f>
        <v/>
      </c>
      <c r="H788" s="468" t="str">
        <f t="shared" ca="1" si="24"/>
        <v/>
      </c>
    </row>
    <row r="789" spans="2:8" x14ac:dyDescent="0.25">
      <c r="B789" s="464" t="str">
        <f t="shared" ca="1" si="25"/>
        <v/>
      </c>
      <c r="C789" s="465" t="str">
        <f ca="1">IF(Fila!$D783&lt;=Fila!$C$1,OFFSET(Pedido!$B$1,Fila!$E783-1,0),"")</f>
        <v/>
      </c>
      <c r="D789" s="465" t="str">
        <f ca="1">IF(Fila!$D783&lt;=Fila!$C$1,OFFSET(Pedido!$C$1,Fila!$E783-1,0),"")</f>
        <v/>
      </c>
      <c r="E789" s="466" t="str">
        <f ca="1">IF(Fila!$D783&lt;=Fila!$C$1,OFFSET(Pedido!$D$1,Fila!$E783-1,0),"")</f>
        <v/>
      </c>
      <c r="F789" s="467" t="str">
        <f ca="1">IF(Fila!$D783&lt;=Fila!$C$1,OFFSET(Pedido!$F$1,Fila!$E783-1,0),"")</f>
        <v/>
      </c>
      <c r="G789" s="467" t="str">
        <f ca="1">IF(Fila!$D783&lt;=Fila!$C$1,OFFSET(Pedido!$H$1,Fila!$E783-1,0),"")</f>
        <v/>
      </c>
      <c r="H789" s="468" t="str">
        <f t="shared" ca="1" si="24"/>
        <v/>
      </c>
    </row>
    <row r="790" spans="2:8" x14ac:dyDescent="0.25">
      <c r="B790" s="464" t="str">
        <f t="shared" ca="1" si="25"/>
        <v/>
      </c>
      <c r="C790" s="465" t="str">
        <f ca="1">IF(Fila!$D784&lt;=Fila!$C$1,OFFSET(Pedido!$B$1,Fila!$E784-1,0),"")</f>
        <v/>
      </c>
      <c r="D790" s="465" t="str">
        <f ca="1">IF(Fila!$D784&lt;=Fila!$C$1,OFFSET(Pedido!$C$1,Fila!$E784-1,0),"")</f>
        <v/>
      </c>
      <c r="E790" s="466" t="str">
        <f ca="1">IF(Fila!$D784&lt;=Fila!$C$1,OFFSET(Pedido!$D$1,Fila!$E784-1,0),"")</f>
        <v/>
      </c>
      <c r="F790" s="467" t="str">
        <f ca="1">IF(Fila!$D784&lt;=Fila!$C$1,OFFSET(Pedido!$F$1,Fila!$E784-1,0),"")</f>
        <v/>
      </c>
      <c r="G790" s="467" t="str">
        <f ca="1">IF(Fila!$D784&lt;=Fila!$C$1,OFFSET(Pedido!$H$1,Fila!$E784-1,0),"")</f>
        <v/>
      </c>
      <c r="H790" s="468" t="str">
        <f t="shared" ca="1" si="24"/>
        <v/>
      </c>
    </row>
    <row r="791" spans="2:8" x14ac:dyDescent="0.25">
      <c r="B791" s="464" t="str">
        <f t="shared" ca="1" si="25"/>
        <v/>
      </c>
      <c r="C791" s="465" t="str">
        <f ca="1">IF(Fila!$D785&lt;=Fila!$C$1,OFFSET(Pedido!$B$1,Fila!$E785-1,0),"")</f>
        <v/>
      </c>
      <c r="D791" s="465" t="str">
        <f ca="1">IF(Fila!$D785&lt;=Fila!$C$1,OFFSET(Pedido!$C$1,Fila!$E785-1,0),"")</f>
        <v/>
      </c>
      <c r="E791" s="466" t="str">
        <f ca="1">IF(Fila!$D785&lt;=Fila!$C$1,OFFSET(Pedido!$D$1,Fila!$E785-1,0),"")</f>
        <v/>
      </c>
      <c r="F791" s="467" t="str">
        <f ca="1">IF(Fila!$D785&lt;=Fila!$C$1,OFFSET(Pedido!$F$1,Fila!$E785-1,0),"")</f>
        <v/>
      </c>
      <c r="G791" s="467" t="str">
        <f ca="1">IF(Fila!$D785&lt;=Fila!$C$1,OFFSET(Pedido!$H$1,Fila!$E785-1,0),"")</f>
        <v/>
      </c>
      <c r="H791" s="468" t="str">
        <f t="shared" ca="1" si="24"/>
        <v/>
      </c>
    </row>
    <row r="792" spans="2:8" x14ac:dyDescent="0.25">
      <c r="B792" s="464" t="str">
        <f t="shared" ca="1" si="25"/>
        <v/>
      </c>
      <c r="C792" s="465" t="str">
        <f ca="1">IF(Fila!$D786&lt;=Fila!$C$1,OFFSET(Pedido!$B$1,Fila!$E786-1,0),"")</f>
        <v/>
      </c>
      <c r="D792" s="465" t="str">
        <f ca="1">IF(Fila!$D786&lt;=Fila!$C$1,OFFSET(Pedido!$C$1,Fila!$E786-1,0),"")</f>
        <v/>
      </c>
      <c r="E792" s="466" t="str">
        <f ca="1">IF(Fila!$D786&lt;=Fila!$C$1,OFFSET(Pedido!$D$1,Fila!$E786-1,0),"")</f>
        <v/>
      </c>
      <c r="F792" s="467" t="str">
        <f ca="1">IF(Fila!$D786&lt;=Fila!$C$1,OFFSET(Pedido!$F$1,Fila!$E786-1,0),"")</f>
        <v/>
      </c>
      <c r="G792" s="467" t="str">
        <f ca="1">IF(Fila!$D786&lt;=Fila!$C$1,OFFSET(Pedido!$H$1,Fila!$E786-1,0),"")</f>
        <v/>
      </c>
      <c r="H792" s="468" t="str">
        <f t="shared" ca="1" si="24"/>
        <v/>
      </c>
    </row>
    <row r="793" spans="2:8" x14ac:dyDescent="0.25">
      <c r="B793" s="464" t="str">
        <f t="shared" ca="1" si="25"/>
        <v/>
      </c>
      <c r="C793" s="465" t="str">
        <f ca="1">IF(Fila!$D787&lt;=Fila!$C$1,OFFSET(Pedido!$B$1,Fila!$E787-1,0),"")</f>
        <v/>
      </c>
      <c r="D793" s="465" t="str">
        <f ca="1">IF(Fila!$D787&lt;=Fila!$C$1,OFFSET(Pedido!$C$1,Fila!$E787-1,0),"")</f>
        <v/>
      </c>
      <c r="E793" s="466" t="str">
        <f ca="1">IF(Fila!$D787&lt;=Fila!$C$1,OFFSET(Pedido!$D$1,Fila!$E787-1,0),"")</f>
        <v/>
      </c>
      <c r="F793" s="467" t="str">
        <f ca="1">IF(Fila!$D787&lt;=Fila!$C$1,OFFSET(Pedido!$F$1,Fila!$E787-1,0),"")</f>
        <v/>
      </c>
      <c r="G793" s="467" t="str">
        <f ca="1">IF(Fila!$D787&lt;=Fila!$C$1,OFFSET(Pedido!$H$1,Fila!$E787-1,0),"")</f>
        <v/>
      </c>
      <c r="H793" s="468" t="str">
        <f t="shared" ca="1" si="24"/>
        <v/>
      </c>
    </row>
    <row r="794" spans="2:8" x14ac:dyDescent="0.25">
      <c r="B794" s="464" t="str">
        <f t="shared" ca="1" si="25"/>
        <v/>
      </c>
      <c r="C794" s="465" t="str">
        <f ca="1">IF(Fila!$D788&lt;=Fila!$C$1,OFFSET(Pedido!$B$1,Fila!$E788-1,0),"")</f>
        <v/>
      </c>
      <c r="D794" s="465" t="str">
        <f ca="1">IF(Fila!$D788&lt;=Fila!$C$1,OFFSET(Pedido!$C$1,Fila!$E788-1,0),"")</f>
        <v/>
      </c>
      <c r="E794" s="466" t="str">
        <f ca="1">IF(Fila!$D788&lt;=Fila!$C$1,OFFSET(Pedido!$D$1,Fila!$E788-1,0),"")</f>
        <v/>
      </c>
      <c r="F794" s="467" t="str">
        <f ca="1">IF(Fila!$D788&lt;=Fila!$C$1,OFFSET(Pedido!$F$1,Fila!$E788-1,0),"")</f>
        <v/>
      </c>
      <c r="G794" s="467" t="str">
        <f ca="1">IF(Fila!$D788&lt;=Fila!$C$1,OFFSET(Pedido!$H$1,Fila!$E788-1,0),"")</f>
        <v/>
      </c>
      <c r="H794" s="468" t="str">
        <f t="shared" ca="1" si="24"/>
        <v/>
      </c>
    </row>
    <row r="795" spans="2:8" x14ac:dyDescent="0.25">
      <c r="B795" s="464" t="str">
        <f t="shared" ca="1" si="25"/>
        <v/>
      </c>
      <c r="C795" s="465" t="str">
        <f ca="1">IF(Fila!$D789&lt;=Fila!$C$1,OFFSET(Pedido!$B$1,Fila!$E789-1,0),"")</f>
        <v/>
      </c>
      <c r="D795" s="465" t="str">
        <f ca="1">IF(Fila!$D789&lt;=Fila!$C$1,OFFSET(Pedido!$C$1,Fila!$E789-1,0),"")</f>
        <v/>
      </c>
      <c r="E795" s="466" t="str">
        <f ca="1">IF(Fila!$D789&lt;=Fila!$C$1,OFFSET(Pedido!$D$1,Fila!$E789-1,0),"")</f>
        <v/>
      </c>
      <c r="F795" s="467" t="str">
        <f ca="1">IF(Fila!$D789&lt;=Fila!$C$1,OFFSET(Pedido!$F$1,Fila!$E789-1,0),"")</f>
        <v/>
      </c>
      <c r="G795" s="467" t="str">
        <f ca="1">IF(Fila!$D789&lt;=Fila!$C$1,OFFSET(Pedido!$H$1,Fila!$E789-1,0),"")</f>
        <v/>
      </c>
      <c r="H795" s="468" t="str">
        <f t="shared" ca="1" si="24"/>
        <v/>
      </c>
    </row>
    <row r="796" spans="2:8" x14ac:dyDescent="0.25">
      <c r="B796" s="464" t="str">
        <f t="shared" ca="1" si="25"/>
        <v/>
      </c>
      <c r="C796" s="465" t="str">
        <f ca="1">IF(Fila!$D790&lt;=Fila!$C$1,OFFSET(Pedido!$B$1,Fila!$E790-1,0),"")</f>
        <v/>
      </c>
      <c r="D796" s="465" t="str">
        <f ca="1">IF(Fila!$D790&lt;=Fila!$C$1,OFFSET(Pedido!$C$1,Fila!$E790-1,0),"")</f>
        <v/>
      </c>
      <c r="E796" s="466" t="str">
        <f ca="1">IF(Fila!$D790&lt;=Fila!$C$1,OFFSET(Pedido!$D$1,Fila!$E790-1,0),"")</f>
        <v/>
      </c>
      <c r="F796" s="467" t="str">
        <f ca="1">IF(Fila!$D790&lt;=Fila!$C$1,OFFSET(Pedido!$F$1,Fila!$E790-1,0),"")</f>
        <v/>
      </c>
      <c r="G796" s="467" t="str">
        <f ca="1">IF(Fila!$D790&lt;=Fila!$C$1,OFFSET(Pedido!$H$1,Fila!$E790-1,0),"")</f>
        <v/>
      </c>
      <c r="H796" s="468" t="str">
        <f t="shared" ca="1" si="24"/>
        <v/>
      </c>
    </row>
    <row r="797" spans="2:8" x14ac:dyDescent="0.25">
      <c r="B797" s="464" t="str">
        <f t="shared" ca="1" si="25"/>
        <v/>
      </c>
      <c r="C797" s="465" t="str">
        <f ca="1">IF(Fila!$D791&lt;=Fila!$C$1,OFFSET(Pedido!$B$1,Fila!$E791-1,0),"")</f>
        <v/>
      </c>
      <c r="D797" s="465" t="str">
        <f ca="1">IF(Fila!$D791&lt;=Fila!$C$1,OFFSET(Pedido!$C$1,Fila!$E791-1,0),"")</f>
        <v/>
      </c>
      <c r="E797" s="466" t="str">
        <f ca="1">IF(Fila!$D791&lt;=Fila!$C$1,OFFSET(Pedido!$D$1,Fila!$E791-1,0),"")</f>
        <v/>
      </c>
      <c r="F797" s="467" t="str">
        <f ca="1">IF(Fila!$D791&lt;=Fila!$C$1,OFFSET(Pedido!$F$1,Fila!$E791-1,0),"")</f>
        <v/>
      </c>
      <c r="G797" s="467" t="str">
        <f ca="1">IF(Fila!$D791&lt;=Fila!$C$1,OFFSET(Pedido!$H$1,Fila!$E791-1,0),"")</f>
        <v/>
      </c>
      <c r="H797" s="468" t="str">
        <f t="shared" ca="1" si="24"/>
        <v/>
      </c>
    </row>
    <row r="798" spans="2:8" x14ac:dyDescent="0.25">
      <c r="B798" s="464" t="str">
        <f t="shared" ca="1" si="25"/>
        <v/>
      </c>
      <c r="C798" s="465" t="str">
        <f ca="1">IF(Fila!$D792&lt;=Fila!$C$1,OFFSET(Pedido!$B$1,Fila!$E792-1,0),"")</f>
        <v/>
      </c>
      <c r="D798" s="465" t="str">
        <f ca="1">IF(Fila!$D792&lt;=Fila!$C$1,OFFSET(Pedido!$C$1,Fila!$E792-1,0),"")</f>
        <v/>
      </c>
      <c r="E798" s="466" t="str">
        <f ca="1">IF(Fila!$D792&lt;=Fila!$C$1,OFFSET(Pedido!$D$1,Fila!$E792-1,0),"")</f>
        <v/>
      </c>
      <c r="F798" s="467" t="str">
        <f ca="1">IF(Fila!$D792&lt;=Fila!$C$1,OFFSET(Pedido!$F$1,Fila!$E792-1,0),"")</f>
        <v/>
      </c>
      <c r="G798" s="467" t="str">
        <f ca="1">IF(Fila!$D792&lt;=Fila!$C$1,OFFSET(Pedido!$H$1,Fila!$E792-1,0),"")</f>
        <v/>
      </c>
      <c r="H798" s="468" t="str">
        <f t="shared" ca="1" si="24"/>
        <v/>
      </c>
    </row>
    <row r="799" spans="2:8" x14ac:dyDescent="0.25">
      <c r="B799" s="464" t="str">
        <f t="shared" ca="1" si="25"/>
        <v/>
      </c>
      <c r="C799" s="465" t="str">
        <f ca="1">IF(Fila!$D793&lt;=Fila!$C$1,OFFSET(Pedido!$B$1,Fila!$E793-1,0),"")</f>
        <v/>
      </c>
      <c r="D799" s="465" t="str">
        <f ca="1">IF(Fila!$D793&lt;=Fila!$C$1,OFFSET(Pedido!$C$1,Fila!$E793-1,0),"")</f>
        <v/>
      </c>
      <c r="E799" s="466" t="str">
        <f ca="1">IF(Fila!$D793&lt;=Fila!$C$1,OFFSET(Pedido!$D$1,Fila!$E793-1,0),"")</f>
        <v/>
      </c>
      <c r="F799" s="467" t="str">
        <f ca="1">IF(Fila!$D793&lt;=Fila!$C$1,OFFSET(Pedido!$F$1,Fila!$E793-1,0),"")</f>
        <v/>
      </c>
      <c r="G799" s="467" t="str">
        <f ca="1">IF(Fila!$D793&lt;=Fila!$C$1,OFFSET(Pedido!$H$1,Fila!$E793-1,0),"")</f>
        <v/>
      </c>
      <c r="H799" s="468" t="str">
        <f t="shared" ca="1" si="24"/>
        <v/>
      </c>
    </row>
    <row r="800" spans="2:8" x14ac:dyDescent="0.25">
      <c r="B800" s="464" t="str">
        <f t="shared" ca="1" si="25"/>
        <v/>
      </c>
      <c r="C800" s="465" t="str">
        <f ca="1">IF(Fila!$D794&lt;=Fila!$C$1,OFFSET(Pedido!$B$1,Fila!$E794-1,0),"")</f>
        <v/>
      </c>
      <c r="D800" s="465" t="str">
        <f ca="1">IF(Fila!$D794&lt;=Fila!$C$1,OFFSET(Pedido!$C$1,Fila!$E794-1,0),"")</f>
        <v/>
      </c>
      <c r="E800" s="466" t="str">
        <f ca="1">IF(Fila!$D794&lt;=Fila!$C$1,OFFSET(Pedido!$D$1,Fila!$E794-1,0),"")</f>
        <v/>
      </c>
      <c r="F800" s="467" t="str">
        <f ca="1">IF(Fila!$D794&lt;=Fila!$C$1,OFFSET(Pedido!$F$1,Fila!$E794-1,0),"")</f>
        <v/>
      </c>
      <c r="G800" s="467" t="str">
        <f ca="1">IF(Fila!$D794&lt;=Fila!$C$1,OFFSET(Pedido!$H$1,Fila!$E794-1,0),"")</f>
        <v/>
      </c>
      <c r="H800" s="468" t="str">
        <f t="shared" ca="1" si="24"/>
        <v/>
      </c>
    </row>
    <row r="801" spans="2:8" x14ac:dyDescent="0.25">
      <c r="B801" s="464" t="str">
        <f t="shared" ca="1" si="25"/>
        <v/>
      </c>
      <c r="C801" s="465" t="str">
        <f ca="1">IF(Fila!$D795&lt;=Fila!$C$1,OFFSET(Pedido!$B$1,Fila!$E795-1,0),"")</f>
        <v/>
      </c>
      <c r="D801" s="465" t="str">
        <f ca="1">IF(Fila!$D795&lt;=Fila!$C$1,OFFSET(Pedido!$C$1,Fila!$E795-1,0),"")</f>
        <v/>
      </c>
      <c r="E801" s="466" t="str">
        <f ca="1">IF(Fila!$D795&lt;=Fila!$C$1,OFFSET(Pedido!$D$1,Fila!$E795-1,0),"")</f>
        <v/>
      </c>
      <c r="F801" s="467" t="str">
        <f ca="1">IF(Fila!$D795&lt;=Fila!$C$1,OFFSET(Pedido!$F$1,Fila!$E795-1,0),"")</f>
        <v/>
      </c>
      <c r="G801" s="467" t="str">
        <f ca="1">IF(Fila!$D795&lt;=Fila!$C$1,OFFSET(Pedido!$H$1,Fila!$E795-1,0),"")</f>
        <v/>
      </c>
      <c r="H801" s="468" t="str">
        <f t="shared" ca="1" si="24"/>
        <v/>
      </c>
    </row>
    <row r="802" spans="2:8" x14ac:dyDescent="0.25">
      <c r="B802" s="464" t="str">
        <f t="shared" ca="1" si="25"/>
        <v/>
      </c>
      <c r="C802" s="465" t="str">
        <f ca="1">IF(Fila!$D796&lt;=Fila!$C$1,OFFSET(Pedido!$B$1,Fila!$E796-1,0),"")</f>
        <v/>
      </c>
      <c r="D802" s="465" t="str">
        <f ca="1">IF(Fila!$D796&lt;=Fila!$C$1,OFFSET(Pedido!$C$1,Fila!$E796-1,0),"")</f>
        <v/>
      </c>
      <c r="E802" s="466" t="str">
        <f ca="1">IF(Fila!$D796&lt;=Fila!$C$1,OFFSET(Pedido!$D$1,Fila!$E796-1,0),"")</f>
        <v/>
      </c>
      <c r="F802" s="467" t="str">
        <f ca="1">IF(Fila!$D796&lt;=Fila!$C$1,OFFSET(Pedido!$F$1,Fila!$E796-1,0),"")</f>
        <v/>
      </c>
      <c r="G802" s="467" t="str">
        <f ca="1">IF(Fila!$D796&lt;=Fila!$C$1,OFFSET(Pedido!$H$1,Fila!$E796-1,0),"")</f>
        <v/>
      </c>
      <c r="H802" s="468" t="str">
        <f t="shared" ca="1" si="24"/>
        <v/>
      </c>
    </row>
    <row r="803" spans="2:8" x14ac:dyDescent="0.25">
      <c r="B803" s="464" t="str">
        <f t="shared" ca="1" si="25"/>
        <v/>
      </c>
      <c r="C803" s="465" t="str">
        <f ca="1">IF(Fila!$D797&lt;=Fila!$C$1,OFFSET(Pedido!$B$1,Fila!$E797-1,0),"")</f>
        <v/>
      </c>
      <c r="D803" s="465" t="str">
        <f ca="1">IF(Fila!$D797&lt;=Fila!$C$1,OFFSET(Pedido!$C$1,Fila!$E797-1,0),"")</f>
        <v/>
      </c>
      <c r="E803" s="466" t="str">
        <f ca="1">IF(Fila!$D797&lt;=Fila!$C$1,OFFSET(Pedido!$D$1,Fila!$E797-1,0),"")</f>
        <v/>
      </c>
      <c r="F803" s="467" t="str">
        <f ca="1">IF(Fila!$D797&lt;=Fila!$C$1,OFFSET(Pedido!$F$1,Fila!$E797-1,0),"")</f>
        <v/>
      </c>
      <c r="G803" s="467" t="str">
        <f ca="1">IF(Fila!$D797&lt;=Fila!$C$1,OFFSET(Pedido!$H$1,Fila!$E797-1,0),"")</f>
        <v/>
      </c>
      <c r="H803" s="468" t="str">
        <f t="shared" ca="1" si="24"/>
        <v/>
      </c>
    </row>
    <row r="804" spans="2:8" x14ac:dyDescent="0.25">
      <c r="B804" s="464" t="str">
        <f t="shared" ca="1" si="25"/>
        <v/>
      </c>
      <c r="C804" s="465" t="str">
        <f ca="1">IF(Fila!$D798&lt;=Fila!$C$1,OFFSET(Pedido!$B$1,Fila!$E798-1,0),"")</f>
        <v/>
      </c>
      <c r="D804" s="465" t="str">
        <f ca="1">IF(Fila!$D798&lt;=Fila!$C$1,OFFSET(Pedido!$C$1,Fila!$E798-1,0),"")</f>
        <v/>
      </c>
      <c r="E804" s="466" t="str">
        <f ca="1">IF(Fila!$D798&lt;=Fila!$C$1,OFFSET(Pedido!$D$1,Fila!$E798-1,0),"")</f>
        <v/>
      </c>
      <c r="F804" s="467" t="str">
        <f ca="1">IF(Fila!$D798&lt;=Fila!$C$1,OFFSET(Pedido!$F$1,Fila!$E798-1,0),"")</f>
        <v/>
      </c>
      <c r="G804" s="467" t="str">
        <f ca="1">IF(Fila!$D798&lt;=Fila!$C$1,OFFSET(Pedido!$H$1,Fila!$E798-1,0),"")</f>
        <v/>
      </c>
      <c r="H804" s="468" t="str">
        <f t="shared" ca="1" si="24"/>
        <v/>
      </c>
    </row>
    <row r="805" spans="2:8" x14ac:dyDescent="0.25">
      <c r="B805" s="464" t="str">
        <f t="shared" ca="1" si="25"/>
        <v/>
      </c>
      <c r="C805" s="465" t="str">
        <f ca="1">IF(Fila!$D799&lt;=Fila!$C$1,OFFSET(Pedido!$B$1,Fila!$E799-1,0),"")</f>
        <v/>
      </c>
      <c r="D805" s="465" t="str">
        <f ca="1">IF(Fila!$D799&lt;=Fila!$C$1,OFFSET(Pedido!$C$1,Fila!$E799-1,0),"")</f>
        <v/>
      </c>
      <c r="E805" s="466" t="str">
        <f ca="1">IF(Fila!$D799&lt;=Fila!$C$1,OFFSET(Pedido!$D$1,Fila!$E799-1,0),"")</f>
        <v/>
      </c>
      <c r="F805" s="467" t="str">
        <f ca="1">IF(Fila!$D799&lt;=Fila!$C$1,OFFSET(Pedido!$F$1,Fila!$E799-1,0),"")</f>
        <v/>
      </c>
      <c r="G805" s="467" t="str">
        <f ca="1">IF(Fila!$D799&lt;=Fila!$C$1,OFFSET(Pedido!$H$1,Fila!$E799-1,0),"")</f>
        <v/>
      </c>
      <c r="H805" s="468" t="str">
        <f t="shared" ca="1" si="24"/>
        <v/>
      </c>
    </row>
    <row r="806" spans="2:8" x14ac:dyDescent="0.25">
      <c r="B806" s="464" t="str">
        <f t="shared" ca="1" si="25"/>
        <v/>
      </c>
      <c r="C806" s="465" t="str">
        <f ca="1">IF(Fila!$D800&lt;=Fila!$C$1,OFFSET(Pedido!$B$1,Fila!$E800-1,0),"")</f>
        <v/>
      </c>
      <c r="D806" s="465" t="str">
        <f ca="1">IF(Fila!$D800&lt;=Fila!$C$1,OFFSET(Pedido!$C$1,Fila!$E800-1,0),"")</f>
        <v/>
      </c>
      <c r="E806" s="466" t="str">
        <f ca="1">IF(Fila!$D800&lt;=Fila!$C$1,OFFSET(Pedido!$D$1,Fila!$E800-1,0),"")</f>
        <v/>
      </c>
      <c r="F806" s="467" t="str">
        <f ca="1">IF(Fila!$D800&lt;=Fila!$C$1,OFFSET(Pedido!$F$1,Fila!$E800-1,0),"")</f>
        <v/>
      </c>
      <c r="G806" s="467" t="str">
        <f ca="1">IF(Fila!$D800&lt;=Fila!$C$1,OFFSET(Pedido!$H$1,Fila!$E800-1,0),"")</f>
        <v/>
      </c>
      <c r="H806" s="468" t="str">
        <f t="shared" ca="1" si="24"/>
        <v/>
      </c>
    </row>
    <row r="807" spans="2:8" x14ac:dyDescent="0.25">
      <c r="B807" s="464" t="str">
        <f t="shared" ca="1" si="25"/>
        <v/>
      </c>
      <c r="C807" s="465" t="str">
        <f ca="1">IF(Fila!$D801&lt;=Fila!$C$1,OFFSET(Pedido!$B$1,Fila!$E801-1,0),"")</f>
        <v/>
      </c>
      <c r="D807" s="465" t="str">
        <f ca="1">IF(Fila!$D801&lt;=Fila!$C$1,OFFSET(Pedido!$C$1,Fila!$E801-1,0),"")</f>
        <v/>
      </c>
      <c r="E807" s="466" t="str">
        <f ca="1">IF(Fila!$D801&lt;=Fila!$C$1,OFFSET(Pedido!$D$1,Fila!$E801-1,0),"")</f>
        <v/>
      </c>
      <c r="F807" s="467" t="str">
        <f ca="1">IF(Fila!$D801&lt;=Fila!$C$1,OFFSET(Pedido!$F$1,Fila!$E801-1,0),"")</f>
        <v/>
      </c>
      <c r="G807" s="467" t="str">
        <f ca="1">IF(Fila!$D801&lt;=Fila!$C$1,OFFSET(Pedido!$H$1,Fila!$E801-1,0),"")</f>
        <v/>
      </c>
      <c r="H807" s="468" t="str">
        <f t="shared" ca="1" si="24"/>
        <v/>
      </c>
    </row>
    <row r="808" spans="2:8" x14ac:dyDescent="0.25">
      <c r="B808" s="464" t="str">
        <f t="shared" ca="1" si="25"/>
        <v/>
      </c>
      <c r="C808" s="465" t="str">
        <f ca="1">IF(Fila!$D802&lt;=Fila!$C$1,OFFSET(Pedido!$B$1,Fila!$E802-1,0),"")</f>
        <v/>
      </c>
      <c r="D808" s="465" t="str">
        <f ca="1">IF(Fila!$D802&lt;=Fila!$C$1,OFFSET(Pedido!$C$1,Fila!$E802-1,0),"")</f>
        <v/>
      </c>
      <c r="E808" s="466" t="str">
        <f ca="1">IF(Fila!$D802&lt;=Fila!$C$1,OFFSET(Pedido!$D$1,Fila!$E802-1,0),"")</f>
        <v/>
      </c>
      <c r="F808" s="467" t="str">
        <f ca="1">IF(Fila!$D802&lt;=Fila!$C$1,OFFSET(Pedido!$F$1,Fila!$E802-1,0),"")</f>
        <v/>
      </c>
      <c r="G808" s="467" t="str">
        <f ca="1">IF(Fila!$D802&lt;=Fila!$C$1,OFFSET(Pedido!$H$1,Fila!$E802-1,0),"")</f>
        <v/>
      </c>
      <c r="H808" s="468" t="str">
        <f t="shared" ca="1" si="24"/>
        <v/>
      </c>
    </row>
    <row r="809" spans="2:8" x14ac:dyDescent="0.25">
      <c r="B809" s="464" t="str">
        <f t="shared" ca="1" si="25"/>
        <v/>
      </c>
      <c r="C809" s="465" t="str">
        <f ca="1">IF(Fila!$D803&lt;=Fila!$C$1,OFFSET(Pedido!$B$1,Fila!$E803-1,0),"")</f>
        <v/>
      </c>
      <c r="D809" s="465" t="str">
        <f ca="1">IF(Fila!$D803&lt;=Fila!$C$1,OFFSET(Pedido!$C$1,Fila!$E803-1,0),"")</f>
        <v/>
      </c>
      <c r="E809" s="466" t="str">
        <f ca="1">IF(Fila!$D803&lt;=Fila!$C$1,OFFSET(Pedido!$D$1,Fila!$E803-1,0),"")</f>
        <v/>
      </c>
      <c r="F809" s="467" t="str">
        <f ca="1">IF(Fila!$D803&lt;=Fila!$C$1,OFFSET(Pedido!$F$1,Fila!$E803-1,0),"")</f>
        <v/>
      </c>
      <c r="G809" s="467" t="str">
        <f ca="1">IF(Fila!$D803&lt;=Fila!$C$1,OFFSET(Pedido!$H$1,Fila!$E803-1,0),"")</f>
        <v/>
      </c>
      <c r="H809" s="468" t="str">
        <f t="shared" ca="1" si="24"/>
        <v/>
      </c>
    </row>
    <row r="810" spans="2:8" x14ac:dyDescent="0.25">
      <c r="B810" s="464" t="str">
        <f t="shared" ca="1" si="25"/>
        <v/>
      </c>
      <c r="C810" s="465" t="str">
        <f ca="1">IF(Fila!$D804&lt;=Fila!$C$1,OFFSET(Pedido!$B$1,Fila!$E804-1,0),"")</f>
        <v/>
      </c>
      <c r="D810" s="465" t="str">
        <f ca="1">IF(Fila!$D804&lt;=Fila!$C$1,OFFSET(Pedido!$C$1,Fila!$E804-1,0),"")</f>
        <v/>
      </c>
      <c r="E810" s="466" t="str">
        <f ca="1">IF(Fila!$D804&lt;=Fila!$C$1,OFFSET(Pedido!$D$1,Fila!$E804-1,0),"")</f>
        <v/>
      </c>
      <c r="F810" s="467" t="str">
        <f ca="1">IF(Fila!$D804&lt;=Fila!$C$1,OFFSET(Pedido!$F$1,Fila!$E804-1,0),"")</f>
        <v/>
      </c>
      <c r="G810" s="467" t="str">
        <f ca="1">IF(Fila!$D804&lt;=Fila!$C$1,OFFSET(Pedido!$H$1,Fila!$E804-1,0),"")</f>
        <v/>
      </c>
      <c r="H810" s="468" t="str">
        <f t="shared" ca="1" si="24"/>
        <v/>
      </c>
    </row>
    <row r="811" spans="2:8" x14ac:dyDescent="0.25">
      <c r="B811" s="464" t="str">
        <f t="shared" ca="1" si="25"/>
        <v/>
      </c>
      <c r="C811" s="465" t="str">
        <f ca="1">IF(Fila!$D805&lt;=Fila!$C$1,OFFSET(Pedido!$B$1,Fila!$E805-1,0),"")</f>
        <v/>
      </c>
      <c r="D811" s="465" t="str">
        <f ca="1">IF(Fila!$D805&lt;=Fila!$C$1,OFFSET(Pedido!$C$1,Fila!$E805-1,0),"")</f>
        <v/>
      </c>
      <c r="E811" s="466" t="str">
        <f ca="1">IF(Fila!$D805&lt;=Fila!$C$1,OFFSET(Pedido!$D$1,Fila!$E805-1,0),"")</f>
        <v/>
      </c>
      <c r="F811" s="467" t="str">
        <f ca="1">IF(Fila!$D805&lt;=Fila!$C$1,OFFSET(Pedido!$F$1,Fila!$E805-1,0),"")</f>
        <v/>
      </c>
      <c r="G811" s="467" t="str">
        <f ca="1">IF(Fila!$D805&lt;=Fila!$C$1,OFFSET(Pedido!$H$1,Fila!$E805-1,0),"")</f>
        <v/>
      </c>
      <c r="H811" s="468" t="str">
        <f t="shared" ca="1" si="24"/>
        <v/>
      </c>
    </row>
    <row r="812" spans="2:8" x14ac:dyDescent="0.25">
      <c r="B812" s="464" t="str">
        <f t="shared" ca="1" si="25"/>
        <v/>
      </c>
      <c r="C812" s="465" t="str">
        <f ca="1">IF(Fila!$D806&lt;=Fila!$C$1,OFFSET(Pedido!$B$1,Fila!$E806-1,0),"")</f>
        <v/>
      </c>
      <c r="D812" s="465" t="str">
        <f ca="1">IF(Fila!$D806&lt;=Fila!$C$1,OFFSET(Pedido!$C$1,Fila!$E806-1,0),"")</f>
        <v/>
      </c>
      <c r="E812" s="466" t="str">
        <f ca="1">IF(Fila!$D806&lt;=Fila!$C$1,OFFSET(Pedido!$D$1,Fila!$E806-1,0),"")</f>
        <v/>
      </c>
      <c r="F812" s="467" t="str">
        <f ca="1">IF(Fila!$D806&lt;=Fila!$C$1,OFFSET(Pedido!$F$1,Fila!$E806-1,0),"")</f>
        <v/>
      </c>
      <c r="G812" s="467" t="str">
        <f ca="1">IF(Fila!$D806&lt;=Fila!$C$1,OFFSET(Pedido!$H$1,Fila!$E806-1,0),"")</f>
        <v/>
      </c>
      <c r="H812" s="468" t="str">
        <f t="shared" ca="1" si="24"/>
        <v/>
      </c>
    </row>
    <row r="813" spans="2:8" x14ac:dyDescent="0.25">
      <c r="B813" s="464" t="str">
        <f t="shared" ca="1" si="25"/>
        <v/>
      </c>
      <c r="C813" s="465" t="str">
        <f ca="1">IF(Fila!$D807&lt;=Fila!$C$1,OFFSET(Pedido!$B$1,Fila!$E807-1,0),"")</f>
        <v/>
      </c>
      <c r="D813" s="465" t="str">
        <f ca="1">IF(Fila!$D807&lt;=Fila!$C$1,OFFSET(Pedido!$C$1,Fila!$E807-1,0),"")</f>
        <v/>
      </c>
      <c r="E813" s="466" t="str">
        <f ca="1">IF(Fila!$D807&lt;=Fila!$C$1,OFFSET(Pedido!$D$1,Fila!$E807-1,0),"")</f>
        <v/>
      </c>
      <c r="F813" s="467" t="str">
        <f ca="1">IF(Fila!$D807&lt;=Fila!$C$1,OFFSET(Pedido!$F$1,Fila!$E807-1,0),"")</f>
        <v/>
      </c>
      <c r="G813" s="467" t="str">
        <f ca="1">IF(Fila!$D807&lt;=Fila!$C$1,OFFSET(Pedido!$H$1,Fila!$E807-1,0),"")</f>
        <v/>
      </c>
      <c r="H813" s="468" t="str">
        <f t="shared" ca="1" si="24"/>
        <v/>
      </c>
    </row>
    <row r="814" spans="2:8" x14ac:dyDescent="0.25">
      <c r="B814" s="464" t="str">
        <f t="shared" ca="1" si="25"/>
        <v/>
      </c>
      <c r="C814" s="465" t="str">
        <f ca="1">IF(Fila!$D808&lt;=Fila!$C$1,OFFSET(Pedido!$B$1,Fila!$E808-1,0),"")</f>
        <v/>
      </c>
      <c r="D814" s="465" t="str">
        <f ca="1">IF(Fila!$D808&lt;=Fila!$C$1,OFFSET(Pedido!$C$1,Fila!$E808-1,0),"")</f>
        <v/>
      </c>
      <c r="E814" s="466" t="str">
        <f ca="1">IF(Fila!$D808&lt;=Fila!$C$1,OFFSET(Pedido!$D$1,Fila!$E808-1,0),"")</f>
        <v/>
      </c>
      <c r="F814" s="467" t="str">
        <f ca="1">IF(Fila!$D808&lt;=Fila!$C$1,OFFSET(Pedido!$F$1,Fila!$E808-1,0),"")</f>
        <v/>
      </c>
      <c r="G814" s="467" t="str">
        <f ca="1">IF(Fila!$D808&lt;=Fila!$C$1,OFFSET(Pedido!$H$1,Fila!$E808-1,0),"")</f>
        <v/>
      </c>
      <c r="H814" s="468" t="str">
        <f t="shared" ca="1" si="24"/>
        <v/>
      </c>
    </row>
    <row r="815" spans="2:8" x14ac:dyDescent="0.25">
      <c r="B815" s="464" t="str">
        <f t="shared" ca="1" si="25"/>
        <v/>
      </c>
      <c r="C815" s="465" t="str">
        <f ca="1">IF(Fila!$D809&lt;=Fila!$C$1,OFFSET(Pedido!$B$1,Fila!$E809-1,0),"")</f>
        <v/>
      </c>
      <c r="D815" s="465" t="str">
        <f ca="1">IF(Fila!$D809&lt;=Fila!$C$1,OFFSET(Pedido!$C$1,Fila!$E809-1,0),"")</f>
        <v/>
      </c>
      <c r="E815" s="466" t="str">
        <f ca="1">IF(Fila!$D809&lt;=Fila!$C$1,OFFSET(Pedido!$D$1,Fila!$E809-1,0),"")</f>
        <v/>
      </c>
      <c r="F815" s="467" t="str">
        <f ca="1">IF(Fila!$D809&lt;=Fila!$C$1,OFFSET(Pedido!$F$1,Fila!$E809-1,0),"")</f>
        <v/>
      </c>
      <c r="G815" s="467" t="str">
        <f ca="1">IF(Fila!$D809&lt;=Fila!$C$1,OFFSET(Pedido!$H$1,Fila!$E809-1,0),"")</f>
        <v/>
      </c>
      <c r="H815" s="468" t="str">
        <f t="shared" ca="1" si="24"/>
        <v/>
      </c>
    </row>
    <row r="816" spans="2:8" x14ac:dyDescent="0.25">
      <c r="B816" s="464" t="str">
        <f t="shared" ca="1" si="25"/>
        <v/>
      </c>
      <c r="C816" s="465" t="str">
        <f ca="1">IF(Fila!$D810&lt;=Fila!$C$1,OFFSET(Pedido!$B$1,Fila!$E810-1,0),"")</f>
        <v/>
      </c>
      <c r="D816" s="465" t="str">
        <f ca="1">IF(Fila!$D810&lt;=Fila!$C$1,OFFSET(Pedido!$C$1,Fila!$E810-1,0),"")</f>
        <v/>
      </c>
      <c r="E816" s="466" t="str">
        <f ca="1">IF(Fila!$D810&lt;=Fila!$C$1,OFFSET(Pedido!$D$1,Fila!$E810-1,0),"")</f>
        <v/>
      </c>
      <c r="F816" s="467" t="str">
        <f ca="1">IF(Fila!$D810&lt;=Fila!$C$1,OFFSET(Pedido!$F$1,Fila!$E810-1,0),"")</f>
        <v/>
      </c>
      <c r="G816" s="467" t="str">
        <f ca="1">IF(Fila!$D810&lt;=Fila!$C$1,OFFSET(Pedido!$H$1,Fila!$E810-1,0),"")</f>
        <v/>
      </c>
      <c r="H816" s="468" t="str">
        <f t="shared" ca="1" si="24"/>
        <v/>
      </c>
    </row>
    <row r="817" spans="2:8" x14ac:dyDescent="0.25">
      <c r="B817" s="464" t="str">
        <f t="shared" ca="1" si="25"/>
        <v/>
      </c>
      <c r="C817" s="465" t="str">
        <f ca="1">IF(Fila!$D811&lt;=Fila!$C$1,OFFSET(Pedido!$B$1,Fila!$E811-1,0),"")</f>
        <v/>
      </c>
      <c r="D817" s="465" t="str">
        <f ca="1">IF(Fila!$D811&lt;=Fila!$C$1,OFFSET(Pedido!$C$1,Fila!$E811-1,0),"")</f>
        <v/>
      </c>
      <c r="E817" s="466" t="str">
        <f ca="1">IF(Fila!$D811&lt;=Fila!$C$1,OFFSET(Pedido!$D$1,Fila!$E811-1,0),"")</f>
        <v/>
      </c>
      <c r="F817" s="467" t="str">
        <f ca="1">IF(Fila!$D811&lt;=Fila!$C$1,OFFSET(Pedido!$F$1,Fila!$E811-1,0),"")</f>
        <v/>
      </c>
      <c r="G817" s="467" t="str">
        <f ca="1">IF(Fila!$D811&lt;=Fila!$C$1,OFFSET(Pedido!$H$1,Fila!$E811-1,0),"")</f>
        <v/>
      </c>
      <c r="H817" s="468" t="str">
        <f t="shared" ca="1" si="24"/>
        <v/>
      </c>
    </row>
    <row r="818" spans="2:8" x14ac:dyDescent="0.25">
      <c r="B818" s="464" t="str">
        <f t="shared" ca="1" si="25"/>
        <v/>
      </c>
      <c r="C818" s="465" t="str">
        <f ca="1">IF(Fila!$D812&lt;=Fila!$C$1,OFFSET(Pedido!$B$1,Fila!$E812-1,0),"")</f>
        <v/>
      </c>
      <c r="D818" s="465" t="str">
        <f ca="1">IF(Fila!$D812&lt;=Fila!$C$1,OFFSET(Pedido!$C$1,Fila!$E812-1,0),"")</f>
        <v/>
      </c>
      <c r="E818" s="466" t="str">
        <f ca="1">IF(Fila!$D812&lt;=Fila!$C$1,OFFSET(Pedido!$D$1,Fila!$E812-1,0),"")</f>
        <v/>
      </c>
      <c r="F818" s="467" t="str">
        <f ca="1">IF(Fila!$D812&lt;=Fila!$C$1,OFFSET(Pedido!$F$1,Fila!$E812-1,0),"")</f>
        <v/>
      </c>
      <c r="G818" s="467" t="str">
        <f ca="1">IF(Fila!$D812&lt;=Fila!$C$1,OFFSET(Pedido!$H$1,Fila!$E812-1,0),"")</f>
        <v/>
      </c>
      <c r="H818" s="468" t="str">
        <f t="shared" ca="1" si="24"/>
        <v/>
      </c>
    </row>
    <row r="819" spans="2:8" x14ac:dyDescent="0.25">
      <c r="B819" s="464" t="str">
        <f t="shared" ca="1" si="25"/>
        <v/>
      </c>
      <c r="C819" s="465" t="str">
        <f ca="1">IF(Fila!$D813&lt;=Fila!$C$1,OFFSET(Pedido!$B$1,Fila!$E813-1,0),"")</f>
        <v/>
      </c>
      <c r="D819" s="465" t="str">
        <f ca="1">IF(Fila!$D813&lt;=Fila!$C$1,OFFSET(Pedido!$C$1,Fila!$E813-1,0),"")</f>
        <v/>
      </c>
      <c r="E819" s="466" t="str">
        <f ca="1">IF(Fila!$D813&lt;=Fila!$C$1,OFFSET(Pedido!$D$1,Fila!$E813-1,0),"")</f>
        <v/>
      </c>
      <c r="F819" s="467" t="str">
        <f ca="1">IF(Fila!$D813&lt;=Fila!$C$1,OFFSET(Pedido!$F$1,Fila!$E813-1,0),"")</f>
        <v/>
      </c>
      <c r="G819" s="467" t="str">
        <f ca="1">IF(Fila!$D813&lt;=Fila!$C$1,OFFSET(Pedido!$H$1,Fila!$E813-1,0),"")</f>
        <v/>
      </c>
      <c r="H819" s="468" t="str">
        <f t="shared" ca="1" si="24"/>
        <v/>
      </c>
    </row>
    <row r="820" spans="2:8" x14ac:dyDescent="0.25">
      <c r="B820" s="464" t="str">
        <f t="shared" ca="1" si="25"/>
        <v/>
      </c>
      <c r="C820" s="465" t="str">
        <f ca="1">IF(Fila!$D814&lt;=Fila!$C$1,OFFSET(Pedido!$B$1,Fila!$E814-1,0),"")</f>
        <v/>
      </c>
      <c r="D820" s="465" t="str">
        <f ca="1">IF(Fila!$D814&lt;=Fila!$C$1,OFFSET(Pedido!$C$1,Fila!$E814-1,0),"")</f>
        <v/>
      </c>
      <c r="E820" s="466" t="str">
        <f ca="1">IF(Fila!$D814&lt;=Fila!$C$1,OFFSET(Pedido!$D$1,Fila!$E814-1,0),"")</f>
        <v/>
      </c>
      <c r="F820" s="467" t="str">
        <f ca="1">IF(Fila!$D814&lt;=Fila!$C$1,OFFSET(Pedido!$F$1,Fila!$E814-1,0),"")</f>
        <v/>
      </c>
      <c r="G820" s="467" t="str">
        <f ca="1">IF(Fila!$D814&lt;=Fila!$C$1,OFFSET(Pedido!$H$1,Fila!$E814-1,0),"")</f>
        <v/>
      </c>
      <c r="H820" s="468" t="str">
        <f t="shared" ca="1" si="24"/>
        <v/>
      </c>
    </row>
    <row r="821" spans="2:8" x14ac:dyDescent="0.25">
      <c r="B821" s="464" t="str">
        <f t="shared" ca="1" si="25"/>
        <v/>
      </c>
      <c r="C821" s="465" t="str">
        <f ca="1">IF(Fila!$D815&lt;=Fila!$C$1,OFFSET(Pedido!$B$1,Fila!$E815-1,0),"")</f>
        <v/>
      </c>
      <c r="D821" s="465" t="str">
        <f ca="1">IF(Fila!$D815&lt;=Fila!$C$1,OFFSET(Pedido!$C$1,Fila!$E815-1,0),"")</f>
        <v/>
      </c>
      <c r="E821" s="466" t="str">
        <f ca="1">IF(Fila!$D815&lt;=Fila!$C$1,OFFSET(Pedido!$D$1,Fila!$E815-1,0),"")</f>
        <v/>
      </c>
      <c r="F821" s="467" t="str">
        <f ca="1">IF(Fila!$D815&lt;=Fila!$C$1,OFFSET(Pedido!$F$1,Fila!$E815-1,0),"")</f>
        <v/>
      </c>
      <c r="G821" s="467" t="str">
        <f ca="1">IF(Fila!$D815&lt;=Fila!$C$1,OFFSET(Pedido!$H$1,Fila!$E815-1,0),"")</f>
        <v/>
      </c>
      <c r="H821" s="468" t="str">
        <f t="shared" ca="1" si="24"/>
        <v/>
      </c>
    </row>
    <row r="822" spans="2:8" x14ac:dyDescent="0.25">
      <c r="B822" s="464" t="str">
        <f t="shared" ca="1" si="25"/>
        <v/>
      </c>
      <c r="C822" s="465" t="str">
        <f ca="1">IF(Fila!$D816&lt;=Fila!$C$1,OFFSET(Pedido!$B$1,Fila!$E816-1,0),"")</f>
        <v/>
      </c>
      <c r="D822" s="465" t="str">
        <f ca="1">IF(Fila!$D816&lt;=Fila!$C$1,OFFSET(Pedido!$C$1,Fila!$E816-1,0),"")</f>
        <v/>
      </c>
      <c r="E822" s="466" t="str">
        <f ca="1">IF(Fila!$D816&lt;=Fila!$C$1,OFFSET(Pedido!$D$1,Fila!$E816-1,0),"")</f>
        <v/>
      </c>
      <c r="F822" s="467" t="str">
        <f ca="1">IF(Fila!$D816&lt;=Fila!$C$1,OFFSET(Pedido!$F$1,Fila!$E816-1,0),"")</f>
        <v/>
      </c>
      <c r="G822" s="467" t="str">
        <f ca="1">IF(Fila!$D816&lt;=Fila!$C$1,OFFSET(Pedido!$H$1,Fila!$E816-1,0),"")</f>
        <v/>
      </c>
      <c r="H822" s="468" t="str">
        <f t="shared" ca="1" si="24"/>
        <v/>
      </c>
    </row>
    <row r="823" spans="2:8" x14ac:dyDescent="0.25">
      <c r="B823" s="464" t="str">
        <f t="shared" ca="1" si="25"/>
        <v/>
      </c>
      <c r="C823" s="465" t="str">
        <f ca="1">IF(Fila!$D817&lt;=Fila!$C$1,OFFSET(Pedido!$B$1,Fila!$E817-1,0),"")</f>
        <v/>
      </c>
      <c r="D823" s="465" t="str">
        <f ca="1">IF(Fila!$D817&lt;=Fila!$C$1,OFFSET(Pedido!$C$1,Fila!$E817-1,0),"")</f>
        <v/>
      </c>
      <c r="E823" s="466" t="str">
        <f ca="1">IF(Fila!$D817&lt;=Fila!$C$1,OFFSET(Pedido!$D$1,Fila!$E817-1,0),"")</f>
        <v/>
      </c>
      <c r="F823" s="467" t="str">
        <f ca="1">IF(Fila!$D817&lt;=Fila!$C$1,OFFSET(Pedido!$F$1,Fila!$E817-1,0),"")</f>
        <v/>
      </c>
      <c r="G823" s="467" t="str">
        <f ca="1">IF(Fila!$D817&lt;=Fila!$C$1,OFFSET(Pedido!$H$1,Fila!$E817-1,0),"")</f>
        <v/>
      </c>
      <c r="H823" s="468" t="str">
        <f t="shared" ca="1" si="24"/>
        <v/>
      </c>
    </row>
    <row r="824" spans="2:8" x14ac:dyDescent="0.25">
      <c r="B824" s="464" t="str">
        <f t="shared" ca="1" si="25"/>
        <v/>
      </c>
      <c r="C824" s="465" t="str">
        <f ca="1">IF(Fila!$D818&lt;=Fila!$C$1,OFFSET(Pedido!$B$1,Fila!$E818-1,0),"")</f>
        <v/>
      </c>
      <c r="D824" s="465" t="str">
        <f ca="1">IF(Fila!$D818&lt;=Fila!$C$1,OFFSET(Pedido!$C$1,Fila!$E818-1,0),"")</f>
        <v/>
      </c>
      <c r="E824" s="466" t="str">
        <f ca="1">IF(Fila!$D818&lt;=Fila!$C$1,OFFSET(Pedido!$D$1,Fila!$E818-1,0),"")</f>
        <v/>
      </c>
      <c r="F824" s="467" t="str">
        <f ca="1">IF(Fila!$D818&lt;=Fila!$C$1,OFFSET(Pedido!$F$1,Fila!$E818-1,0),"")</f>
        <v/>
      </c>
      <c r="G824" s="467" t="str">
        <f ca="1">IF(Fila!$D818&lt;=Fila!$C$1,OFFSET(Pedido!$H$1,Fila!$E818-1,0),"")</f>
        <v/>
      </c>
      <c r="H824" s="468" t="str">
        <f t="shared" ca="1" si="24"/>
        <v/>
      </c>
    </row>
    <row r="825" spans="2:8" x14ac:dyDescent="0.25">
      <c r="B825" s="464" t="str">
        <f t="shared" ca="1" si="25"/>
        <v/>
      </c>
      <c r="C825" s="465" t="str">
        <f ca="1">IF(Fila!$D819&lt;=Fila!$C$1,OFFSET(Pedido!$B$1,Fila!$E819-1,0),"")</f>
        <v/>
      </c>
      <c r="D825" s="465" t="str">
        <f ca="1">IF(Fila!$D819&lt;=Fila!$C$1,OFFSET(Pedido!$C$1,Fila!$E819-1,0),"")</f>
        <v/>
      </c>
      <c r="E825" s="466" t="str">
        <f ca="1">IF(Fila!$D819&lt;=Fila!$C$1,OFFSET(Pedido!$D$1,Fila!$E819-1,0),"")</f>
        <v/>
      </c>
      <c r="F825" s="467" t="str">
        <f ca="1">IF(Fila!$D819&lt;=Fila!$C$1,OFFSET(Pedido!$F$1,Fila!$E819-1,0),"")</f>
        <v/>
      </c>
      <c r="G825" s="467" t="str">
        <f ca="1">IF(Fila!$D819&lt;=Fila!$C$1,OFFSET(Pedido!$H$1,Fila!$E819-1,0),"")</f>
        <v/>
      </c>
      <c r="H825" s="468" t="str">
        <f t="shared" ca="1" si="24"/>
        <v/>
      </c>
    </row>
    <row r="826" spans="2:8" x14ac:dyDescent="0.25">
      <c r="B826" s="464" t="str">
        <f t="shared" ca="1" si="25"/>
        <v/>
      </c>
      <c r="C826" s="465" t="str">
        <f ca="1">IF(Fila!$D820&lt;=Fila!$C$1,OFFSET(Pedido!$B$1,Fila!$E820-1,0),"")</f>
        <v/>
      </c>
      <c r="D826" s="465" t="str">
        <f ca="1">IF(Fila!$D820&lt;=Fila!$C$1,OFFSET(Pedido!$C$1,Fila!$E820-1,0),"")</f>
        <v/>
      </c>
      <c r="E826" s="466" t="str">
        <f ca="1">IF(Fila!$D820&lt;=Fila!$C$1,OFFSET(Pedido!$D$1,Fila!$E820-1,0),"")</f>
        <v/>
      </c>
      <c r="F826" s="467" t="str">
        <f ca="1">IF(Fila!$D820&lt;=Fila!$C$1,OFFSET(Pedido!$F$1,Fila!$E820-1,0),"")</f>
        <v/>
      </c>
      <c r="G826" s="467" t="str">
        <f ca="1">IF(Fila!$D820&lt;=Fila!$C$1,OFFSET(Pedido!$H$1,Fila!$E820-1,0),"")</f>
        <v/>
      </c>
      <c r="H826" s="468" t="str">
        <f t="shared" ca="1" si="24"/>
        <v/>
      </c>
    </row>
    <row r="827" spans="2:8" x14ac:dyDescent="0.25">
      <c r="B827" s="464" t="str">
        <f t="shared" ca="1" si="25"/>
        <v/>
      </c>
      <c r="C827" s="465" t="str">
        <f ca="1">IF(Fila!$D821&lt;=Fila!$C$1,OFFSET(Pedido!$B$1,Fila!$E821-1,0),"")</f>
        <v/>
      </c>
      <c r="D827" s="465" t="str">
        <f ca="1">IF(Fila!$D821&lt;=Fila!$C$1,OFFSET(Pedido!$C$1,Fila!$E821-1,0),"")</f>
        <v/>
      </c>
      <c r="E827" s="466" t="str">
        <f ca="1">IF(Fila!$D821&lt;=Fila!$C$1,OFFSET(Pedido!$D$1,Fila!$E821-1,0),"")</f>
        <v/>
      </c>
      <c r="F827" s="467" t="str">
        <f ca="1">IF(Fila!$D821&lt;=Fila!$C$1,OFFSET(Pedido!$F$1,Fila!$E821-1,0),"")</f>
        <v/>
      </c>
      <c r="G827" s="467" t="str">
        <f ca="1">IF(Fila!$D821&lt;=Fila!$C$1,OFFSET(Pedido!$H$1,Fila!$E821-1,0),"")</f>
        <v/>
      </c>
      <c r="H827" s="468" t="str">
        <f t="shared" ca="1" si="24"/>
        <v/>
      </c>
    </row>
    <row r="828" spans="2:8" x14ac:dyDescent="0.25">
      <c r="B828" s="464" t="str">
        <f t="shared" ca="1" si="25"/>
        <v/>
      </c>
      <c r="C828" s="465" t="str">
        <f ca="1">IF(Fila!$D822&lt;=Fila!$C$1,OFFSET(Pedido!$B$1,Fila!$E822-1,0),"")</f>
        <v/>
      </c>
      <c r="D828" s="465" t="str">
        <f ca="1">IF(Fila!$D822&lt;=Fila!$C$1,OFFSET(Pedido!$C$1,Fila!$E822-1,0),"")</f>
        <v/>
      </c>
      <c r="E828" s="466" t="str">
        <f ca="1">IF(Fila!$D822&lt;=Fila!$C$1,OFFSET(Pedido!$D$1,Fila!$E822-1,0),"")</f>
        <v/>
      </c>
      <c r="F828" s="467" t="str">
        <f ca="1">IF(Fila!$D822&lt;=Fila!$C$1,OFFSET(Pedido!$F$1,Fila!$E822-1,0),"")</f>
        <v/>
      </c>
      <c r="G828" s="467" t="str">
        <f ca="1">IF(Fila!$D822&lt;=Fila!$C$1,OFFSET(Pedido!$H$1,Fila!$E822-1,0),"")</f>
        <v/>
      </c>
      <c r="H828" s="468" t="str">
        <f t="shared" ca="1" si="24"/>
        <v/>
      </c>
    </row>
    <row r="829" spans="2:8" x14ac:dyDescent="0.25">
      <c r="B829" s="464" t="str">
        <f t="shared" ca="1" si="25"/>
        <v/>
      </c>
      <c r="C829" s="465" t="str">
        <f ca="1">IF(Fila!$D823&lt;=Fila!$C$1,OFFSET(Pedido!$B$1,Fila!$E823-1,0),"")</f>
        <v/>
      </c>
      <c r="D829" s="465" t="str">
        <f ca="1">IF(Fila!$D823&lt;=Fila!$C$1,OFFSET(Pedido!$C$1,Fila!$E823-1,0),"")</f>
        <v/>
      </c>
      <c r="E829" s="466" t="str">
        <f ca="1">IF(Fila!$D823&lt;=Fila!$C$1,OFFSET(Pedido!$D$1,Fila!$E823-1,0),"")</f>
        <v/>
      </c>
      <c r="F829" s="467" t="str">
        <f ca="1">IF(Fila!$D823&lt;=Fila!$C$1,OFFSET(Pedido!$F$1,Fila!$E823-1,0),"")</f>
        <v/>
      </c>
      <c r="G829" s="467" t="str">
        <f ca="1">IF(Fila!$D823&lt;=Fila!$C$1,OFFSET(Pedido!$H$1,Fila!$E823-1,0),"")</f>
        <v/>
      </c>
      <c r="H829" s="468" t="str">
        <f t="shared" ca="1" si="24"/>
        <v/>
      </c>
    </row>
    <row r="830" spans="2:8" x14ac:dyDescent="0.25">
      <c r="B830" s="464" t="str">
        <f t="shared" ca="1" si="25"/>
        <v/>
      </c>
      <c r="C830" s="465" t="str">
        <f ca="1">IF(Fila!$D824&lt;=Fila!$C$1,OFFSET(Pedido!$B$1,Fila!$E824-1,0),"")</f>
        <v/>
      </c>
      <c r="D830" s="465" t="str">
        <f ca="1">IF(Fila!$D824&lt;=Fila!$C$1,OFFSET(Pedido!$C$1,Fila!$E824-1,0),"")</f>
        <v/>
      </c>
      <c r="E830" s="466" t="str">
        <f ca="1">IF(Fila!$D824&lt;=Fila!$C$1,OFFSET(Pedido!$D$1,Fila!$E824-1,0),"")</f>
        <v/>
      </c>
      <c r="F830" s="467" t="str">
        <f ca="1">IF(Fila!$D824&lt;=Fila!$C$1,OFFSET(Pedido!$F$1,Fila!$E824-1,0),"")</f>
        <v/>
      </c>
      <c r="G830" s="467" t="str">
        <f ca="1">IF(Fila!$D824&lt;=Fila!$C$1,OFFSET(Pedido!$H$1,Fila!$E824-1,0),"")</f>
        <v/>
      </c>
      <c r="H830" s="468" t="str">
        <f t="shared" ca="1" si="24"/>
        <v/>
      </c>
    </row>
    <row r="831" spans="2:8" x14ac:dyDescent="0.25">
      <c r="B831" s="464" t="str">
        <f t="shared" ca="1" si="25"/>
        <v/>
      </c>
      <c r="C831" s="465" t="str">
        <f ca="1">IF(Fila!$D825&lt;=Fila!$C$1,OFFSET(Pedido!$B$1,Fila!$E825-1,0),"")</f>
        <v/>
      </c>
      <c r="D831" s="465" t="str">
        <f ca="1">IF(Fila!$D825&lt;=Fila!$C$1,OFFSET(Pedido!$C$1,Fila!$E825-1,0),"")</f>
        <v/>
      </c>
      <c r="E831" s="466" t="str">
        <f ca="1">IF(Fila!$D825&lt;=Fila!$C$1,OFFSET(Pedido!$D$1,Fila!$E825-1,0),"")</f>
        <v/>
      </c>
      <c r="F831" s="467" t="str">
        <f ca="1">IF(Fila!$D825&lt;=Fila!$C$1,OFFSET(Pedido!$F$1,Fila!$E825-1,0),"")</f>
        <v/>
      </c>
      <c r="G831" s="467" t="str">
        <f ca="1">IF(Fila!$D825&lt;=Fila!$C$1,OFFSET(Pedido!$H$1,Fila!$E825-1,0),"")</f>
        <v/>
      </c>
      <c r="H831" s="468" t="str">
        <f t="shared" ca="1" si="24"/>
        <v/>
      </c>
    </row>
    <row r="832" spans="2:8" x14ac:dyDescent="0.25">
      <c r="B832" s="464" t="str">
        <f t="shared" ca="1" si="25"/>
        <v/>
      </c>
      <c r="C832" s="465" t="str">
        <f ca="1">IF(Fila!$D826&lt;=Fila!$C$1,OFFSET(Pedido!$B$1,Fila!$E826-1,0),"")</f>
        <v/>
      </c>
      <c r="D832" s="465" t="str">
        <f ca="1">IF(Fila!$D826&lt;=Fila!$C$1,OFFSET(Pedido!$C$1,Fila!$E826-1,0),"")</f>
        <v/>
      </c>
      <c r="E832" s="466" t="str">
        <f ca="1">IF(Fila!$D826&lt;=Fila!$C$1,OFFSET(Pedido!$D$1,Fila!$E826-1,0),"")</f>
        <v/>
      </c>
      <c r="F832" s="467" t="str">
        <f ca="1">IF(Fila!$D826&lt;=Fila!$C$1,OFFSET(Pedido!$F$1,Fila!$E826-1,0),"")</f>
        <v/>
      </c>
      <c r="G832" s="467" t="str">
        <f ca="1">IF(Fila!$D826&lt;=Fila!$C$1,OFFSET(Pedido!$H$1,Fila!$E826-1,0),"")</f>
        <v/>
      </c>
      <c r="H832" s="468" t="str">
        <f t="shared" ca="1" si="24"/>
        <v/>
      </c>
    </row>
    <row r="833" spans="2:8" x14ac:dyDescent="0.25">
      <c r="B833" s="464" t="str">
        <f t="shared" ca="1" si="25"/>
        <v/>
      </c>
      <c r="C833" s="465" t="str">
        <f ca="1">IF(Fila!$D827&lt;=Fila!$C$1,OFFSET(Pedido!$B$1,Fila!$E827-1,0),"")</f>
        <v/>
      </c>
      <c r="D833" s="465" t="str">
        <f ca="1">IF(Fila!$D827&lt;=Fila!$C$1,OFFSET(Pedido!$C$1,Fila!$E827-1,0),"")</f>
        <v/>
      </c>
      <c r="E833" s="466" t="str">
        <f ca="1">IF(Fila!$D827&lt;=Fila!$C$1,OFFSET(Pedido!$D$1,Fila!$E827-1,0),"")</f>
        <v/>
      </c>
      <c r="F833" s="467" t="str">
        <f ca="1">IF(Fila!$D827&lt;=Fila!$C$1,OFFSET(Pedido!$F$1,Fila!$E827-1,0),"")</f>
        <v/>
      </c>
      <c r="G833" s="467" t="str">
        <f ca="1">IF(Fila!$D827&lt;=Fila!$C$1,OFFSET(Pedido!$H$1,Fila!$E827-1,0),"")</f>
        <v/>
      </c>
      <c r="H833" s="468" t="str">
        <f t="shared" ca="1" si="24"/>
        <v/>
      </c>
    </row>
    <row r="834" spans="2:8" x14ac:dyDescent="0.25">
      <c r="B834" s="464" t="str">
        <f t="shared" ca="1" si="25"/>
        <v/>
      </c>
      <c r="C834" s="465" t="str">
        <f ca="1">IF(Fila!$D828&lt;=Fila!$C$1,OFFSET(Pedido!$B$1,Fila!$E828-1,0),"")</f>
        <v/>
      </c>
      <c r="D834" s="465" t="str">
        <f ca="1">IF(Fila!$D828&lt;=Fila!$C$1,OFFSET(Pedido!$C$1,Fila!$E828-1,0),"")</f>
        <v/>
      </c>
      <c r="E834" s="466" t="str">
        <f ca="1">IF(Fila!$D828&lt;=Fila!$C$1,OFFSET(Pedido!$D$1,Fila!$E828-1,0),"")</f>
        <v/>
      </c>
      <c r="F834" s="467" t="str">
        <f ca="1">IF(Fila!$D828&lt;=Fila!$C$1,OFFSET(Pedido!$F$1,Fila!$E828-1,0),"")</f>
        <v/>
      </c>
      <c r="G834" s="467" t="str">
        <f ca="1">IF(Fila!$D828&lt;=Fila!$C$1,OFFSET(Pedido!$H$1,Fila!$E828-1,0),"")</f>
        <v/>
      </c>
      <c r="H834" s="468" t="str">
        <f t="shared" ca="1" si="24"/>
        <v/>
      </c>
    </row>
    <row r="835" spans="2:8" x14ac:dyDescent="0.25">
      <c r="B835" s="464" t="str">
        <f t="shared" ca="1" si="25"/>
        <v/>
      </c>
      <c r="C835" s="465" t="str">
        <f ca="1">IF(Fila!$D829&lt;=Fila!$C$1,OFFSET(Pedido!$B$1,Fila!$E829-1,0),"")</f>
        <v/>
      </c>
      <c r="D835" s="465" t="str">
        <f ca="1">IF(Fila!$D829&lt;=Fila!$C$1,OFFSET(Pedido!$C$1,Fila!$E829-1,0),"")</f>
        <v/>
      </c>
      <c r="E835" s="466" t="str">
        <f ca="1">IF(Fila!$D829&lt;=Fila!$C$1,OFFSET(Pedido!$D$1,Fila!$E829-1,0),"")</f>
        <v/>
      </c>
      <c r="F835" s="467" t="str">
        <f ca="1">IF(Fila!$D829&lt;=Fila!$C$1,OFFSET(Pedido!$F$1,Fila!$E829-1,0),"")</f>
        <v/>
      </c>
      <c r="G835" s="467" t="str">
        <f ca="1">IF(Fila!$D829&lt;=Fila!$C$1,OFFSET(Pedido!$H$1,Fila!$E829-1,0),"")</f>
        <v/>
      </c>
      <c r="H835" s="468" t="str">
        <f t="shared" ca="1" si="24"/>
        <v/>
      </c>
    </row>
    <row r="836" spans="2:8" x14ac:dyDescent="0.25">
      <c r="B836" s="464" t="str">
        <f t="shared" ca="1" si="25"/>
        <v/>
      </c>
      <c r="C836" s="465" t="str">
        <f ca="1">IF(Fila!$D830&lt;=Fila!$C$1,OFFSET(Pedido!$B$1,Fila!$E830-1,0),"")</f>
        <v/>
      </c>
      <c r="D836" s="465" t="str">
        <f ca="1">IF(Fila!$D830&lt;=Fila!$C$1,OFFSET(Pedido!$C$1,Fila!$E830-1,0),"")</f>
        <v/>
      </c>
      <c r="E836" s="466" t="str">
        <f ca="1">IF(Fila!$D830&lt;=Fila!$C$1,OFFSET(Pedido!$D$1,Fila!$E830-1,0),"")</f>
        <v/>
      </c>
      <c r="F836" s="467" t="str">
        <f ca="1">IF(Fila!$D830&lt;=Fila!$C$1,OFFSET(Pedido!$F$1,Fila!$E830-1,0),"")</f>
        <v/>
      </c>
      <c r="G836" s="467" t="str">
        <f ca="1">IF(Fila!$D830&lt;=Fila!$C$1,OFFSET(Pedido!$H$1,Fila!$E830-1,0),"")</f>
        <v/>
      </c>
      <c r="H836" s="468" t="str">
        <f t="shared" ca="1" si="24"/>
        <v/>
      </c>
    </row>
    <row r="837" spans="2:8" x14ac:dyDescent="0.25">
      <c r="B837" s="464" t="str">
        <f t="shared" ca="1" si="25"/>
        <v/>
      </c>
      <c r="C837" s="465" t="str">
        <f ca="1">IF(Fila!$D831&lt;=Fila!$C$1,OFFSET(Pedido!$B$1,Fila!$E831-1,0),"")</f>
        <v/>
      </c>
      <c r="D837" s="465" t="str">
        <f ca="1">IF(Fila!$D831&lt;=Fila!$C$1,OFFSET(Pedido!$C$1,Fila!$E831-1,0),"")</f>
        <v/>
      </c>
      <c r="E837" s="466" t="str">
        <f ca="1">IF(Fila!$D831&lt;=Fila!$C$1,OFFSET(Pedido!$D$1,Fila!$E831-1,0),"")</f>
        <v/>
      </c>
      <c r="F837" s="467" t="str">
        <f ca="1">IF(Fila!$D831&lt;=Fila!$C$1,OFFSET(Pedido!$F$1,Fila!$E831-1,0),"")</f>
        <v/>
      </c>
      <c r="G837" s="467" t="str">
        <f ca="1">IF(Fila!$D831&lt;=Fila!$C$1,OFFSET(Pedido!$H$1,Fila!$E831-1,0),"")</f>
        <v/>
      </c>
      <c r="H837" s="468" t="str">
        <f t="shared" ca="1" si="24"/>
        <v/>
      </c>
    </row>
    <row r="838" spans="2:8" x14ac:dyDescent="0.25">
      <c r="B838" s="464" t="str">
        <f t="shared" ca="1" si="25"/>
        <v/>
      </c>
      <c r="C838" s="465" t="str">
        <f ca="1">IF(Fila!$D832&lt;=Fila!$C$1,OFFSET(Pedido!$B$1,Fila!$E832-1,0),"")</f>
        <v/>
      </c>
      <c r="D838" s="465" t="str">
        <f ca="1">IF(Fila!$D832&lt;=Fila!$C$1,OFFSET(Pedido!$C$1,Fila!$E832-1,0),"")</f>
        <v/>
      </c>
      <c r="E838" s="466" t="str">
        <f ca="1">IF(Fila!$D832&lt;=Fila!$C$1,OFFSET(Pedido!$D$1,Fila!$E832-1,0),"")</f>
        <v/>
      </c>
      <c r="F838" s="467" t="str">
        <f ca="1">IF(Fila!$D832&lt;=Fila!$C$1,OFFSET(Pedido!$F$1,Fila!$E832-1,0),"")</f>
        <v/>
      </c>
      <c r="G838" s="467" t="str">
        <f ca="1">IF(Fila!$D832&lt;=Fila!$C$1,OFFSET(Pedido!$H$1,Fila!$E832-1,0),"")</f>
        <v/>
      </c>
      <c r="H838" s="468" t="str">
        <f t="shared" ca="1" si="24"/>
        <v/>
      </c>
    </row>
    <row r="839" spans="2:8" x14ac:dyDescent="0.25">
      <c r="B839" s="464" t="str">
        <f t="shared" ca="1" si="25"/>
        <v/>
      </c>
      <c r="C839" s="465" t="str">
        <f ca="1">IF(Fila!$D833&lt;=Fila!$C$1,OFFSET(Pedido!$B$1,Fila!$E833-1,0),"")</f>
        <v/>
      </c>
      <c r="D839" s="465" t="str">
        <f ca="1">IF(Fila!$D833&lt;=Fila!$C$1,OFFSET(Pedido!$C$1,Fila!$E833-1,0),"")</f>
        <v/>
      </c>
      <c r="E839" s="466" t="str">
        <f ca="1">IF(Fila!$D833&lt;=Fila!$C$1,OFFSET(Pedido!$D$1,Fila!$E833-1,0),"")</f>
        <v/>
      </c>
      <c r="F839" s="467" t="str">
        <f ca="1">IF(Fila!$D833&lt;=Fila!$C$1,OFFSET(Pedido!$F$1,Fila!$E833-1,0),"")</f>
        <v/>
      </c>
      <c r="G839" s="467" t="str">
        <f ca="1">IF(Fila!$D833&lt;=Fila!$C$1,OFFSET(Pedido!$H$1,Fila!$E833-1,0),"")</f>
        <v/>
      </c>
      <c r="H839" s="468" t="str">
        <f t="shared" ref="H839:H902" ca="1" si="26">IF(C839="","",E839*B839)</f>
        <v/>
      </c>
    </row>
    <row r="840" spans="2:8" x14ac:dyDescent="0.25">
      <c r="B840" s="464" t="str">
        <f t="shared" ref="B840:B903" ca="1" si="27">IF(C840="","",ROUNDUP(G840,0))</f>
        <v/>
      </c>
      <c r="C840" s="465" t="str">
        <f ca="1">IF(Fila!$D834&lt;=Fila!$C$1,OFFSET(Pedido!$B$1,Fila!$E834-1,0),"")</f>
        <v/>
      </c>
      <c r="D840" s="465" t="str">
        <f ca="1">IF(Fila!$D834&lt;=Fila!$C$1,OFFSET(Pedido!$C$1,Fila!$E834-1,0),"")</f>
        <v/>
      </c>
      <c r="E840" s="466" t="str">
        <f ca="1">IF(Fila!$D834&lt;=Fila!$C$1,OFFSET(Pedido!$D$1,Fila!$E834-1,0),"")</f>
        <v/>
      </c>
      <c r="F840" s="467" t="str">
        <f ca="1">IF(Fila!$D834&lt;=Fila!$C$1,OFFSET(Pedido!$F$1,Fila!$E834-1,0),"")</f>
        <v/>
      </c>
      <c r="G840" s="467" t="str">
        <f ca="1">IF(Fila!$D834&lt;=Fila!$C$1,OFFSET(Pedido!$H$1,Fila!$E834-1,0),"")</f>
        <v/>
      </c>
      <c r="H840" s="468" t="str">
        <f t="shared" ca="1" si="26"/>
        <v/>
      </c>
    </row>
    <row r="841" spans="2:8" x14ac:dyDescent="0.25">
      <c r="B841" s="464" t="str">
        <f t="shared" ca="1" si="27"/>
        <v/>
      </c>
      <c r="C841" s="465" t="str">
        <f ca="1">IF(Fila!$D835&lt;=Fila!$C$1,OFFSET(Pedido!$B$1,Fila!$E835-1,0),"")</f>
        <v/>
      </c>
      <c r="D841" s="465" t="str">
        <f ca="1">IF(Fila!$D835&lt;=Fila!$C$1,OFFSET(Pedido!$C$1,Fila!$E835-1,0),"")</f>
        <v/>
      </c>
      <c r="E841" s="466" t="str">
        <f ca="1">IF(Fila!$D835&lt;=Fila!$C$1,OFFSET(Pedido!$D$1,Fila!$E835-1,0),"")</f>
        <v/>
      </c>
      <c r="F841" s="467" t="str">
        <f ca="1">IF(Fila!$D835&lt;=Fila!$C$1,OFFSET(Pedido!$F$1,Fila!$E835-1,0),"")</f>
        <v/>
      </c>
      <c r="G841" s="467" t="str">
        <f ca="1">IF(Fila!$D835&lt;=Fila!$C$1,OFFSET(Pedido!$H$1,Fila!$E835-1,0),"")</f>
        <v/>
      </c>
      <c r="H841" s="468" t="str">
        <f t="shared" ca="1" si="26"/>
        <v/>
      </c>
    </row>
    <row r="842" spans="2:8" x14ac:dyDescent="0.25">
      <c r="B842" s="464" t="str">
        <f t="shared" ca="1" si="27"/>
        <v/>
      </c>
      <c r="C842" s="465" t="str">
        <f ca="1">IF(Fila!$D836&lt;=Fila!$C$1,OFFSET(Pedido!$B$1,Fila!$E836-1,0),"")</f>
        <v/>
      </c>
      <c r="D842" s="465" t="str">
        <f ca="1">IF(Fila!$D836&lt;=Fila!$C$1,OFFSET(Pedido!$C$1,Fila!$E836-1,0),"")</f>
        <v/>
      </c>
      <c r="E842" s="466" t="str">
        <f ca="1">IF(Fila!$D836&lt;=Fila!$C$1,OFFSET(Pedido!$D$1,Fila!$E836-1,0),"")</f>
        <v/>
      </c>
      <c r="F842" s="467" t="str">
        <f ca="1">IF(Fila!$D836&lt;=Fila!$C$1,OFFSET(Pedido!$F$1,Fila!$E836-1,0),"")</f>
        <v/>
      </c>
      <c r="G842" s="467" t="str">
        <f ca="1">IF(Fila!$D836&lt;=Fila!$C$1,OFFSET(Pedido!$H$1,Fila!$E836-1,0),"")</f>
        <v/>
      </c>
      <c r="H842" s="468" t="str">
        <f t="shared" ca="1" si="26"/>
        <v/>
      </c>
    </row>
    <row r="843" spans="2:8" x14ac:dyDescent="0.25">
      <c r="B843" s="464" t="str">
        <f t="shared" ca="1" si="27"/>
        <v/>
      </c>
      <c r="C843" s="465" t="str">
        <f ca="1">IF(Fila!$D837&lt;=Fila!$C$1,OFFSET(Pedido!$B$1,Fila!$E837-1,0),"")</f>
        <v/>
      </c>
      <c r="D843" s="465" t="str">
        <f ca="1">IF(Fila!$D837&lt;=Fila!$C$1,OFFSET(Pedido!$C$1,Fila!$E837-1,0),"")</f>
        <v/>
      </c>
      <c r="E843" s="466" t="str">
        <f ca="1">IF(Fila!$D837&lt;=Fila!$C$1,OFFSET(Pedido!$D$1,Fila!$E837-1,0),"")</f>
        <v/>
      </c>
      <c r="F843" s="467" t="str">
        <f ca="1">IF(Fila!$D837&lt;=Fila!$C$1,OFFSET(Pedido!$F$1,Fila!$E837-1,0),"")</f>
        <v/>
      </c>
      <c r="G843" s="467" t="str">
        <f ca="1">IF(Fila!$D837&lt;=Fila!$C$1,OFFSET(Pedido!$H$1,Fila!$E837-1,0),"")</f>
        <v/>
      </c>
      <c r="H843" s="468" t="str">
        <f t="shared" ca="1" si="26"/>
        <v/>
      </c>
    </row>
    <row r="844" spans="2:8" x14ac:dyDescent="0.25">
      <c r="B844" s="464" t="str">
        <f t="shared" ca="1" si="27"/>
        <v/>
      </c>
      <c r="C844" s="465" t="str">
        <f ca="1">IF(Fila!$D838&lt;=Fila!$C$1,OFFSET(Pedido!$B$1,Fila!$E838-1,0),"")</f>
        <v/>
      </c>
      <c r="D844" s="465" t="str">
        <f ca="1">IF(Fila!$D838&lt;=Fila!$C$1,OFFSET(Pedido!$C$1,Fila!$E838-1,0),"")</f>
        <v/>
      </c>
      <c r="E844" s="466" t="str">
        <f ca="1">IF(Fila!$D838&lt;=Fila!$C$1,OFFSET(Pedido!$D$1,Fila!$E838-1,0),"")</f>
        <v/>
      </c>
      <c r="F844" s="467" t="str">
        <f ca="1">IF(Fila!$D838&lt;=Fila!$C$1,OFFSET(Pedido!$F$1,Fila!$E838-1,0),"")</f>
        <v/>
      </c>
      <c r="G844" s="467" t="str">
        <f ca="1">IF(Fila!$D838&lt;=Fila!$C$1,OFFSET(Pedido!$H$1,Fila!$E838-1,0),"")</f>
        <v/>
      </c>
      <c r="H844" s="468" t="str">
        <f t="shared" ca="1" si="26"/>
        <v/>
      </c>
    </row>
    <row r="845" spans="2:8" x14ac:dyDescent="0.25">
      <c r="B845" s="464" t="str">
        <f t="shared" ca="1" si="27"/>
        <v/>
      </c>
      <c r="C845" s="465" t="str">
        <f ca="1">IF(Fila!$D839&lt;=Fila!$C$1,OFFSET(Pedido!$B$1,Fila!$E839-1,0),"")</f>
        <v/>
      </c>
      <c r="D845" s="465" t="str">
        <f ca="1">IF(Fila!$D839&lt;=Fila!$C$1,OFFSET(Pedido!$C$1,Fila!$E839-1,0),"")</f>
        <v/>
      </c>
      <c r="E845" s="466" t="str">
        <f ca="1">IF(Fila!$D839&lt;=Fila!$C$1,OFFSET(Pedido!$D$1,Fila!$E839-1,0),"")</f>
        <v/>
      </c>
      <c r="F845" s="467" t="str">
        <f ca="1">IF(Fila!$D839&lt;=Fila!$C$1,OFFSET(Pedido!$F$1,Fila!$E839-1,0),"")</f>
        <v/>
      </c>
      <c r="G845" s="467" t="str">
        <f ca="1">IF(Fila!$D839&lt;=Fila!$C$1,OFFSET(Pedido!$H$1,Fila!$E839-1,0),"")</f>
        <v/>
      </c>
      <c r="H845" s="468" t="str">
        <f t="shared" ca="1" si="26"/>
        <v/>
      </c>
    </row>
    <row r="846" spans="2:8" x14ac:dyDescent="0.25">
      <c r="B846" s="464" t="str">
        <f t="shared" ca="1" si="27"/>
        <v/>
      </c>
      <c r="C846" s="465" t="str">
        <f ca="1">IF(Fila!$D840&lt;=Fila!$C$1,OFFSET(Pedido!$B$1,Fila!$E840-1,0),"")</f>
        <v/>
      </c>
      <c r="D846" s="465" t="str">
        <f ca="1">IF(Fila!$D840&lt;=Fila!$C$1,OFFSET(Pedido!$C$1,Fila!$E840-1,0),"")</f>
        <v/>
      </c>
      <c r="E846" s="466" t="str">
        <f ca="1">IF(Fila!$D840&lt;=Fila!$C$1,OFFSET(Pedido!$D$1,Fila!$E840-1,0),"")</f>
        <v/>
      </c>
      <c r="F846" s="467" t="str">
        <f ca="1">IF(Fila!$D840&lt;=Fila!$C$1,OFFSET(Pedido!$F$1,Fila!$E840-1,0),"")</f>
        <v/>
      </c>
      <c r="G846" s="467" t="str">
        <f ca="1">IF(Fila!$D840&lt;=Fila!$C$1,OFFSET(Pedido!$H$1,Fila!$E840-1,0),"")</f>
        <v/>
      </c>
      <c r="H846" s="468" t="str">
        <f t="shared" ca="1" si="26"/>
        <v/>
      </c>
    </row>
    <row r="847" spans="2:8" x14ac:dyDescent="0.25">
      <c r="B847" s="464" t="str">
        <f t="shared" ca="1" si="27"/>
        <v/>
      </c>
      <c r="C847" s="465" t="str">
        <f ca="1">IF(Fila!$D841&lt;=Fila!$C$1,OFFSET(Pedido!$B$1,Fila!$E841-1,0),"")</f>
        <v/>
      </c>
      <c r="D847" s="465" t="str">
        <f ca="1">IF(Fila!$D841&lt;=Fila!$C$1,OFFSET(Pedido!$C$1,Fila!$E841-1,0),"")</f>
        <v/>
      </c>
      <c r="E847" s="466" t="str">
        <f ca="1">IF(Fila!$D841&lt;=Fila!$C$1,OFFSET(Pedido!$D$1,Fila!$E841-1,0),"")</f>
        <v/>
      </c>
      <c r="F847" s="467" t="str">
        <f ca="1">IF(Fila!$D841&lt;=Fila!$C$1,OFFSET(Pedido!$F$1,Fila!$E841-1,0),"")</f>
        <v/>
      </c>
      <c r="G847" s="467" t="str">
        <f ca="1">IF(Fila!$D841&lt;=Fila!$C$1,OFFSET(Pedido!$H$1,Fila!$E841-1,0),"")</f>
        <v/>
      </c>
      <c r="H847" s="468" t="str">
        <f t="shared" ca="1" si="26"/>
        <v/>
      </c>
    </row>
    <row r="848" spans="2:8" x14ac:dyDescent="0.25">
      <c r="B848" s="464" t="str">
        <f t="shared" ca="1" si="27"/>
        <v/>
      </c>
      <c r="C848" s="465" t="str">
        <f ca="1">IF(Fila!$D842&lt;=Fila!$C$1,OFFSET(Pedido!$B$1,Fila!$E842-1,0),"")</f>
        <v/>
      </c>
      <c r="D848" s="465" t="str">
        <f ca="1">IF(Fila!$D842&lt;=Fila!$C$1,OFFSET(Pedido!$C$1,Fila!$E842-1,0),"")</f>
        <v/>
      </c>
      <c r="E848" s="466" t="str">
        <f ca="1">IF(Fila!$D842&lt;=Fila!$C$1,OFFSET(Pedido!$D$1,Fila!$E842-1,0),"")</f>
        <v/>
      </c>
      <c r="F848" s="467" t="str">
        <f ca="1">IF(Fila!$D842&lt;=Fila!$C$1,OFFSET(Pedido!$F$1,Fila!$E842-1,0),"")</f>
        <v/>
      </c>
      <c r="G848" s="467" t="str">
        <f ca="1">IF(Fila!$D842&lt;=Fila!$C$1,OFFSET(Pedido!$H$1,Fila!$E842-1,0),"")</f>
        <v/>
      </c>
      <c r="H848" s="468" t="str">
        <f t="shared" ca="1" si="26"/>
        <v/>
      </c>
    </row>
    <row r="849" spans="2:8" x14ac:dyDescent="0.25">
      <c r="B849" s="464" t="str">
        <f t="shared" ca="1" si="27"/>
        <v/>
      </c>
      <c r="C849" s="465" t="str">
        <f ca="1">IF(Fila!$D843&lt;=Fila!$C$1,OFFSET(Pedido!$B$1,Fila!$E843-1,0),"")</f>
        <v/>
      </c>
      <c r="D849" s="465" t="str">
        <f ca="1">IF(Fila!$D843&lt;=Fila!$C$1,OFFSET(Pedido!$C$1,Fila!$E843-1,0),"")</f>
        <v/>
      </c>
      <c r="E849" s="466" t="str">
        <f ca="1">IF(Fila!$D843&lt;=Fila!$C$1,OFFSET(Pedido!$D$1,Fila!$E843-1,0),"")</f>
        <v/>
      </c>
      <c r="F849" s="467" t="str">
        <f ca="1">IF(Fila!$D843&lt;=Fila!$C$1,OFFSET(Pedido!$F$1,Fila!$E843-1,0),"")</f>
        <v/>
      </c>
      <c r="G849" s="467" t="str">
        <f ca="1">IF(Fila!$D843&lt;=Fila!$C$1,OFFSET(Pedido!$H$1,Fila!$E843-1,0),"")</f>
        <v/>
      </c>
      <c r="H849" s="468" t="str">
        <f t="shared" ca="1" si="26"/>
        <v/>
      </c>
    </row>
    <row r="850" spans="2:8" x14ac:dyDescent="0.25">
      <c r="B850" s="464" t="str">
        <f t="shared" ca="1" si="27"/>
        <v/>
      </c>
      <c r="C850" s="465" t="str">
        <f ca="1">IF(Fila!$D844&lt;=Fila!$C$1,OFFSET(Pedido!$B$1,Fila!$E844-1,0),"")</f>
        <v/>
      </c>
      <c r="D850" s="465" t="str">
        <f ca="1">IF(Fila!$D844&lt;=Fila!$C$1,OFFSET(Pedido!$C$1,Fila!$E844-1,0),"")</f>
        <v/>
      </c>
      <c r="E850" s="466" t="str">
        <f ca="1">IF(Fila!$D844&lt;=Fila!$C$1,OFFSET(Pedido!$D$1,Fila!$E844-1,0),"")</f>
        <v/>
      </c>
      <c r="F850" s="467" t="str">
        <f ca="1">IF(Fila!$D844&lt;=Fila!$C$1,OFFSET(Pedido!$F$1,Fila!$E844-1,0),"")</f>
        <v/>
      </c>
      <c r="G850" s="467" t="str">
        <f ca="1">IF(Fila!$D844&lt;=Fila!$C$1,OFFSET(Pedido!$H$1,Fila!$E844-1,0),"")</f>
        <v/>
      </c>
      <c r="H850" s="468" t="str">
        <f t="shared" ca="1" si="26"/>
        <v/>
      </c>
    </row>
    <row r="851" spans="2:8" x14ac:dyDescent="0.25">
      <c r="B851" s="464" t="str">
        <f t="shared" ca="1" si="27"/>
        <v/>
      </c>
      <c r="C851" s="465" t="str">
        <f ca="1">IF(Fila!$D845&lt;=Fila!$C$1,OFFSET(Pedido!$B$1,Fila!$E845-1,0),"")</f>
        <v/>
      </c>
      <c r="D851" s="465" t="str">
        <f ca="1">IF(Fila!$D845&lt;=Fila!$C$1,OFFSET(Pedido!$C$1,Fila!$E845-1,0),"")</f>
        <v/>
      </c>
      <c r="E851" s="466" t="str">
        <f ca="1">IF(Fila!$D845&lt;=Fila!$C$1,OFFSET(Pedido!$D$1,Fila!$E845-1,0),"")</f>
        <v/>
      </c>
      <c r="F851" s="467" t="str">
        <f ca="1">IF(Fila!$D845&lt;=Fila!$C$1,OFFSET(Pedido!$F$1,Fila!$E845-1,0),"")</f>
        <v/>
      </c>
      <c r="G851" s="467" t="str">
        <f ca="1">IF(Fila!$D845&lt;=Fila!$C$1,OFFSET(Pedido!$H$1,Fila!$E845-1,0),"")</f>
        <v/>
      </c>
      <c r="H851" s="468" t="str">
        <f t="shared" ca="1" si="26"/>
        <v/>
      </c>
    </row>
    <row r="852" spans="2:8" x14ac:dyDescent="0.25">
      <c r="B852" s="464" t="str">
        <f t="shared" ca="1" si="27"/>
        <v/>
      </c>
      <c r="C852" s="465" t="str">
        <f ca="1">IF(Fila!$D846&lt;=Fila!$C$1,OFFSET(Pedido!$B$1,Fila!$E846-1,0),"")</f>
        <v/>
      </c>
      <c r="D852" s="465" t="str">
        <f ca="1">IF(Fila!$D846&lt;=Fila!$C$1,OFFSET(Pedido!$C$1,Fila!$E846-1,0),"")</f>
        <v/>
      </c>
      <c r="E852" s="466" t="str">
        <f ca="1">IF(Fila!$D846&lt;=Fila!$C$1,OFFSET(Pedido!$D$1,Fila!$E846-1,0),"")</f>
        <v/>
      </c>
      <c r="F852" s="467" t="str">
        <f ca="1">IF(Fila!$D846&lt;=Fila!$C$1,OFFSET(Pedido!$F$1,Fila!$E846-1,0),"")</f>
        <v/>
      </c>
      <c r="G852" s="467" t="str">
        <f ca="1">IF(Fila!$D846&lt;=Fila!$C$1,OFFSET(Pedido!$H$1,Fila!$E846-1,0),"")</f>
        <v/>
      </c>
      <c r="H852" s="468" t="str">
        <f t="shared" ca="1" si="26"/>
        <v/>
      </c>
    </row>
    <row r="853" spans="2:8" x14ac:dyDescent="0.25">
      <c r="B853" s="464" t="str">
        <f t="shared" ca="1" si="27"/>
        <v/>
      </c>
      <c r="C853" s="465" t="str">
        <f ca="1">IF(Fila!$D847&lt;=Fila!$C$1,OFFSET(Pedido!$B$1,Fila!$E847-1,0),"")</f>
        <v/>
      </c>
      <c r="D853" s="465" t="str">
        <f ca="1">IF(Fila!$D847&lt;=Fila!$C$1,OFFSET(Pedido!$C$1,Fila!$E847-1,0),"")</f>
        <v/>
      </c>
      <c r="E853" s="466" t="str">
        <f ca="1">IF(Fila!$D847&lt;=Fila!$C$1,OFFSET(Pedido!$D$1,Fila!$E847-1,0),"")</f>
        <v/>
      </c>
      <c r="F853" s="467" t="str">
        <f ca="1">IF(Fila!$D847&lt;=Fila!$C$1,OFFSET(Pedido!$F$1,Fila!$E847-1,0),"")</f>
        <v/>
      </c>
      <c r="G853" s="467" t="str">
        <f ca="1">IF(Fila!$D847&lt;=Fila!$C$1,OFFSET(Pedido!$H$1,Fila!$E847-1,0),"")</f>
        <v/>
      </c>
      <c r="H853" s="468" t="str">
        <f t="shared" ca="1" si="26"/>
        <v/>
      </c>
    </row>
    <row r="854" spans="2:8" x14ac:dyDescent="0.25">
      <c r="B854" s="464" t="str">
        <f t="shared" ca="1" si="27"/>
        <v/>
      </c>
      <c r="C854" s="465" t="str">
        <f ca="1">IF(Fila!$D848&lt;=Fila!$C$1,OFFSET(Pedido!$B$1,Fila!$E848-1,0),"")</f>
        <v/>
      </c>
      <c r="D854" s="465" t="str">
        <f ca="1">IF(Fila!$D848&lt;=Fila!$C$1,OFFSET(Pedido!$C$1,Fila!$E848-1,0),"")</f>
        <v/>
      </c>
      <c r="E854" s="466" t="str">
        <f ca="1">IF(Fila!$D848&lt;=Fila!$C$1,OFFSET(Pedido!$D$1,Fila!$E848-1,0),"")</f>
        <v/>
      </c>
      <c r="F854" s="467" t="str">
        <f ca="1">IF(Fila!$D848&lt;=Fila!$C$1,OFFSET(Pedido!$F$1,Fila!$E848-1,0),"")</f>
        <v/>
      </c>
      <c r="G854" s="467" t="str">
        <f ca="1">IF(Fila!$D848&lt;=Fila!$C$1,OFFSET(Pedido!$H$1,Fila!$E848-1,0),"")</f>
        <v/>
      </c>
      <c r="H854" s="468" t="str">
        <f t="shared" ca="1" si="26"/>
        <v/>
      </c>
    </row>
    <row r="855" spans="2:8" x14ac:dyDescent="0.25">
      <c r="B855" s="464" t="str">
        <f t="shared" ca="1" si="27"/>
        <v/>
      </c>
      <c r="C855" s="465" t="str">
        <f ca="1">IF(Fila!$D849&lt;=Fila!$C$1,OFFSET(Pedido!$B$1,Fila!$E849-1,0),"")</f>
        <v/>
      </c>
      <c r="D855" s="465" t="str">
        <f ca="1">IF(Fila!$D849&lt;=Fila!$C$1,OFFSET(Pedido!$C$1,Fila!$E849-1,0),"")</f>
        <v/>
      </c>
      <c r="E855" s="466" t="str">
        <f ca="1">IF(Fila!$D849&lt;=Fila!$C$1,OFFSET(Pedido!$D$1,Fila!$E849-1,0),"")</f>
        <v/>
      </c>
      <c r="F855" s="467" t="str">
        <f ca="1">IF(Fila!$D849&lt;=Fila!$C$1,OFFSET(Pedido!$F$1,Fila!$E849-1,0),"")</f>
        <v/>
      </c>
      <c r="G855" s="467" t="str">
        <f ca="1">IF(Fila!$D849&lt;=Fila!$C$1,OFFSET(Pedido!$H$1,Fila!$E849-1,0),"")</f>
        <v/>
      </c>
      <c r="H855" s="468" t="str">
        <f t="shared" ca="1" si="26"/>
        <v/>
      </c>
    </row>
    <row r="856" spans="2:8" x14ac:dyDescent="0.25">
      <c r="B856" s="464" t="str">
        <f t="shared" ca="1" si="27"/>
        <v/>
      </c>
      <c r="C856" s="465" t="str">
        <f ca="1">IF(Fila!$D850&lt;=Fila!$C$1,OFFSET(Pedido!$B$1,Fila!$E850-1,0),"")</f>
        <v/>
      </c>
      <c r="D856" s="465" t="str">
        <f ca="1">IF(Fila!$D850&lt;=Fila!$C$1,OFFSET(Pedido!$C$1,Fila!$E850-1,0),"")</f>
        <v/>
      </c>
      <c r="E856" s="466" t="str">
        <f ca="1">IF(Fila!$D850&lt;=Fila!$C$1,OFFSET(Pedido!$D$1,Fila!$E850-1,0),"")</f>
        <v/>
      </c>
      <c r="F856" s="467" t="str">
        <f ca="1">IF(Fila!$D850&lt;=Fila!$C$1,OFFSET(Pedido!$F$1,Fila!$E850-1,0),"")</f>
        <v/>
      </c>
      <c r="G856" s="467" t="str">
        <f ca="1">IF(Fila!$D850&lt;=Fila!$C$1,OFFSET(Pedido!$H$1,Fila!$E850-1,0),"")</f>
        <v/>
      </c>
      <c r="H856" s="468" t="str">
        <f t="shared" ca="1" si="26"/>
        <v/>
      </c>
    </row>
    <row r="857" spans="2:8" x14ac:dyDescent="0.25">
      <c r="B857" s="464" t="str">
        <f t="shared" ca="1" si="27"/>
        <v/>
      </c>
      <c r="C857" s="465" t="str">
        <f ca="1">IF(Fila!$D851&lt;=Fila!$C$1,OFFSET(Pedido!$B$1,Fila!$E851-1,0),"")</f>
        <v/>
      </c>
      <c r="D857" s="465" t="str">
        <f ca="1">IF(Fila!$D851&lt;=Fila!$C$1,OFFSET(Pedido!$C$1,Fila!$E851-1,0),"")</f>
        <v/>
      </c>
      <c r="E857" s="466" t="str">
        <f ca="1">IF(Fila!$D851&lt;=Fila!$C$1,OFFSET(Pedido!$D$1,Fila!$E851-1,0),"")</f>
        <v/>
      </c>
      <c r="F857" s="467" t="str">
        <f ca="1">IF(Fila!$D851&lt;=Fila!$C$1,OFFSET(Pedido!$F$1,Fila!$E851-1,0),"")</f>
        <v/>
      </c>
      <c r="G857" s="467" t="str">
        <f ca="1">IF(Fila!$D851&lt;=Fila!$C$1,OFFSET(Pedido!$H$1,Fila!$E851-1,0),"")</f>
        <v/>
      </c>
      <c r="H857" s="468" t="str">
        <f t="shared" ca="1" si="26"/>
        <v/>
      </c>
    </row>
    <row r="858" spans="2:8" x14ac:dyDescent="0.25">
      <c r="B858" s="464" t="str">
        <f t="shared" ca="1" si="27"/>
        <v/>
      </c>
      <c r="C858" s="465" t="str">
        <f ca="1">IF(Fila!$D852&lt;=Fila!$C$1,OFFSET(Pedido!$B$1,Fila!$E852-1,0),"")</f>
        <v/>
      </c>
      <c r="D858" s="465" t="str">
        <f ca="1">IF(Fila!$D852&lt;=Fila!$C$1,OFFSET(Pedido!$C$1,Fila!$E852-1,0),"")</f>
        <v/>
      </c>
      <c r="E858" s="466" t="str">
        <f ca="1">IF(Fila!$D852&lt;=Fila!$C$1,OFFSET(Pedido!$D$1,Fila!$E852-1,0),"")</f>
        <v/>
      </c>
      <c r="F858" s="467" t="str">
        <f ca="1">IF(Fila!$D852&lt;=Fila!$C$1,OFFSET(Pedido!$F$1,Fila!$E852-1,0),"")</f>
        <v/>
      </c>
      <c r="G858" s="467" t="str">
        <f ca="1">IF(Fila!$D852&lt;=Fila!$C$1,OFFSET(Pedido!$H$1,Fila!$E852-1,0),"")</f>
        <v/>
      </c>
      <c r="H858" s="468" t="str">
        <f t="shared" ca="1" si="26"/>
        <v/>
      </c>
    </row>
    <row r="859" spans="2:8" x14ac:dyDescent="0.25">
      <c r="B859" s="464" t="str">
        <f t="shared" ca="1" si="27"/>
        <v/>
      </c>
      <c r="C859" s="465" t="str">
        <f ca="1">IF(Fila!$D853&lt;=Fila!$C$1,OFFSET(Pedido!$B$1,Fila!$E853-1,0),"")</f>
        <v/>
      </c>
      <c r="D859" s="465" t="str">
        <f ca="1">IF(Fila!$D853&lt;=Fila!$C$1,OFFSET(Pedido!$C$1,Fila!$E853-1,0),"")</f>
        <v/>
      </c>
      <c r="E859" s="466" t="str">
        <f ca="1">IF(Fila!$D853&lt;=Fila!$C$1,OFFSET(Pedido!$D$1,Fila!$E853-1,0),"")</f>
        <v/>
      </c>
      <c r="F859" s="467" t="str">
        <f ca="1">IF(Fila!$D853&lt;=Fila!$C$1,OFFSET(Pedido!$F$1,Fila!$E853-1,0),"")</f>
        <v/>
      </c>
      <c r="G859" s="467" t="str">
        <f ca="1">IF(Fila!$D853&lt;=Fila!$C$1,OFFSET(Pedido!$H$1,Fila!$E853-1,0),"")</f>
        <v/>
      </c>
      <c r="H859" s="468" t="str">
        <f t="shared" ca="1" si="26"/>
        <v/>
      </c>
    </row>
    <row r="860" spans="2:8" x14ac:dyDescent="0.25">
      <c r="B860" s="464" t="str">
        <f t="shared" ca="1" si="27"/>
        <v/>
      </c>
      <c r="C860" s="465" t="str">
        <f ca="1">IF(Fila!$D854&lt;=Fila!$C$1,OFFSET(Pedido!$B$1,Fila!$E854-1,0),"")</f>
        <v/>
      </c>
      <c r="D860" s="465" t="str">
        <f ca="1">IF(Fila!$D854&lt;=Fila!$C$1,OFFSET(Pedido!$C$1,Fila!$E854-1,0),"")</f>
        <v/>
      </c>
      <c r="E860" s="466" t="str">
        <f ca="1">IF(Fila!$D854&lt;=Fila!$C$1,OFFSET(Pedido!$D$1,Fila!$E854-1,0),"")</f>
        <v/>
      </c>
      <c r="F860" s="467" t="str">
        <f ca="1">IF(Fila!$D854&lt;=Fila!$C$1,OFFSET(Pedido!$F$1,Fila!$E854-1,0),"")</f>
        <v/>
      </c>
      <c r="G860" s="467" t="str">
        <f ca="1">IF(Fila!$D854&lt;=Fila!$C$1,OFFSET(Pedido!$H$1,Fila!$E854-1,0),"")</f>
        <v/>
      </c>
      <c r="H860" s="468" t="str">
        <f t="shared" ca="1" si="26"/>
        <v/>
      </c>
    </row>
    <row r="861" spans="2:8" x14ac:dyDescent="0.25">
      <c r="B861" s="464" t="str">
        <f t="shared" ca="1" si="27"/>
        <v/>
      </c>
      <c r="C861" s="465" t="str">
        <f ca="1">IF(Fila!$D855&lt;=Fila!$C$1,OFFSET(Pedido!$B$1,Fila!$E855-1,0),"")</f>
        <v/>
      </c>
      <c r="D861" s="465" t="str">
        <f ca="1">IF(Fila!$D855&lt;=Fila!$C$1,OFFSET(Pedido!$C$1,Fila!$E855-1,0),"")</f>
        <v/>
      </c>
      <c r="E861" s="466" t="str">
        <f ca="1">IF(Fila!$D855&lt;=Fila!$C$1,OFFSET(Pedido!$D$1,Fila!$E855-1,0),"")</f>
        <v/>
      </c>
      <c r="F861" s="467" t="str">
        <f ca="1">IF(Fila!$D855&lt;=Fila!$C$1,OFFSET(Pedido!$F$1,Fila!$E855-1,0),"")</f>
        <v/>
      </c>
      <c r="G861" s="467" t="str">
        <f ca="1">IF(Fila!$D855&lt;=Fila!$C$1,OFFSET(Pedido!$H$1,Fila!$E855-1,0),"")</f>
        <v/>
      </c>
      <c r="H861" s="468" t="str">
        <f t="shared" ca="1" si="26"/>
        <v/>
      </c>
    </row>
    <row r="862" spans="2:8" x14ac:dyDescent="0.25">
      <c r="B862" s="464" t="str">
        <f t="shared" ca="1" si="27"/>
        <v/>
      </c>
      <c r="C862" s="465" t="str">
        <f ca="1">IF(Fila!$D856&lt;=Fila!$C$1,OFFSET(Pedido!$B$1,Fila!$E856-1,0),"")</f>
        <v/>
      </c>
      <c r="D862" s="465" t="str">
        <f ca="1">IF(Fila!$D856&lt;=Fila!$C$1,OFFSET(Pedido!$C$1,Fila!$E856-1,0),"")</f>
        <v/>
      </c>
      <c r="E862" s="466" t="str">
        <f ca="1">IF(Fila!$D856&lt;=Fila!$C$1,OFFSET(Pedido!$D$1,Fila!$E856-1,0),"")</f>
        <v/>
      </c>
      <c r="F862" s="467" t="str">
        <f ca="1">IF(Fila!$D856&lt;=Fila!$C$1,OFFSET(Pedido!$F$1,Fila!$E856-1,0),"")</f>
        <v/>
      </c>
      <c r="G862" s="467" t="str">
        <f ca="1">IF(Fila!$D856&lt;=Fila!$C$1,OFFSET(Pedido!$H$1,Fila!$E856-1,0),"")</f>
        <v/>
      </c>
      <c r="H862" s="468" t="str">
        <f t="shared" ca="1" si="26"/>
        <v/>
      </c>
    </row>
    <row r="863" spans="2:8" x14ac:dyDescent="0.25">
      <c r="B863" s="464" t="str">
        <f t="shared" ca="1" si="27"/>
        <v/>
      </c>
      <c r="C863" s="465" t="str">
        <f ca="1">IF(Fila!$D857&lt;=Fila!$C$1,OFFSET(Pedido!$B$1,Fila!$E857-1,0),"")</f>
        <v/>
      </c>
      <c r="D863" s="465" t="str">
        <f ca="1">IF(Fila!$D857&lt;=Fila!$C$1,OFFSET(Pedido!$C$1,Fila!$E857-1,0),"")</f>
        <v/>
      </c>
      <c r="E863" s="466" t="str">
        <f ca="1">IF(Fila!$D857&lt;=Fila!$C$1,OFFSET(Pedido!$D$1,Fila!$E857-1,0),"")</f>
        <v/>
      </c>
      <c r="F863" s="467" t="str">
        <f ca="1">IF(Fila!$D857&lt;=Fila!$C$1,OFFSET(Pedido!$F$1,Fila!$E857-1,0),"")</f>
        <v/>
      </c>
      <c r="G863" s="467" t="str">
        <f ca="1">IF(Fila!$D857&lt;=Fila!$C$1,OFFSET(Pedido!$H$1,Fila!$E857-1,0),"")</f>
        <v/>
      </c>
      <c r="H863" s="468" t="str">
        <f t="shared" ca="1" si="26"/>
        <v/>
      </c>
    </row>
    <row r="864" spans="2:8" x14ac:dyDescent="0.25">
      <c r="B864" s="464" t="str">
        <f t="shared" ca="1" si="27"/>
        <v/>
      </c>
      <c r="C864" s="465" t="str">
        <f ca="1">IF(Fila!$D858&lt;=Fila!$C$1,OFFSET(Pedido!$B$1,Fila!$E858-1,0),"")</f>
        <v/>
      </c>
      <c r="D864" s="465" t="str">
        <f ca="1">IF(Fila!$D858&lt;=Fila!$C$1,OFFSET(Pedido!$C$1,Fila!$E858-1,0),"")</f>
        <v/>
      </c>
      <c r="E864" s="466" t="str">
        <f ca="1">IF(Fila!$D858&lt;=Fila!$C$1,OFFSET(Pedido!$D$1,Fila!$E858-1,0),"")</f>
        <v/>
      </c>
      <c r="F864" s="467" t="str">
        <f ca="1">IF(Fila!$D858&lt;=Fila!$C$1,OFFSET(Pedido!$F$1,Fila!$E858-1,0),"")</f>
        <v/>
      </c>
      <c r="G864" s="467" t="str">
        <f ca="1">IF(Fila!$D858&lt;=Fila!$C$1,OFFSET(Pedido!$H$1,Fila!$E858-1,0),"")</f>
        <v/>
      </c>
      <c r="H864" s="468" t="str">
        <f t="shared" ca="1" si="26"/>
        <v/>
      </c>
    </row>
    <row r="865" spans="2:8" x14ac:dyDescent="0.25">
      <c r="B865" s="464" t="str">
        <f t="shared" ca="1" si="27"/>
        <v/>
      </c>
      <c r="C865" s="465" t="str">
        <f ca="1">IF(Fila!$D859&lt;=Fila!$C$1,OFFSET(Pedido!$B$1,Fila!$E859-1,0),"")</f>
        <v/>
      </c>
      <c r="D865" s="465" t="str">
        <f ca="1">IF(Fila!$D859&lt;=Fila!$C$1,OFFSET(Pedido!$C$1,Fila!$E859-1,0),"")</f>
        <v/>
      </c>
      <c r="E865" s="466" t="str">
        <f ca="1">IF(Fila!$D859&lt;=Fila!$C$1,OFFSET(Pedido!$D$1,Fila!$E859-1,0),"")</f>
        <v/>
      </c>
      <c r="F865" s="467" t="str">
        <f ca="1">IF(Fila!$D859&lt;=Fila!$C$1,OFFSET(Pedido!$F$1,Fila!$E859-1,0),"")</f>
        <v/>
      </c>
      <c r="G865" s="467" t="str">
        <f ca="1">IF(Fila!$D859&lt;=Fila!$C$1,OFFSET(Pedido!$H$1,Fila!$E859-1,0),"")</f>
        <v/>
      </c>
      <c r="H865" s="468" t="str">
        <f t="shared" ca="1" si="26"/>
        <v/>
      </c>
    </row>
    <row r="866" spans="2:8" x14ac:dyDescent="0.25">
      <c r="B866" s="464" t="str">
        <f t="shared" ca="1" si="27"/>
        <v/>
      </c>
      <c r="C866" s="465" t="str">
        <f ca="1">IF(Fila!$D860&lt;=Fila!$C$1,OFFSET(Pedido!$B$1,Fila!$E860-1,0),"")</f>
        <v/>
      </c>
      <c r="D866" s="465" t="str">
        <f ca="1">IF(Fila!$D860&lt;=Fila!$C$1,OFFSET(Pedido!$C$1,Fila!$E860-1,0),"")</f>
        <v/>
      </c>
      <c r="E866" s="466" t="str">
        <f ca="1">IF(Fila!$D860&lt;=Fila!$C$1,OFFSET(Pedido!$D$1,Fila!$E860-1,0),"")</f>
        <v/>
      </c>
      <c r="F866" s="467" t="str">
        <f ca="1">IF(Fila!$D860&lt;=Fila!$C$1,OFFSET(Pedido!$F$1,Fila!$E860-1,0),"")</f>
        <v/>
      </c>
      <c r="G866" s="467" t="str">
        <f ca="1">IF(Fila!$D860&lt;=Fila!$C$1,OFFSET(Pedido!$H$1,Fila!$E860-1,0),"")</f>
        <v/>
      </c>
      <c r="H866" s="468" t="str">
        <f t="shared" ca="1" si="26"/>
        <v/>
      </c>
    </row>
    <row r="867" spans="2:8" x14ac:dyDescent="0.25">
      <c r="B867" s="464" t="str">
        <f t="shared" ca="1" si="27"/>
        <v/>
      </c>
      <c r="C867" s="465" t="str">
        <f ca="1">IF(Fila!$D861&lt;=Fila!$C$1,OFFSET(Pedido!$B$1,Fila!$E861-1,0),"")</f>
        <v/>
      </c>
      <c r="D867" s="465" t="str">
        <f ca="1">IF(Fila!$D861&lt;=Fila!$C$1,OFFSET(Pedido!$C$1,Fila!$E861-1,0),"")</f>
        <v/>
      </c>
      <c r="E867" s="466" t="str">
        <f ca="1">IF(Fila!$D861&lt;=Fila!$C$1,OFFSET(Pedido!$D$1,Fila!$E861-1,0),"")</f>
        <v/>
      </c>
      <c r="F867" s="467" t="str">
        <f ca="1">IF(Fila!$D861&lt;=Fila!$C$1,OFFSET(Pedido!$F$1,Fila!$E861-1,0),"")</f>
        <v/>
      </c>
      <c r="G867" s="467" t="str">
        <f ca="1">IF(Fila!$D861&lt;=Fila!$C$1,OFFSET(Pedido!$H$1,Fila!$E861-1,0),"")</f>
        <v/>
      </c>
      <c r="H867" s="468" t="str">
        <f t="shared" ca="1" si="26"/>
        <v/>
      </c>
    </row>
    <row r="868" spans="2:8" x14ac:dyDescent="0.25">
      <c r="B868" s="464" t="str">
        <f t="shared" ca="1" si="27"/>
        <v/>
      </c>
      <c r="C868" s="465" t="str">
        <f ca="1">IF(Fila!$D862&lt;=Fila!$C$1,OFFSET(Pedido!$B$1,Fila!$E862-1,0),"")</f>
        <v/>
      </c>
      <c r="D868" s="465" t="str">
        <f ca="1">IF(Fila!$D862&lt;=Fila!$C$1,OFFSET(Pedido!$C$1,Fila!$E862-1,0),"")</f>
        <v/>
      </c>
      <c r="E868" s="466" t="str">
        <f ca="1">IF(Fila!$D862&lt;=Fila!$C$1,OFFSET(Pedido!$D$1,Fila!$E862-1,0),"")</f>
        <v/>
      </c>
      <c r="F868" s="467" t="str">
        <f ca="1">IF(Fila!$D862&lt;=Fila!$C$1,OFFSET(Pedido!$F$1,Fila!$E862-1,0),"")</f>
        <v/>
      </c>
      <c r="G868" s="467" t="str">
        <f ca="1">IF(Fila!$D862&lt;=Fila!$C$1,OFFSET(Pedido!$H$1,Fila!$E862-1,0),"")</f>
        <v/>
      </c>
      <c r="H868" s="468" t="str">
        <f t="shared" ca="1" si="26"/>
        <v/>
      </c>
    </row>
    <row r="869" spans="2:8" x14ac:dyDescent="0.25">
      <c r="B869" s="464" t="str">
        <f t="shared" ca="1" si="27"/>
        <v/>
      </c>
      <c r="C869" s="465" t="str">
        <f ca="1">IF(Fila!$D863&lt;=Fila!$C$1,OFFSET(Pedido!$B$1,Fila!$E863-1,0),"")</f>
        <v/>
      </c>
      <c r="D869" s="465" t="str">
        <f ca="1">IF(Fila!$D863&lt;=Fila!$C$1,OFFSET(Pedido!$C$1,Fila!$E863-1,0),"")</f>
        <v/>
      </c>
      <c r="E869" s="466" t="str">
        <f ca="1">IF(Fila!$D863&lt;=Fila!$C$1,OFFSET(Pedido!$D$1,Fila!$E863-1,0),"")</f>
        <v/>
      </c>
      <c r="F869" s="467" t="str">
        <f ca="1">IF(Fila!$D863&lt;=Fila!$C$1,OFFSET(Pedido!$F$1,Fila!$E863-1,0),"")</f>
        <v/>
      </c>
      <c r="G869" s="467" t="str">
        <f ca="1">IF(Fila!$D863&lt;=Fila!$C$1,OFFSET(Pedido!$H$1,Fila!$E863-1,0),"")</f>
        <v/>
      </c>
      <c r="H869" s="468" t="str">
        <f t="shared" ca="1" si="26"/>
        <v/>
      </c>
    </row>
    <row r="870" spans="2:8" x14ac:dyDescent="0.25">
      <c r="B870" s="464" t="str">
        <f t="shared" ca="1" si="27"/>
        <v/>
      </c>
      <c r="C870" s="465" t="str">
        <f ca="1">IF(Fila!$D864&lt;=Fila!$C$1,OFFSET(Pedido!$B$1,Fila!$E864-1,0),"")</f>
        <v/>
      </c>
      <c r="D870" s="465" t="str">
        <f ca="1">IF(Fila!$D864&lt;=Fila!$C$1,OFFSET(Pedido!$C$1,Fila!$E864-1,0),"")</f>
        <v/>
      </c>
      <c r="E870" s="466" t="str">
        <f ca="1">IF(Fila!$D864&lt;=Fila!$C$1,OFFSET(Pedido!$D$1,Fila!$E864-1,0),"")</f>
        <v/>
      </c>
      <c r="F870" s="467" t="str">
        <f ca="1">IF(Fila!$D864&lt;=Fila!$C$1,OFFSET(Pedido!$F$1,Fila!$E864-1,0),"")</f>
        <v/>
      </c>
      <c r="G870" s="467" t="str">
        <f ca="1">IF(Fila!$D864&lt;=Fila!$C$1,OFFSET(Pedido!$H$1,Fila!$E864-1,0),"")</f>
        <v/>
      </c>
      <c r="H870" s="468" t="str">
        <f t="shared" ca="1" si="26"/>
        <v/>
      </c>
    </row>
    <row r="871" spans="2:8" x14ac:dyDescent="0.25">
      <c r="B871" s="464" t="str">
        <f t="shared" ca="1" si="27"/>
        <v/>
      </c>
      <c r="C871" s="465" t="str">
        <f ca="1">IF(Fila!$D865&lt;=Fila!$C$1,OFFSET(Pedido!$B$1,Fila!$E865-1,0),"")</f>
        <v/>
      </c>
      <c r="D871" s="465" t="str">
        <f ca="1">IF(Fila!$D865&lt;=Fila!$C$1,OFFSET(Pedido!$C$1,Fila!$E865-1,0),"")</f>
        <v/>
      </c>
      <c r="E871" s="466" t="str">
        <f ca="1">IF(Fila!$D865&lt;=Fila!$C$1,OFFSET(Pedido!$D$1,Fila!$E865-1,0),"")</f>
        <v/>
      </c>
      <c r="F871" s="467" t="str">
        <f ca="1">IF(Fila!$D865&lt;=Fila!$C$1,OFFSET(Pedido!$F$1,Fila!$E865-1,0),"")</f>
        <v/>
      </c>
      <c r="G871" s="467" t="str">
        <f ca="1">IF(Fila!$D865&lt;=Fila!$C$1,OFFSET(Pedido!$H$1,Fila!$E865-1,0),"")</f>
        <v/>
      </c>
      <c r="H871" s="468" t="str">
        <f t="shared" ca="1" si="26"/>
        <v/>
      </c>
    </row>
    <row r="872" spans="2:8" x14ac:dyDescent="0.25">
      <c r="B872" s="464" t="str">
        <f t="shared" ca="1" si="27"/>
        <v/>
      </c>
      <c r="C872" s="465" t="str">
        <f ca="1">IF(Fila!$D866&lt;=Fila!$C$1,OFFSET(Pedido!$B$1,Fila!$E866-1,0),"")</f>
        <v/>
      </c>
      <c r="D872" s="465" t="str">
        <f ca="1">IF(Fila!$D866&lt;=Fila!$C$1,OFFSET(Pedido!$C$1,Fila!$E866-1,0),"")</f>
        <v/>
      </c>
      <c r="E872" s="466" t="str">
        <f ca="1">IF(Fila!$D866&lt;=Fila!$C$1,OFFSET(Pedido!$D$1,Fila!$E866-1,0),"")</f>
        <v/>
      </c>
      <c r="F872" s="467" t="str">
        <f ca="1">IF(Fila!$D866&lt;=Fila!$C$1,OFFSET(Pedido!$F$1,Fila!$E866-1,0),"")</f>
        <v/>
      </c>
      <c r="G872" s="467" t="str">
        <f ca="1">IF(Fila!$D866&lt;=Fila!$C$1,OFFSET(Pedido!$H$1,Fila!$E866-1,0),"")</f>
        <v/>
      </c>
      <c r="H872" s="468" t="str">
        <f t="shared" ca="1" si="26"/>
        <v/>
      </c>
    </row>
    <row r="873" spans="2:8" x14ac:dyDescent="0.25">
      <c r="B873" s="464" t="str">
        <f t="shared" ca="1" si="27"/>
        <v/>
      </c>
      <c r="C873" s="465" t="str">
        <f ca="1">IF(Fila!$D867&lt;=Fila!$C$1,OFFSET(Pedido!$B$1,Fila!$E867-1,0),"")</f>
        <v/>
      </c>
      <c r="D873" s="465" t="str">
        <f ca="1">IF(Fila!$D867&lt;=Fila!$C$1,OFFSET(Pedido!$C$1,Fila!$E867-1,0),"")</f>
        <v/>
      </c>
      <c r="E873" s="466" t="str">
        <f ca="1">IF(Fila!$D867&lt;=Fila!$C$1,OFFSET(Pedido!$D$1,Fila!$E867-1,0),"")</f>
        <v/>
      </c>
      <c r="F873" s="467" t="str">
        <f ca="1">IF(Fila!$D867&lt;=Fila!$C$1,OFFSET(Pedido!$F$1,Fila!$E867-1,0),"")</f>
        <v/>
      </c>
      <c r="G873" s="467" t="str">
        <f ca="1">IF(Fila!$D867&lt;=Fila!$C$1,OFFSET(Pedido!$H$1,Fila!$E867-1,0),"")</f>
        <v/>
      </c>
      <c r="H873" s="468" t="str">
        <f t="shared" ca="1" si="26"/>
        <v/>
      </c>
    </row>
    <row r="874" spans="2:8" x14ac:dyDescent="0.25">
      <c r="B874" s="464" t="str">
        <f t="shared" ca="1" si="27"/>
        <v/>
      </c>
      <c r="C874" s="465" t="str">
        <f ca="1">IF(Fila!$D868&lt;=Fila!$C$1,OFFSET(Pedido!$B$1,Fila!$E868-1,0),"")</f>
        <v/>
      </c>
      <c r="D874" s="465" t="str">
        <f ca="1">IF(Fila!$D868&lt;=Fila!$C$1,OFFSET(Pedido!$C$1,Fila!$E868-1,0),"")</f>
        <v/>
      </c>
      <c r="E874" s="466" t="str">
        <f ca="1">IF(Fila!$D868&lt;=Fila!$C$1,OFFSET(Pedido!$D$1,Fila!$E868-1,0),"")</f>
        <v/>
      </c>
      <c r="F874" s="467" t="str">
        <f ca="1">IF(Fila!$D868&lt;=Fila!$C$1,OFFSET(Pedido!$F$1,Fila!$E868-1,0),"")</f>
        <v/>
      </c>
      <c r="G874" s="467" t="str">
        <f ca="1">IF(Fila!$D868&lt;=Fila!$C$1,OFFSET(Pedido!$H$1,Fila!$E868-1,0),"")</f>
        <v/>
      </c>
      <c r="H874" s="468" t="str">
        <f t="shared" ca="1" si="26"/>
        <v/>
      </c>
    </row>
    <row r="875" spans="2:8" x14ac:dyDescent="0.25">
      <c r="B875" s="464" t="str">
        <f t="shared" ca="1" si="27"/>
        <v/>
      </c>
      <c r="C875" s="465" t="str">
        <f ca="1">IF(Fila!$D869&lt;=Fila!$C$1,OFFSET(Pedido!$B$1,Fila!$E869-1,0),"")</f>
        <v/>
      </c>
      <c r="D875" s="465" t="str">
        <f ca="1">IF(Fila!$D869&lt;=Fila!$C$1,OFFSET(Pedido!$C$1,Fila!$E869-1,0),"")</f>
        <v/>
      </c>
      <c r="E875" s="466" t="str">
        <f ca="1">IF(Fila!$D869&lt;=Fila!$C$1,OFFSET(Pedido!$D$1,Fila!$E869-1,0),"")</f>
        <v/>
      </c>
      <c r="F875" s="467" t="str">
        <f ca="1">IF(Fila!$D869&lt;=Fila!$C$1,OFFSET(Pedido!$F$1,Fila!$E869-1,0),"")</f>
        <v/>
      </c>
      <c r="G875" s="467" t="str">
        <f ca="1">IF(Fila!$D869&lt;=Fila!$C$1,OFFSET(Pedido!$H$1,Fila!$E869-1,0),"")</f>
        <v/>
      </c>
      <c r="H875" s="468" t="str">
        <f t="shared" ca="1" si="26"/>
        <v/>
      </c>
    </row>
    <row r="876" spans="2:8" x14ac:dyDescent="0.25">
      <c r="B876" s="464" t="str">
        <f t="shared" ca="1" si="27"/>
        <v/>
      </c>
      <c r="C876" s="465" t="str">
        <f ca="1">IF(Fila!$D870&lt;=Fila!$C$1,OFFSET(Pedido!$B$1,Fila!$E870-1,0),"")</f>
        <v/>
      </c>
      <c r="D876" s="465" t="str">
        <f ca="1">IF(Fila!$D870&lt;=Fila!$C$1,OFFSET(Pedido!$C$1,Fila!$E870-1,0),"")</f>
        <v/>
      </c>
      <c r="E876" s="466" t="str">
        <f ca="1">IF(Fila!$D870&lt;=Fila!$C$1,OFFSET(Pedido!$D$1,Fila!$E870-1,0),"")</f>
        <v/>
      </c>
      <c r="F876" s="467" t="str">
        <f ca="1">IF(Fila!$D870&lt;=Fila!$C$1,OFFSET(Pedido!$F$1,Fila!$E870-1,0),"")</f>
        <v/>
      </c>
      <c r="G876" s="467" t="str">
        <f ca="1">IF(Fila!$D870&lt;=Fila!$C$1,OFFSET(Pedido!$H$1,Fila!$E870-1,0),"")</f>
        <v/>
      </c>
      <c r="H876" s="468" t="str">
        <f t="shared" ca="1" si="26"/>
        <v/>
      </c>
    </row>
    <row r="877" spans="2:8" x14ac:dyDescent="0.25">
      <c r="B877" s="464" t="str">
        <f t="shared" ca="1" si="27"/>
        <v/>
      </c>
      <c r="C877" s="465" t="str">
        <f ca="1">IF(Fila!$D871&lt;=Fila!$C$1,OFFSET(Pedido!$B$1,Fila!$E871-1,0),"")</f>
        <v/>
      </c>
      <c r="D877" s="465" t="str">
        <f ca="1">IF(Fila!$D871&lt;=Fila!$C$1,OFFSET(Pedido!$C$1,Fila!$E871-1,0),"")</f>
        <v/>
      </c>
      <c r="E877" s="466" t="str">
        <f ca="1">IF(Fila!$D871&lt;=Fila!$C$1,OFFSET(Pedido!$D$1,Fila!$E871-1,0),"")</f>
        <v/>
      </c>
      <c r="F877" s="467" t="str">
        <f ca="1">IF(Fila!$D871&lt;=Fila!$C$1,OFFSET(Pedido!$F$1,Fila!$E871-1,0),"")</f>
        <v/>
      </c>
      <c r="G877" s="467" t="str">
        <f ca="1">IF(Fila!$D871&lt;=Fila!$C$1,OFFSET(Pedido!$H$1,Fila!$E871-1,0),"")</f>
        <v/>
      </c>
      <c r="H877" s="468" t="str">
        <f t="shared" ca="1" si="26"/>
        <v/>
      </c>
    </row>
    <row r="878" spans="2:8" x14ac:dyDescent="0.25">
      <c r="B878" s="464" t="str">
        <f t="shared" ca="1" si="27"/>
        <v/>
      </c>
      <c r="C878" s="465" t="str">
        <f ca="1">IF(Fila!$D872&lt;=Fila!$C$1,OFFSET(Pedido!$B$1,Fila!$E872-1,0),"")</f>
        <v/>
      </c>
      <c r="D878" s="465" t="str">
        <f ca="1">IF(Fila!$D872&lt;=Fila!$C$1,OFFSET(Pedido!$C$1,Fila!$E872-1,0),"")</f>
        <v/>
      </c>
      <c r="E878" s="466" t="str">
        <f ca="1">IF(Fila!$D872&lt;=Fila!$C$1,OFFSET(Pedido!$D$1,Fila!$E872-1,0),"")</f>
        <v/>
      </c>
      <c r="F878" s="467" t="str">
        <f ca="1">IF(Fila!$D872&lt;=Fila!$C$1,OFFSET(Pedido!$F$1,Fila!$E872-1,0),"")</f>
        <v/>
      </c>
      <c r="G878" s="467" t="str">
        <f ca="1">IF(Fila!$D872&lt;=Fila!$C$1,OFFSET(Pedido!$H$1,Fila!$E872-1,0),"")</f>
        <v/>
      </c>
      <c r="H878" s="468" t="str">
        <f t="shared" ca="1" si="26"/>
        <v/>
      </c>
    </row>
    <row r="879" spans="2:8" x14ac:dyDescent="0.25">
      <c r="B879" s="464" t="str">
        <f t="shared" ca="1" si="27"/>
        <v/>
      </c>
      <c r="C879" s="465" t="str">
        <f ca="1">IF(Fila!$D873&lt;=Fila!$C$1,OFFSET(Pedido!$B$1,Fila!$E873-1,0),"")</f>
        <v/>
      </c>
      <c r="D879" s="465" t="str">
        <f ca="1">IF(Fila!$D873&lt;=Fila!$C$1,OFFSET(Pedido!$C$1,Fila!$E873-1,0),"")</f>
        <v/>
      </c>
      <c r="E879" s="466" t="str">
        <f ca="1">IF(Fila!$D873&lt;=Fila!$C$1,OFFSET(Pedido!$D$1,Fila!$E873-1,0),"")</f>
        <v/>
      </c>
      <c r="F879" s="467" t="str">
        <f ca="1">IF(Fila!$D873&lt;=Fila!$C$1,OFFSET(Pedido!$F$1,Fila!$E873-1,0),"")</f>
        <v/>
      </c>
      <c r="G879" s="467" t="str">
        <f ca="1">IF(Fila!$D873&lt;=Fila!$C$1,OFFSET(Pedido!$H$1,Fila!$E873-1,0),"")</f>
        <v/>
      </c>
      <c r="H879" s="468" t="str">
        <f t="shared" ca="1" si="26"/>
        <v/>
      </c>
    </row>
    <row r="880" spans="2:8" x14ac:dyDescent="0.25">
      <c r="B880" s="464" t="str">
        <f t="shared" ca="1" si="27"/>
        <v/>
      </c>
      <c r="C880" s="465" t="str">
        <f ca="1">IF(Fila!$D874&lt;=Fila!$C$1,OFFSET(Pedido!$B$1,Fila!$E874-1,0),"")</f>
        <v/>
      </c>
      <c r="D880" s="465" t="str">
        <f ca="1">IF(Fila!$D874&lt;=Fila!$C$1,OFFSET(Pedido!$C$1,Fila!$E874-1,0),"")</f>
        <v/>
      </c>
      <c r="E880" s="466" t="str">
        <f ca="1">IF(Fila!$D874&lt;=Fila!$C$1,OFFSET(Pedido!$D$1,Fila!$E874-1,0),"")</f>
        <v/>
      </c>
      <c r="F880" s="467" t="str">
        <f ca="1">IF(Fila!$D874&lt;=Fila!$C$1,OFFSET(Pedido!$F$1,Fila!$E874-1,0),"")</f>
        <v/>
      </c>
      <c r="G880" s="467" t="str">
        <f ca="1">IF(Fila!$D874&lt;=Fila!$C$1,OFFSET(Pedido!$H$1,Fila!$E874-1,0),"")</f>
        <v/>
      </c>
      <c r="H880" s="468" t="str">
        <f t="shared" ca="1" si="26"/>
        <v/>
      </c>
    </row>
    <row r="881" spans="2:8" x14ac:dyDescent="0.25">
      <c r="B881" s="464" t="str">
        <f t="shared" ca="1" si="27"/>
        <v/>
      </c>
      <c r="C881" s="465" t="str">
        <f ca="1">IF(Fila!$D875&lt;=Fila!$C$1,OFFSET(Pedido!$B$1,Fila!$E875-1,0),"")</f>
        <v/>
      </c>
      <c r="D881" s="465" t="str">
        <f ca="1">IF(Fila!$D875&lt;=Fila!$C$1,OFFSET(Pedido!$C$1,Fila!$E875-1,0),"")</f>
        <v/>
      </c>
      <c r="E881" s="466" t="str">
        <f ca="1">IF(Fila!$D875&lt;=Fila!$C$1,OFFSET(Pedido!$D$1,Fila!$E875-1,0),"")</f>
        <v/>
      </c>
      <c r="F881" s="467" t="str">
        <f ca="1">IF(Fila!$D875&lt;=Fila!$C$1,OFFSET(Pedido!$F$1,Fila!$E875-1,0),"")</f>
        <v/>
      </c>
      <c r="G881" s="467" t="str">
        <f ca="1">IF(Fila!$D875&lt;=Fila!$C$1,OFFSET(Pedido!$H$1,Fila!$E875-1,0),"")</f>
        <v/>
      </c>
      <c r="H881" s="468" t="str">
        <f t="shared" ca="1" si="26"/>
        <v/>
      </c>
    </row>
    <row r="882" spans="2:8" x14ac:dyDescent="0.25">
      <c r="B882" s="464" t="str">
        <f t="shared" ca="1" si="27"/>
        <v/>
      </c>
      <c r="C882" s="465" t="str">
        <f ca="1">IF(Fila!$D876&lt;=Fila!$C$1,OFFSET(Pedido!$B$1,Fila!$E876-1,0),"")</f>
        <v/>
      </c>
      <c r="D882" s="465" t="str">
        <f ca="1">IF(Fila!$D876&lt;=Fila!$C$1,OFFSET(Pedido!$C$1,Fila!$E876-1,0),"")</f>
        <v/>
      </c>
      <c r="E882" s="466" t="str">
        <f ca="1">IF(Fila!$D876&lt;=Fila!$C$1,OFFSET(Pedido!$D$1,Fila!$E876-1,0),"")</f>
        <v/>
      </c>
      <c r="F882" s="467" t="str">
        <f ca="1">IF(Fila!$D876&lt;=Fila!$C$1,OFFSET(Pedido!$F$1,Fila!$E876-1,0),"")</f>
        <v/>
      </c>
      <c r="G882" s="467" t="str">
        <f ca="1">IF(Fila!$D876&lt;=Fila!$C$1,OFFSET(Pedido!$H$1,Fila!$E876-1,0),"")</f>
        <v/>
      </c>
      <c r="H882" s="468" t="str">
        <f t="shared" ca="1" si="26"/>
        <v/>
      </c>
    </row>
    <row r="883" spans="2:8" x14ac:dyDescent="0.25">
      <c r="B883" s="464" t="str">
        <f t="shared" ca="1" si="27"/>
        <v/>
      </c>
      <c r="C883" s="465" t="str">
        <f ca="1">IF(Fila!$D877&lt;=Fila!$C$1,OFFSET(Pedido!$B$1,Fila!$E877-1,0),"")</f>
        <v/>
      </c>
      <c r="D883" s="465" t="str">
        <f ca="1">IF(Fila!$D877&lt;=Fila!$C$1,OFFSET(Pedido!$C$1,Fila!$E877-1,0),"")</f>
        <v/>
      </c>
      <c r="E883" s="466" t="str">
        <f ca="1">IF(Fila!$D877&lt;=Fila!$C$1,OFFSET(Pedido!$D$1,Fila!$E877-1,0),"")</f>
        <v/>
      </c>
      <c r="F883" s="467" t="str">
        <f ca="1">IF(Fila!$D877&lt;=Fila!$C$1,OFFSET(Pedido!$F$1,Fila!$E877-1,0),"")</f>
        <v/>
      </c>
      <c r="G883" s="467" t="str">
        <f ca="1">IF(Fila!$D877&lt;=Fila!$C$1,OFFSET(Pedido!$H$1,Fila!$E877-1,0),"")</f>
        <v/>
      </c>
      <c r="H883" s="468" t="str">
        <f t="shared" ca="1" si="26"/>
        <v/>
      </c>
    </row>
    <row r="884" spans="2:8" x14ac:dyDescent="0.25">
      <c r="B884" s="464" t="str">
        <f t="shared" ca="1" si="27"/>
        <v/>
      </c>
      <c r="C884" s="465" t="str">
        <f ca="1">IF(Fila!$D878&lt;=Fila!$C$1,OFFSET(Pedido!$B$1,Fila!$E878-1,0),"")</f>
        <v/>
      </c>
      <c r="D884" s="465" t="str">
        <f ca="1">IF(Fila!$D878&lt;=Fila!$C$1,OFFSET(Pedido!$C$1,Fila!$E878-1,0),"")</f>
        <v/>
      </c>
      <c r="E884" s="466" t="str">
        <f ca="1">IF(Fila!$D878&lt;=Fila!$C$1,OFFSET(Pedido!$D$1,Fila!$E878-1,0),"")</f>
        <v/>
      </c>
      <c r="F884" s="467" t="str">
        <f ca="1">IF(Fila!$D878&lt;=Fila!$C$1,OFFSET(Pedido!$F$1,Fila!$E878-1,0),"")</f>
        <v/>
      </c>
      <c r="G884" s="467" t="str">
        <f ca="1">IF(Fila!$D878&lt;=Fila!$C$1,OFFSET(Pedido!$H$1,Fila!$E878-1,0),"")</f>
        <v/>
      </c>
      <c r="H884" s="468" t="str">
        <f t="shared" ca="1" si="26"/>
        <v/>
      </c>
    </row>
    <row r="885" spans="2:8" x14ac:dyDescent="0.25">
      <c r="B885" s="464" t="str">
        <f t="shared" ca="1" si="27"/>
        <v/>
      </c>
      <c r="C885" s="465" t="str">
        <f ca="1">IF(Fila!$D879&lt;=Fila!$C$1,OFFSET(Pedido!$B$1,Fila!$E879-1,0),"")</f>
        <v/>
      </c>
      <c r="D885" s="465" t="str">
        <f ca="1">IF(Fila!$D879&lt;=Fila!$C$1,OFFSET(Pedido!$C$1,Fila!$E879-1,0),"")</f>
        <v/>
      </c>
      <c r="E885" s="466" t="str">
        <f ca="1">IF(Fila!$D879&lt;=Fila!$C$1,OFFSET(Pedido!$D$1,Fila!$E879-1,0),"")</f>
        <v/>
      </c>
      <c r="F885" s="467" t="str">
        <f ca="1">IF(Fila!$D879&lt;=Fila!$C$1,OFFSET(Pedido!$F$1,Fila!$E879-1,0),"")</f>
        <v/>
      </c>
      <c r="G885" s="467" t="str">
        <f ca="1">IF(Fila!$D879&lt;=Fila!$C$1,OFFSET(Pedido!$H$1,Fila!$E879-1,0),"")</f>
        <v/>
      </c>
      <c r="H885" s="468" t="str">
        <f t="shared" ca="1" si="26"/>
        <v/>
      </c>
    </row>
    <row r="886" spans="2:8" x14ac:dyDescent="0.25">
      <c r="B886" s="464" t="str">
        <f t="shared" ca="1" si="27"/>
        <v/>
      </c>
      <c r="C886" s="465" t="str">
        <f ca="1">IF(Fila!$D880&lt;=Fila!$C$1,OFFSET(Pedido!$B$1,Fila!$E880-1,0),"")</f>
        <v/>
      </c>
      <c r="D886" s="465" t="str">
        <f ca="1">IF(Fila!$D880&lt;=Fila!$C$1,OFFSET(Pedido!$C$1,Fila!$E880-1,0),"")</f>
        <v/>
      </c>
      <c r="E886" s="466" t="str">
        <f ca="1">IF(Fila!$D880&lt;=Fila!$C$1,OFFSET(Pedido!$D$1,Fila!$E880-1,0),"")</f>
        <v/>
      </c>
      <c r="F886" s="467" t="str">
        <f ca="1">IF(Fila!$D880&lt;=Fila!$C$1,OFFSET(Pedido!$F$1,Fila!$E880-1,0),"")</f>
        <v/>
      </c>
      <c r="G886" s="467" t="str">
        <f ca="1">IF(Fila!$D880&lt;=Fila!$C$1,OFFSET(Pedido!$H$1,Fila!$E880-1,0),"")</f>
        <v/>
      </c>
      <c r="H886" s="468" t="str">
        <f t="shared" ca="1" si="26"/>
        <v/>
      </c>
    </row>
    <row r="887" spans="2:8" x14ac:dyDescent="0.25">
      <c r="B887" s="464" t="str">
        <f t="shared" ca="1" si="27"/>
        <v/>
      </c>
      <c r="C887" s="465" t="str">
        <f ca="1">IF(Fila!$D881&lt;=Fila!$C$1,OFFSET(Pedido!$B$1,Fila!$E881-1,0),"")</f>
        <v/>
      </c>
      <c r="D887" s="465" t="str">
        <f ca="1">IF(Fila!$D881&lt;=Fila!$C$1,OFFSET(Pedido!$C$1,Fila!$E881-1,0),"")</f>
        <v/>
      </c>
      <c r="E887" s="466" t="str">
        <f ca="1">IF(Fila!$D881&lt;=Fila!$C$1,OFFSET(Pedido!$D$1,Fila!$E881-1,0),"")</f>
        <v/>
      </c>
      <c r="F887" s="467" t="str">
        <f ca="1">IF(Fila!$D881&lt;=Fila!$C$1,OFFSET(Pedido!$F$1,Fila!$E881-1,0),"")</f>
        <v/>
      </c>
      <c r="G887" s="467" t="str">
        <f ca="1">IF(Fila!$D881&lt;=Fila!$C$1,OFFSET(Pedido!$H$1,Fila!$E881-1,0),"")</f>
        <v/>
      </c>
      <c r="H887" s="468" t="str">
        <f t="shared" ca="1" si="26"/>
        <v/>
      </c>
    </row>
    <row r="888" spans="2:8" x14ac:dyDescent="0.25">
      <c r="B888" s="464" t="str">
        <f t="shared" ca="1" si="27"/>
        <v/>
      </c>
      <c r="C888" s="465" t="str">
        <f ca="1">IF(Fila!$D882&lt;=Fila!$C$1,OFFSET(Pedido!$B$1,Fila!$E882-1,0),"")</f>
        <v/>
      </c>
      <c r="D888" s="465" t="str">
        <f ca="1">IF(Fila!$D882&lt;=Fila!$C$1,OFFSET(Pedido!$C$1,Fila!$E882-1,0),"")</f>
        <v/>
      </c>
      <c r="E888" s="466" t="str">
        <f ca="1">IF(Fila!$D882&lt;=Fila!$C$1,OFFSET(Pedido!$D$1,Fila!$E882-1,0),"")</f>
        <v/>
      </c>
      <c r="F888" s="467" t="str">
        <f ca="1">IF(Fila!$D882&lt;=Fila!$C$1,OFFSET(Pedido!$F$1,Fila!$E882-1,0),"")</f>
        <v/>
      </c>
      <c r="G888" s="467" t="str">
        <f ca="1">IF(Fila!$D882&lt;=Fila!$C$1,OFFSET(Pedido!$H$1,Fila!$E882-1,0),"")</f>
        <v/>
      </c>
      <c r="H888" s="468" t="str">
        <f t="shared" ca="1" si="26"/>
        <v/>
      </c>
    </row>
    <row r="889" spans="2:8" x14ac:dyDescent="0.25">
      <c r="B889" s="464" t="str">
        <f t="shared" ca="1" si="27"/>
        <v/>
      </c>
      <c r="C889" s="465" t="str">
        <f ca="1">IF(Fila!$D883&lt;=Fila!$C$1,OFFSET(Pedido!$B$1,Fila!$E883-1,0),"")</f>
        <v/>
      </c>
      <c r="D889" s="465" t="str">
        <f ca="1">IF(Fila!$D883&lt;=Fila!$C$1,OFFSET(Pedido!$C$1,Fila!$E883-1,0),"")</f>
        <v/>
      </c>
      <c r="E889" s="466" t="str">
        <f ca="1">IF(Fila!$D883&lt;=Fila!$C$1,OFFSET(Pedido!$D$1,Fila!$E883-1,0),"")</f>
        <v/>
      </c>
      <c r="F889" s="467" t="str">
        <f ca="1">IF(Fila!$D883&lt;=Fila!$C$1,OFFSET(Pedido!$F$1,Fila!$E883-1,0),"")</f>
        <v/>
      </c>
      <c r="G889" s="467" t="str">
        <f ca="1">IF(Fila!$D883&lt;=Fila!$C$1,OFFSET(Pedido!$H$1,Fila!$E883-1,0),"")</f>
        <v/>
      </c>
      <c r="H889" s="468" t="str">
        <f t="shared" ca="1" si="26"/>
        <v/>
      </c>
    </row>
    <row r="890" spans="2:8" x14ac:dyDescent="0.25">
      <c r="B890" s="464" t="str">
        <f t="shared" ca="1" si="27"/>
        <v/>
      </c>
      <c r="C890" s="465" t="str">
        <f ca="1">IF(Fila!$D884&lt;=Fila!$C$1,OFFSET(Pedido!$B$1,Fila!$E884-1,0),"")</f>
        <v/>
      </c>
      <c r="D890" s="465" t="str">
        <f ca="1">IF(Fila!$D884&lt;=Fila!$C$1,OFFSET(Pedido!$C$1,Fila!$E884-1,0),"")</f>
        <v/>
      </c>
      <c r="E890" s="466" t="str">
        <f ca="1">IF(Fila!$D884&lt;=Fila!$C$1,OFFSET(Pedido!$D$1,Fila!$E884-1,0),"")</f>
        <v/>
      </c>
      <c r="F890" s="467" t="str">
        <f ca="1">IF(Fila!$D884&lt;=Fila!$C$1,OFFSET(Pedido!$F$1,Fila!$E884-1,0),"")</f>
        <v/>
      </c>
      <c r="G890" s="467" t="str">
        <f ca="1">IF(Fila!$D884&lt;=Fila!$C$1,OFFSET(Pedido!$H$1,Fila!$E884-1,0),"")</f>
        <v/>
      </c>
      <c r="H890" s="468" t="str">
        <f t="shared" ca="1" si="26"/>
        <v/>
      </c>
    </row>
    <row r="891" spans="2:8" x14ac:dyDescent="0.25">
      <c r="B891" s="464" t="str">
        <f t="shared" ca="1" si="27"/>
        <v/>
      </c>
      <c r="C891" s="465" t="str">
        <f ca="1">IF(Fila!$D885&lt;=Fila!$C$1,OFFSET(Pedido!$B$1,Fila!$E885-1,0),"")</f>
        <v/>
      </c>
      <c r="D891" s="465" t="str">
        <f ca="1">IF(Fila!$D885&lt;=Fila!$C$1,OFFSET(Pedido!$C$1,Fila!$E885-1,0),"")</f>
        <v/>
      </c>
      <c r="E891" s="466" t="str">
        <f ca="1">IF(Fila!$D885&lt;=Fila!$C$1,OFFSET(Pedido!$D$1,Fila!$E885-1,0),"")</f>
        <v/>
      </c>
      <c r="F891" s="467" t="str">
        <f ca="1">IF(Fila!$D885&lt;=Fila!$C$1,OFFSET(Pedido!$F$1,Fila!$E885-1,0),"")</f>
        <v/>
      </c>
      <c r="G891" s="467" t="str">
        <f ca="1">IF(Fila!$D885&lt;=Fila!$C$1,OFFSET(Pedido!$H$1,Fila!$E885-1,0),"")</f>
        <v/>
      </c>
      <c r="H891" s="468" t="str">
        <f t="shared" ca="1" si="26"/>
        <v/>
      </c>
    </row>
    <row r="892" spans="2:8" x14ac:dyDescent="0.25">
      <c r="B892" s="464" t="str">
        <f t="shared" ca="1" si="27"/>
        <v/>
      </c>
      <c r="C892" s="465" t="str">
        <f ca="1">IF(Fila!$D886&lt;=Fila!$C$1,OFFSET(Pedido!$B$1,Fila!$E886-1,0),"")</f>
        <v/>
      </c>
      <c r="D892" s="465" t="str">
        <f ca="1">IF(Fila!$D886&lt;=Fila!$C$1,OFFSET(Pedido!$C$1,Fila!$E886-1,0),"")</f>
        <v/>
      </c>
      <c r="E892" s="466" t="str">
        <f ca="1">IF(Fila!$D886&lt;=Fila!$C$1,OFFSET(Pedido!$D$1,Fila!$E886-1,0),"")</f>
        <v/>
      </c>
      <c r="F892" s="467" t="str">
        <f ca="1">IF(Fila!$D886&lt;=Fila!$C$1,OFFSET(Pedido!$F$1,Fila!$E886-1,0),"")</f>
        <v/>
      </c>
      <c r="G892" s="467" t="str">
        <f ca="1">IF(Fila!$D886&lt;=Fila!$C$1,OFFSET(Pedido!$H$1,Fila!$E886-1,0),"")</f>
        <v/>
      </c>
      <c r="H892" s="468" t="str">
        <f t="shared" ca="1" si="26"/>
        <v/>
      </c>
    </row>
    <row r="893" spans="2:8" x14ac:dyDescent="0.25">
      <c r="B893" s="464" t="str">
        <f t="shared" ca="1" si="27"/>
        <v/>
      </c>
      <c r="C893" s="465" t="str">
        <f ca="1">IF(Fila!$D887&lt;=Fila!$C$1,OFFSET(Pedido!$B$1,Fila!$E887-1,0),"")</f>
        <v/>
      </c>
      <c r="D893" s="465" t="str">
        <f ca="1">IF(Fila!$D887&lt;=Fila!$C$1,OFFSET(Pedido!$C$1,Fila!$E887-1,0),"")</f>
        <v/>
      </c>
      <c r="E893" s="466" t="str">
        <f ca="1">IF(Fila!$D887&lt;=Fila!$C$1,OFFSET(Pedido!$D$1,Fila!$E887-1,0),"")</f>
        <v/>
      </c>
      <c r="F893" s="467" t="str">
        <f ca="1">IF(Fila!$D887&lt;=Fila!$C$1,OFFSET(Pedido!$F$1,Fila!$E887-1,0),"")</f>
        <v/>
      </c>
      <c r="G893" s="467" t="str">
        <f ca="1">IF(Fila!$D887&lt;=Fila!$C$1,OFFSET(Pedido!$H$1,Fila!$E887-1,0),"")</f>
        <v/>
      </c>
      <c r="H893" s="468" t="str">
        <f t="shared" ca="1" si="26"/>
        <v/>
      </c>
    </row>
    <row r="894" spans="2:8" x14ac:dyDescent="0.25">
      <c r="B894" s="464" t="str">
        <f t="shared" ca="1" si="27"/>
        <v/>
      </c>
      <c r="C894" s="465" t="str">
        <f ca="1">IF(Fila!$D888&lt;=Fila!$C$1,OFFSET(Pedido!$B$1,Fila!$E888-1,0),"")</f>
        <v/>
      </c>
      <c r="D894" s="465" t="str">
        <f ca="1">IF(Fila!$D888&lt;=Fila!$C$1,OFFSET(Pedido!$C$1,Fila!$E888-1,0),"")</f>
        <v/>
      </c>
      <c r="E894" s="466" t="str">
        <f ca="1">IF(Fila!$D888&lt;=Fila!$C$1,OFFSET(Pedido!$D$1,Fila!$E888-1,0),"")</f>
        <v/>
      </c>
      <c r="F894" s="467" t="str">
        <f ca="1">IF(Fila!$D888&lt;=Fila!$C$1,OFFSET(Pedido!$F$1,Fila!$E888-1,0),"")</f>
        <v/>
      </c>
      <c r="G894" s="467" t="str">
        <f ca="1">IF(Fila!$D888&lt;=Fila!$C$1,OFFSET(Pedido!$H$1,Fila!$E888-1,0),"")</f>
        <v/>
      </c>
      <c r="H894" s="468" t="str">
        <f t="shared" ca="1" si="26"/>
        <v/>
      </c>
    </row>
    <row r="895" spans="2:8" x14ac:dyDescent="0.25">
      <c r="B895" s="464" t="str">
        <f t="shared" ca="1" si="27"/>
        <v/>
      </c>
      <c r="C895" s="465" t="str">
        <f ca="1">IF(Fila!$D889&lt;=Fila!$C$1,OFFSET(Pedido!$B$1,Fila!$E889-1,0),"")</f>
        <v/>
      </c>
      <c r="D895" s="465" t="str">
        <f ca="1">IF(Fila!$D889&lt;=Fila!$C$1,OFFSET(Pedido!$C$1,Fila!$E889-1,0),"")</f>
        <v/>
      </c>
      <c r="E895" s="466" t="str">
        <f ca="1">IF(Fila!$D889&lt;=Fila!$C$1,OFFSET(Pedido!$D$1,Fila!$E889-1,0),"")</f>
        <v/>
      </c>
      <c r="F895" s="467" t="str">
        <f ca="1">IF(Fila!$D889&lt;=Fila!$C$1,OFFSET(Pedido!$F$1,Fila!$E889-1,0),"")</f>
        <v/>
      </c>
      <c r="G895" s="467" t="str">
        <f ca="1">IF(Fila!$D889&lt;=Fila!$C$1,OFFSET(Pedido!$H$1,Fila!$E889-1,0),"")</f>
        <v/>
      </c>
      <c r="H895" s="468" t="str">
        <f t="shared" ca="1" si="26"/>
        <v/>
      </c>
    </row>
    <row r="896" spans="2:8" x14ac:dyDescent="0.25">
      <c r="B896" s="464" t="str">
        <f t="shared" ca="1" si="27"/>
        <v/>
      </c>
      <c r="C896" s="465" t="str">
        <f ca="1">IF(Fila!$D890&lt;=Fila!$C$1,OFFSET(Pedido!$B$1,Fila!$E890-1,0),"")</f>
        <v/>
      </c>
      <c r="D896" s="465" t="str">
        <f ca="1">IF(Fila!$D890&lt;=Fila!$C$1,OFFSET(Pedido!$C$1,Fila!$E890-1,0),"")</f>
        <v/>
      </c>
      <c r="E896" s="466" t="str">
        <f ca="1">IF(Fila!$D890&lt;=Fila!$C$1,OFFSET(Pedido!$D$1,Fila!$E890-1,0),"")</f>
        <v/>
      </c>
      <c r="F896" s="467" t="str">
        <f ca="1">IF(Fila!$D890&lt;=Fila!$C$1,OFFSET(Pedido!$F$1,Fila!$E890-1,0),"")</f>
        <v/>
      </c>
      <c r="G896" s="467" t="str">
        <f ca="1">IF(Fila!$D890&lt;=Fila!$C$1,OFFSET(Pedido!$H$1,Fila!$E890-1,0),"")</f>
        <v/>
      </c>
      <c r="H896" s="468" t="str">
        <f t="shared" ca="1" si="26"/>
        <v/>
      </c>
    </row>
    <row r="897" spans="2:8" x14ac:dyDescent="0.25">
      <c r="B897" s="464" t="str">
        <f t="shared" ca="1" si="27"/>
        <v/>
      </c>
      <c r="C897" s="465" t="str">
        <f ca="1">IF(Fila!$D891&lt;=Fila!$C$1,OFFSET(Pedido!$B$1,Fila!$E891-1,0),"")</f>
        <v/>
      </c>
      <c r="D897" s="465" t="str">
        <f ca="1">IF(Fila!$D891&lt;=Fila!$C$1,OFFSET(Pedido!$C$1,Fila!$E891-1,0),"")</f>
        <v/>
      </c>
      <c r="E897" s="466" t="str">
        <f ca="1">IF(Fila!$D891&lt;=Fila!$C$1,OFFSET(Pedido!$D$1,Fila!$E891-1,0),"")</f>
        <v/>
      </c>
      <c r="F897" s="467" t="str">
        <f ca="1">IF(Fila!$D891&lt;=Fila!$C$1,OFFSET(Pedido!$F$1,Fila!$E891-1,0),"")</f>
        <v/>
      </c>
      <c r="G897" s="467" t="str">
        <f ca="1">IF(Fila!$D891&lt;=Fila!$C$1,OFFSET(Pedido!$H$1,Fila!$E891-1,0),"")</f>
        <v/>
      </c>
      <c r="H897" s="468" t="str">
        <f t="shared" ca="1" si="26"/>
        <v/>
      </c>
    </row>
    <row r="898" spans="2:8" x14ac:dyDescent="0.25">
      <c r="B898" s="464" t="str">
        <f t="shared" ca="1" si="27"/>
        <v/>
      </c>
      <c r="C898" s="465" t="str">
        <f ca="1">IF(Fila!$D892&lt;=Fila!$C$1,OFFSET(Pedido!$B$1,Fila!$E892-1,0),"")</f>
        <v/>
      </c>
      <c r="D898" s="465" t="str">
        <f ca="1">IF(Fila!$D892&lt;=Fila!$C$1,OFFSET(Pedido!$C$1,Fila!$E892-1,0),"")</f>
        <v/>
      </c>
      <c r="E898" s="466" t="str">
        <f ca="1">IF(Fila!$D892&lt;=Fila!$C$1,OFFSET(Pedido!$D$1,Fila!$E892-1,0),"")</f>
        <v/>
      </c>
      <c r="F898" s="467" t="str">
        <f ca="1">IF(Fila!$D892&lt;=Fila!$C$1,OFFSET(Pedido!$F$1,Fila!$E892-1,0),"")</f>
        <v/>
      </c>
      <c r="G898" s="467" t="str">
        <f ca="1">IF(Fila!$D892&lt;=Fila!$C$1,OFFSET(Pedido!$H$1,Fila!$E892-1,0),"")</f>
        <v/>
      </c>
      <c r="H898" s="468" t="str">
        <f t="shared" ca="1" si="26"/>
        <v/>
      </c>
    </row>
    <row r="899" spans="2:8" x14ac:dyDescent="0.25">
      <c r="B899" s="464" t="str">
        <f t="shared" ca="1" si="27"/>
        <v/>
      </c>
      <c r="C899" s="465" t="str">
        <f ca="1">IF(Fila!$D893&lt;=Fila!$C$1,OFFSET(Pedido!$B$1,Fila!$E893-1,0),"")</f>
        <v/>
      </c>
      <c r="D899" s="465" t="str">
        <f ca="1">IF(Fila!$D893&lt;=Fila!$C$1,OFFSET(Pedido!$C$1,Fila!$E893-1,0),"")</f>
        <v/>
      </c>
      <c r="E899" s="466" t="str">
        <f ca="1">IF(Fila!$D893&lt;=Fila!$C$1,OFFSET(Pedido!$D$1,Fila!$E893-1,0),"")</f>
        <v/>
      </c>
      <c r="F899" s="467" t="str">
        <f ca="1">IF(Fila!$D893&lt;=Fila!$C$1,OFFSET(Pedido!$F$1,Fila!$E893-1,0),"")</f>
        <v/>
      </c>
      <c r="G899" s="467" t="str">
        <f ca="1">IF(Fila!$D893&lt;=Fila!$C$1,OFFSET(Pedido!$H$1,Fila!$E893-1,0),"")</f>
        <v/>
      </c>
      <c r="H899" s="468" t="str">
        <f t="shared" ca="1" si="26"/>
        <v/>
      </c>
    </row>
    <row r="900" spans="2:8" x14ac:dyDescent="0.25">
      <c r="B900" s="464" t="str">
        <f t="shared" ca="1" si="27"/>
        <v/>
      </c>
      <c r="C900" s="465" t="str">
        <f ca="1">IF(Fila!$D894&lt;=Fila!$C$1,OFFSET(Pedido!$B$1,Fila!$E894-1,0),"")</f>
        <v/>
      </c>
      <c r="D900" s="465" t="str">
        <f ca="1">IF(Fila!$D894&lt;=Fila!$C$1,OFFSET(Pedido!$C$1,Fila!$E894-1,0),"")</f>
        <v/>
      </c>
      <c r="E900" s="466" t="str">
        <f ca="1">IF(Fila!$D894&lt;=Fila!$C$1,OFFSET(Pedido!$D$1,Fila!$E894-1,0),"")</f>
        <v/>
      </c>
      <c r="F900" s="467" t="str">
        <f ca="1">IF(Fila!$D894&lt;=Fila!$C$1,OFFSET(Pedido!$F$1,Fila!$E894-1,0),"")</f>
        <v/>
      </c>
      <c r="G900" s="467" t="str">
        <f ca="1">IF(Fila!$D894&lt;=Fila!$C$1,OFFSET(Pedido!$H$1,Fila!$E894-1,0),"")</f>
        <v/>
      </c>
      <c r="H900" s="468" t="str">
        <f t="shared" ca="1" si="26"/>
        <v/>
      </c>
    </row>
    <row r="901" spans="2:8" x14ac:dyDescent="0.25">
      <c r="B901" s="464" t="str">
        <f t="shared" ca="1" si="27"/>
        <v/>
      </c>
      <c r="C901" s="465" t="str">
        <f ca="1">IF(Fila!$D895&lt;=Fila!$C$1,OFFSET(Pedido!$B$1,Fila!$E895-1,0),"")</f>
        <v/>
      </c>
      <c r="D901" s="465" t="str">
        <f ca="1">IF(Fila!$D895&lt;=Fila!$C$1,OFFSET(Pedido!$C$1,Fila!$E895-1,0),"")</f>
        <v/>
      </c>
      <c r="E901" s="466" t="str">
        <f ca="1">IF(Fila!$D895&lt;=Fila!$C$1,OFFSET(Pedido!$D$1,Fila!$E895-1,0),"")</f>
        <v/>
      </c>
      <c r="F901" s="467" t="str">
        <f ca="1">IF(Fila!$D895&lt;=Fila!$C$1,OFFSET(Pedido!$F$1,Fila!$E895-1,0),"")</f>
        <v/>
      </c>
      <c r="G901" s="467" t="str">
        <f ca="1">IF(Fila!$D895&lt;=Fila!$C$1,OFFSET(Pedido!$H$1,Fila!$E895-1,0),"")</f>
        <v/>
      </c>
      <c r="H901" s="468" t="str">
        <f t="shared" ca="1" si="26"/>
        <v/>
      </c>
    </row>
    <row r="902" spans="2:8" x14ac:dyDescent="0.25">
      <c r="B902" s="464" t="str">
        <f t="shared" ca="1" si="27"/>
        <v/>
      </c>
      <c r="C902" s="465" t="str">
        <f ca="1">IF(Fila!$D896&lt;=Fila!$C$1,OFFSET(Pedido!$B$1,Fila!$E896-1,0),"")</f>
        <v/>
      </c>
      <c r="D902" s="465" t="str">
        <f ca="1">IF(Fila!$D896&lt;=Fila!$C$1,OFFSET(Pedido!$C$1,Fila!$E896-1,0),"")</f>
        <v/>
      </c>
      <c r="E902" s="466" t="str">
        <f ca="1">IF(Fila!$D896&lt;=Fila!$C$1,OFFSET(Pedido!$D$1,Fila!$E896-1,0),"")</f>
        <v/>
      </c>
      <c r="F902" s="467" t="str">
        <f ca="1">IF(Fila!$D896&lt;=Fila!$C$1,OFFSET(Pedido!$F$1,Fila!$E896-1,0),"")</f>
        <v/>
      </c>
      <c r="G902" s="467" t="str">
        <f ca="1">IF(Fila!$D896&lt;=Fila!$C$1,OFFSET(Pedido!$H$1,Fila!$E896-1,0),"")</f>
        <v/>
      </c>
      <c r="H902" s="468" t="str">
        <f t="shared" ca="1" si="26"/>
        <v/>
      </c>
    </row>
    <row r="903" spans="2:8" x14ac:dyDescent="0.25">
      <c r="B903" s="464" t="str">
        <f t="shared" ca="1" si="27"/>
        <v/>
      </c>
      <c r="C903" s="465" t="str">
        <f ca="1">IF(Fila!$D897&lt;=Fila!$C$1,OFFSET(Pedido!$B$1,Fila!$E897-1,0),"")</f>
        <v/>
      </c>
      <c r="D903" s="465" t="str">
        <f ca="1">IF(Fila!$D897&lt;=Fila!$C$1,OFFSET(Pedido!$C$1,Fila!$E897-1,0),"")</f>
        <v/>
      </c>
      <c r="E903" s="466" t="str">
        <f ca="1">IF(Fila!$D897&lt;=Fila!$C$1,OFFSET(Pedido!$D$1,Fila!$E897-1,0),"")</f>
        <v/>
      </c>
      <c r="F903" s="467" t="str">
        <f ca="1">IF(Fila!$D897&lt;=Fila!$C$1,OFFSET(Pedido!$F$1,Fila!$E897-1,0),"")</f>
        <v/>
      </c>
      <c r="G903" s="467" t="str">
        <f ca="1">IF(Fila!$D897&lt;=Fila!$C$1,OFFSET(Pedido!$H$1,Fila!$E897-1,0),"")</f>
        <v/>
      </c>
      <c r="H903" s="468" t="str">
        <f t="shared" ref="H903:H966" ca="1" si="28">IF(C903="","",E903*B903)</f>
        <v/>
      </c>
    </row>
    <row r="904" spans="2:8" x14ac:dyDescent="0.25">
      <c r="B904" s="464" t="str">
        <f t="shared" ref="B904:B967" ca="1" si="29">IF(C904="","",ROUNDUP(G904,0))</f>
        <v/>
      </c>
      <c r="C904" s="465" t="str">
        <f ca="1">IF(Fila!$D898&lt;=Fila!$C$1,OFFSET(Pedido!$B$1,Fila!$E898-1,0),"")</f>
        <v/>
      </c>
      <c r="D904" s="465" t="str">
        <f ca="1">IF(Fila!$D898&lt;=Fila!$C$1,OFFSET(Pedido!$C$1,Fila!$E898-1,0),"")</f>
        <v/>
      </c>
      <c r="E904" s="466" t="str">
        <f ca="1">IF(Fila!$D898&lt;=Fila!$C$1,OFFSET(Pedido!$D$1,Fila!$E898-1,0),"")</f>
        <v/>
      </c>
      <c r="F904" s="467" t="str">
        <f ca="1">IF(Fila!$D898&lt;=Fila!$C$1,OFFSET(Pedido!$F$1,Fila!$E898-1,0),"")</f>
        <v/>
      </c>
      <c r="G904" s="467" t="str">
        <f ca="1">IF(Fila!$D898&lt;=Fila!$C$1,OFFSET(Pedido!$H$1,Fila!$E898-1,0),"")</f>
        <v/>
      </c>
      <c r="H904" s="468" t="str">
        <f t="shared" ca="1" si="28"/>
        <v/>
      </c>
    </row>
    <row r="905" spans="2:8" x14ac:dyDescent="0.25">
      <c r="B905" s="464" t="str">
        <f t="shared" ca="1" si="29"/>
        <v/>
      </c>
      <c r="C905" s="465" t="str">
        <f ca="1">IF(Fila!$D899&lt;=Fila!$C$1,OFFSET(Pedido!$B$1,Fila!$E899-1,0),"")</f>
        <v/>
      </c>
      <c r="D905" s="465" t="str">
        <f ca="1">IF(Fila!$D899&lt;=Fila!$C$1,OFFSET(Pedido!$C$1,Fila!$E899-1,0),"")</f>
        <v/>
      </c>
      <c r="E905" s="466" t="str">
        <f ca="1">IF(Fila!$D899&lt;=Fila!$C$1,OFFSET(Pedido!$D$1,Fila!$E899-1,0),"")</f>
        <v/>
      </c>
      <c r="F905" s="467" t="str">
        <f ca="1">IF(Fila!$D899&lt;=Fila!$C$1,OFFSET(Pedido!$F$1,Fila!$E899-1,0),"")</f>
        <v/>
      </c>
      <c r="G905" s="467" t="str">
        <f ca="1">IF(Fila!$D899&lt;=Fila!$C$1,OFFSET(Pedido!$H$1,Fila!$E899-1,0),"")</f>
        <v/>
      </c>
      <c r="H905" s="468" t="str">
        <f t="shared" ca="1" si="28"/>
        <v/>
      </c>
    </row>
    <row r="906" spans="2:8" x14ac:dyDescent="0.25">
      <c r="B906" s="464" t="str">
        <f t="shared" ca="1" si="29"/>
        <v/>
      </c>
      <c r="C906" s="465" t="str">
        <f ca="1">IF(Fila!$D900&lt;=Fila!$C$1,OFFSET(Pedido!$B$1,Fila!$E900-1,0),"")</f>
        <v/>
      </c>
      <c r="D906" s="465" t="str">
        <f ca="1">IF(Fila!$D900&lt;=Fila!$C$1,OFFSET(Pedido!$C$1,Fila!$E900-1,0),"")</f>
        <v/>
      </c>
      <c r="E906" s="466" t="str">
        <f ca="1">IF(Fila!$D900&lt;=Fila!$C$1,OFFSET(Pedido!$D$1,Fila!$E900-1,0),"")</f>
        <v/>
      </c>
      <c r="F906" s="467" t="str">
        <f ca="1">IF(Fila!$D900&lt;=Fila!$C$1,OFFSET(Pedido!$F$1,Fila!$E900-1,0),"")</f>
        <v/>
      </c>
      <c r="G906" s="467" t="str">
        <f ca="1">IF(Fila!$D900&lt;=Fila!$C$1,OFFSET(Pedido!$H$1,Fila!$E900-1,0),"")</f>
        <v/>
      </c>
      <c r="H906" s="468" t="str">
        <f t="shared" ca="1" si="28"/>
        <v/>
      </c>
    </row>
    <row r="907" spans="2:8" x14ac:dyDescent="0.25">
      <c r="B907" s="464" t="str">
        <f t="shared" ca="1" si="29"/>
        <v/>
      </c>
      <c r="C907" s="465" t="str">
        <f ca="1">IF(Fila!$D901&lt;=Fila!$C$1,OFFSET(Pedido!$B$1,Fila!$E901-1,0),"")</f>
        <v/>
      </c>
      <c r="D907" s="465" t="str">
        <f ca="1">IF(Fila!$D901&lt;=Fila!$C$1,OFFSET(Pedido!$C$1,Fila!$E901-1,0),"")</f>
        <v/>
      </c>
      <c r="E907" s="466" t="str">
        <f ca="1">IF(Fila!$D901&lt;=Fila!$C$1,OFFSET(Pedido!$D$1,Fila!$E901-1,0),"")</f>
        <v/>
      </c>
      <c r="F907" s="467" t="str">
        <f ca="1">IF(Fila!$D901&lt;=Fila!$C$1,OFFSET(Pedido!$F$1,Fila!$E901-1,0),"")</f>
        <v/>
      </c>
      <c r="G907" s="467" t="str">
        <f ca="1">IF(Fila!$D901&lt;=Fila!$C$1,OFFSET(Pedido!$H$1,Fila!$E901-1,0),"")</f>
        <v/>
      </c>
      <c r="H907" s="468" t="str">
        <f t="shared" ca="1" si="28"/>
        <v/>
      </c>
    </row>
    <row r="908" spans="2:8" x14ac:dyDescent="0.25">
      <c r="B908" s="464" t="str">
        <f t="shared" ca="1" si="29"/>
        <v/>
      </c>
      <c r="C908" s="465" t="str">
        <f ca="1">IF(Fila!$D902&lt;=Fila!$C$1,OFFSET(Pedido!$B$1,Fila!$E902-1,0),"")</f>
        <v/>
      </c>
      <c r="D908" s="465" t="str">
        <f ca="1">IF(Fila!$D902&lt;=Fila!$C$1,OFFSET(Pedido!$C$1,Fila!$E902-1,0),"")</f>
        <v/>
      </c>
      <c r="E908" s="466" t="str">
        <f ca="1">IF(Fila!$D902&lt;=Fila!$C$1,OFFSET(Pedido!$D$1,Fila!$E902-1,0),"")</f>
        <v/>
      </c>
      <c r="F908" s="467" t="str">
        <f ca="1">IF(Fila!$D902&lt;=Fila!$C$1,OFFSET(Pedido!$F$1,Fila!$E902-1,0),"")</f>
        <v/>
      </c>
      <c r="G908" s="467" t="str">
        <f ca="1">IF(Fila!$D902&lt;=Fila!$C$1,OFFSET(Pedido!$H$1,Fila!$E902-1,0),"")</f>
        <v/>
      </c>
      <c r="H908" s="468" t="str">
        <f t="shared" ca="1" si="28"/>
        <v/>
      </c>
    </row>
    <row r="909" spans="2:8" x14ac:dyDescent="0.25">
      <c r="B909" s="464" t="str">
        <f t="shared" ca="1" si="29"/>
        <v/>
      </c>
      <c r="C909" s="465" t="str">
        <f ca="1">IF(Fila!$D903&lt;=Fila!$C$1,OFFSET(Pedido!$B$1,Fila!$E903-1,0),"")</f>
        <v/>
      </c>
      <c r="D909" s="465" t="str">
        <f ca="1">IF(Fila!$D903&lt;=Fila!$C$1,OFFSET(Pedido!$C$1,Fila!$E903-1,0),"")</f>
        <v/>
      </c>
      <c r="E909" s="466" t="str">
        <f ca="1">IF(Fila!$D903&lt;=Fila!$C$1,OFFSET(Pedido!$D$1,Fila!$E903-1,0),"")</f>
        <v/>
      </c>
      <c r="F909" s="467" t="str">
        <f ca="1">IF(Fila!$D903&lt;=Fila!$C$1,OFFSET(Pedido!$F$1,Fila!$E903-1,0),"")</f>
        <v/>
      </c>
      <c r="G909" s="467" t="str">
        <f ca="1">IF(Fila!$D903&lt;=Fila!$C$1,OFFSET(Pedido!$H$1,Fila!$E903-1,0),"")</f>
        <v/>
      </c>
      <c r="H909" s="468" t="str">
        <f t="shared" ca="1" si="28"/>
        <v/>
      </c>
    </row>
    <row r="910" spans="2:8" x14ac:dyDescent="0.25">
      <c r="B910" s="464" t="str">
        <f t="shared" ca="1" si="29"/>
        <v/>
      </c>
      <c r="C910" s="465" t="str">
        <f ca="1">IF(Fila!$D904&lt;=Fila!$C$1,OFFSET(Pedido!$B$1,Fila!$E904-1,0),"")</f>
        <v/>
      </c>
      <c r="D910" s="465" t="str">
        <f ca="1">IF(Fila!$D904&lt;=Fila!$C$1,OFFSET(Pedido!$C$1,Fila!$E904-1,0),"")</f>
        <v/>
      </c>
      <c r="E910" s="466" t="str">
        <f ca="1">IF(Fila!$D904&lt;=Fila!$C$1,OFFSET(Pedido!$D$1,Fila!$E904-1,0),"")</f>
        <v/>
      </c>
      <c r="F910" s="467" t="str">
        <f ca="1">IF(Fila!$D904&lt;=Fila!$C$1,OFFSET(Pedido!$F$1,Fila!$E904-1,0),"")</f>
        <v/>
      </c>
      <c r="G910" s="467" t="str">
        <f ca="1">IF(Fila!$D904&lt;=Fila!$C$1,OFFSET(Pedido!$H$1,Fila!$E904-1,0),"")</f>
        <v/>
      </c>
      <c r="H910" s="468" t="str">
        <f t="shared" ca="1" si="28"/>
        <v/>
      </c>
    </row>
    <row r="911" spans="2:8" x14ac:dyDescent="0.25">
      <c r="B911" s="464" t="str">
        <f t="shared" ca="1" si="29"/>
        <v/>
      </c>
      <c r="C911" s="465" t="str">
        <f ca="1">IF(Fila!$D905&lt;=Fila!$C$1,OFFSET(Pedido!$B$1,Fila!$E905-1,0),"")</f>
        <v/>
      </c>
      <c r="D911" s="465" t="str">
        <f ca="1">IF(Fila!$D905&lt;=Fila!$C$1,OFFSET(Pedido!$C$1,Fila!$E905-1,0),"")</f>
        <v/>
      </c>
      <c r="E911" s="466" t="str">
        <f ca="1">IF(Fila!$D905&lt;=Fila!$C$1,OFFSET(Pedido!$D$1,Fila!$E905-1,0),"")</f>
        <v/>
      </c>
      <c r="F911" s="467" t="str">
        <f ca="1">IF(Fila!$D905&lt;=Fila!$C$1,OFFSET(Pedido!$F$1,Fila!$E905-1,0),"")</f>
        <v/>
      </c>
      <c r="G911" s="467" t="str">
        <f ca="1">IF(Fila!$D905&lt;=Fila!$C$1,OFFSET(Pedido!$H$1,Fila!$E905-1,0),"")</f>
        <v/>
      </c>
      <c r="H911" s="468" t="str">
        <f t="shared" ca="1" si="28"/>
        <v/>
      </c>
    </row>
    <row r="912" spans="2:8" x14ac:dyDescent="0.25">
      <c r="B912" s="464" t="str">
        <f t="shared" ca="1" si="29"/>
        <v/>
      </c>
      <c r="C912" s="465" t="str">
        <f ca="1">IF(Fila!$D906&lt;=Fila!$C$1,OFFSET(Pedido!$B$1,Fila!$E906-1,0),"")</f>
        <v/>
      </c>
      <c r="D912" s="465" t="str">
        <f ca="1">IF(Fila!$D906&lt;=Fila!$C$1,OFFSET(Pedido!$C$1,Fila!$E906-1,0),"")</f>
        <v/>
      </c>
      <c r="E912" s="466" t="str">
        <f ca="1">IF(Fila!$D906&lt;=Fila!$C$1,OFFSET(Pedido!$D$1,Fila!$E906-1,0),"")</f>
        <v/>
      </c>
      <c r="F912" s="467" t="str">
        <f ca="1">IF(Fila!$D906&lt;=Fila!$C$1,OFFSET(Pedido!$F$1,Fila!$E906-1,0),"")</f>
        <v/>
      </c>
      <c r="G912" s="467" t="str">
        <f ca="1">IF(Fila!$D906&lt;=Fila!$C$1,OFFSET(Pedido!$H$1,Fila!$E906-1,0),"")</f>
        <v/>
      </c>
      <c r="H912" s="468" t="str">
        <f t="shared" ca="1" si="28"/>
        <v/>
      </c>
    </row>
    <row r="913" spans="2:8" x14ac:dyDescent="0.25">
      <c r="B913" s="464" t="str">
        <f t="shared" ca="1" si="29"/>
        <v/>
      </c>
      <c r="C913" s="465" t="str">
        <f ca="1">IF(Fila!$D907&lt;=Fila!$C$1,OFFSET(Pedido!$B$1,Fila!$E907-1,0),"")</f>
        <v/>
      </c>
      <c r="D913" s="465" t="str">
        <f ca="1">IF(Fila!$D907&lt;=Fila!$C$1,OFFSET(Pedido!$C$1,Fila!$E907-1,0),"")</f>
        <v/>
      </c>
      <c r="E913" s="466" t="str">
        <f ca="1">IF(Fila!$D907&lt;=Fila!$C$1,OFFSET(Pedido!$D$1,Fila!$E907-1,0),"")</f>
        <v/>
      </c>
      <c r="F913" s="467" t="str">
        <f ca="1">IF(Fila!$D907&lt;=Fila!$C$1,OFFSET(Pedido!$F$1,Fila!$E907-1,0),"")</f>
        <v/>
      </c>
      <c r="G913" s="467" t="str">
        <f ca="1">IF(Fila!$D907&lt;=Fila!$C$1,OFFSET(Pedido!$H$1,Fila!$E907-1,0),"")</f>
        <v/>
      </c>
      <c r="H913" s="468" t="str">
        <f t="shared" ca="1" si="28"/>
        <v/>
      </c>
    </row>
    <row r="914" spans="2:8" x14ac:dyDescent="0.25">
      <c r="B914" s="464" t="str">
        <f t="shared" ca="1" si="29"/>
        <v/>
      </c>
      <c r="C914" s="465" t="str">
        <f ca="1">IF(Fila!$D908&lt;=Fila!$C$1,OFFSET(Pedido!$B$1,Fila!$E908-1,0),"")</f>
        <v/>
      </c>
      <c r="D914" s="465" t="str">
        <f ca="1">IF(Fila!$D908&lt;=Fila!$C$1,OFFSET(Pedido!$C$1,Fila!$E908-1,0),"")</f>
        <v/>
      </c>
      <c r="E914" s="466" t="str">
        <f ca="1">IF(Fila!$D908&lt;=Fila!$C$1,OFFSET(Pedido!$D$1,Fila!$E908-1,0),"")</f>
        <v/>
      </c>
      <c r="F914" s="467" t="str">
        <f ca="1">IF(Fila!$D908&lt;=Fila!$C$1,OFFSET(Pedido!$F$1,Fila!$E908-1,0),"")</f>
        <v/>
      </c>
      <c r="G914" s="467" t="str">
        <f ca="1">IF(Fila!$D908&lt;=Fila!$C$1,OFFSET(Pedido!$H$1,Fila!$E908-1,0),"")</f>
        <v/>
      </c>
      <c r="H914" s="468" t="str">
        <f t="shared" ca="1" si="28"/>
        <v/>
      </c>
    </row>
    <row r="915" spans="2:8" x14ac:dyDescent="0.25">
      <c r="B915" s="464" t="str">
        <f t="shared" ca="1" si="29"/>
        <v/>
      </c>
      <c r="C915" s="465" t="str">
        <f ca="1">IF(Fila!$D909&lt;=Fila!$C$1,OFFSET(Pedido!$B$1,Fila!$E909-1,0),"")</f>
        <v/>
      </c>
      <c r="D915" s="465" t="str">
        <f ca="1">IF(Fila!$D909&lt;=Fila!$C$1,OFFSET(Pedido!$C$1,Fila!$E909-1,0),"")</f>
        <v/>
      </c>
      <c r="E915" s="466" t="str">
        <f ca="1">IF(Fila!$D909&lt;=Fila!$C$1,OFFSET(Pedido!$D$1,Fila!$E909-1,0),"")</f>
        <v/>
      </c>
      <c r="F915" s="467" t="str">
        <f ca="1">IF(Fila!$D909&lt;=Fila!$C$1,OFFSET(Pedido!$F$1,Fila!$E909-1,0),"")</f>
        <v/>
      </c>
      <c r="G915" s="467" t="str">
        <f ca="1">IF(Fila!$D909&lt;=Fila!$C$1,OFFSET(Pedido!$H$1,Fila!$E909-1,0),"")</f>
        <v/>
      </c>
      <c r="H915" s="468" t="str">
        <f t="shared" ca="1" si="28"/>
        <v/>
      </c>
    </row>
    <row r="916" spans="2:8" x14ac:dyDescent="0.25">
      <c r="B916" s="464" t="str">
        <f t="shared" ca="1" si="29"/>
        <v/>
      </c>
      <c r="C916" s="465" t="str">
        <f ca="1">IF(Fila!$D910&lt;=Fila!$C$1,OFFSET(Pedido!$B$1,Fila!$E910-1,0),"")</f>
        <v/>
      </c>
      <c r="D916" s="465" t="str">
        <f ca="1">IF(Fila!$D910&lt;=Fila!$C$1,OFFSET(Pedido!$C$1,Fila!$E910-1,0),"")</f>
        <v/>
      </c>
      <c r="E916" s="466" t="str">
        <f ca="1">IF(Fila!$D910&lt;=Fila!$C$1,OFFSET(Pedido!$D$1,Fila!$E910-1,0),"")</f>
        <v/>
      </c>
      <c r="F916" s="467" t="str">
        <f ca="1">IF(Fila!$D910&lt;=Fila!$C$1,OFFSET(Pedido!$F$1,Fila!$E910-1,0),"")</f>
        <v/>
      </c>
      <c r="G916" s="467" t="str">
        <f ca="1">IF(Fila!$D910&lt;=Fila!$C$1,OFFSET(Pedido!$H$1,Fila!$E910-1,0),"")</f>
        <v/>
      </c>
      <c r="H916" s="468" t="str">
        <f t="shared" ca="1" si="28"/>
        <v/>
      </c>
    </row>
    <row r="917" spans="2:8" x14ac:dyDescent="0.25">
      <c r="B917" s="464" t="str">
        <f t="shared" ca="1" si="29"/>
        <v/>
      </c>
      <c r="C917" s="465" t="str">
        <f ca="1">IF(Fila!$D911&lt;=Fila!$C$1,OFFSET(Pedido!$B$1,Fila!$E911-1,0),"")</f>
        <v/>
      </c>
      <c r="D917" s="465" t="str">
        <f ca="1">IF(Fila!$D911&lt;=Fila!$C$1,OFFSET(Pedido!$C$1,Fila!$E911-1,0),"")</f>
        <v/>
      </c>
      <c r="E917" s="466" t="str">
        <f ca="1">IF(Fila!$D911&lt;=Fila!$C$1,OFFSET(Pedido!$D$1,Fila!$E911-1,0),"")</f>
        <v/>
      </c>
      <c r="F917" s="467" t="str">
        <f ca="1">IF(Fila!$D911&lt;=Fila!$C$1,OFFSET(Pedido!$F$1,Fila!$E911-1,0),"")</f>
        <v/>
      </c>
      <c r="G917" s="467" t="str">
        <f ca="1">IF(Fila!$D911&lt;=Fila!$C$1,OFFSET(Pedido!$H$1,Fila!$E911-1,0),"")</f>
        <v/>
      </c>
      <c r="H917" s="468" t="str">
        <f t="shared" ca="1" si="28"/>
        <v/>
      </c>
    </row>
    <row r="918" spans="2:8" x14ac:dyDescent="0.25">
      <c r="B918" s="464" t="str">
        <f t="shared" ca="1" si="29"/>
        <v/>
      </c>
      <c r="C918" s="465" t="str">
        <f ca="1">IF(Fila!$D912&lt;=Fila!$C$1,OFFSET(Pedido!$B$1,Fila!$E912-1,0),"")</f>
        <v/>
      </c>
      <c r="D918" s="465" t="str">
        <f ca="1">IF(Fila!$D912&lt;=Fila!$C$1,OFFSET(Pedido!$C$1,Fila!$E912-1,0),"")</f>
        <v/>
      </c>
      <c r="E918" s="466" t="str">
        <f ca="1">IF(Fila!$D912&lt;=Fila!$C$1,OFFSET(Pedido!$D$1,Fila!$E912-1,0),"")</f>
        <v/>
      </c>
      <c r="F918" s="467" t="str">
        <f ca="1">IF(Fila!$D912&lt;=Fila!$C$1,OFFSET(Pedido!$F$1,Fila!$E912-1,0),"")</f>
        <v/>
      </c>
      <c r="G918" s="467" t="str">
        <f ca="1">IF(Fila!$D912&lt;=Fila!$C$1,OFFSET(Pedido!$H$1,Fila!$E912-1,0),"")</f>
        <v/>
      </c>
      <c r="H918" s="468" t="str">
        <f t="shared" ca="1" si="28"/>
        <v/>
      </c>
    </row>
    <row r="919" spans="2:8" x14ac:dyDescent="0.25">
      <c r="B919" s="464" t="str">
        <f t="shared" ca="1" si="29"/>
        <v/>
      </c>
      <c r="C919" s="465" t="str">
        <f ca="1">IF(Fila!$D913&lt;=Fila!$C$1,OFFSET(Pedido!$B$1,Fila!$E913-1,0),"")</f>
        <v/>
      </c>
      <c r="D919" s="465" t="str">
        <f ca="1">IF(Fila!$D913&lt;=Fila!$C$1,OFFSET(Pedido!$C$1,Fila!$E913-1,0),"")</f>
        <v/>
      </c>
      <c r="E919" s="466" t="str">
        <f ca="1">IF(Fila!$D913&lt;=Fila!$C$1,OFFSET(Pedido!$D$1,Fila!$E913-1,0),"")</f>
        <v/>
      </c>
      <c r="F919" s="467" t="str">
        <f ca="1">IF(Fila!$D913&lt;=Fila!$C$1,OFFSET(Pedido!$F$1,Fila!$E913-1,0),"")</f>
        <v/>
      </c>
      <c r="G919" s="467" t="str">
        <f ca="1">IF(Fila!$D913&lt;=Fila!$C$1,OFFSET(Pedido!$H$1,Fila!$E913-1,0),"")</f>
        <v/>
      </c>
      <c r="H919" s="468" t="str">
        <f t="shared" ca="1" si="28"/>
        <v/>
      </c>
    </row>
    <row r="920" spans="2:8" x14ac:dyDescent="0.25">
      <c r="B920" s="464" t="str">
        <f t="shared" ca="1" si="29"/>
        <v/>
      </c>
      <c r="C920" s="465" t="str">
        <f ca="1">IF(Fila!$D914&lt;=Fila!$C$1,OFFSET(Pedido!$B$1,Fila!$E914-1,0),"")</f>
        <v/>
      </c>
      <c r="D920" s="465" t="str">
        <f ca="1">IF(Fila!$D914&lt;=Fila!$C$1,OFFSET(Pedido!$C$1,Fila!$E914-1,0),"")</f>
        <v/>
      </c>
      <c r="E920" s="466" t="str">
        <f ca="1">IF(Fila!$D914&lt;=Fila!$C$1,OFFSET(Pedido!$D$1,Fila!$E914-1,0),"")</f>
        <v/>
      </c>
      <c r="F920" s="467" t="str">
        <f ca="1">IF(Fila!$D914&lt;=Fila!$C$1,OFFSET(Pedido!$F$1,Fila!$E914-1,0),"")</f>
        <v/>
      </c>
      <c r="G920" s="467" t="str">
        <f ca="1">IF(Fila!$D914&lt;=Fila!$C$1,OFFSET(Pedido!$H$1,Fila!$E914-1,0),"")</f>
        <v/>
      </c>
      <c r="H920" s="468" t="str">
        <f t="shared" ca="1" si="28"/>
        <v/>
      </c>
    </row>
    <row r="921" spans="2:8" x14ac:dyDescent="0.25">
      <c r="B921" s="464" t="str">
        <f t="shared" ca="1" si="29"/>
        <v/>
      </c>
      <c r="C921" s="465" t="str">
        <f ca="1">IF(Fila!$D915&lt;=Fila!$C$1,OFFSET(Pedido!$B$1,Fila!$E915-1,0),"")</f>
        <v/>
      </c>
      <c r="D921" s="465" t="str">
        <f ca="1">IF(Fila!$D915&lt;=Fila!$C$1,OFFSET(Pedido!$C$1,Fila!$E915-1,0),"")</f>
        <v/>
      </c>
      <c r="E921" s="466" t="str">
        <f ca="1">IF(Fila!$D915&lt;=Fila!$C$1,OFFSET(Pedido!$D$1,Fila!$E915-1,0),"")</f>
        <v/>
      </c>
      <c r="F921" s="467" t="str">
        <f ca="1">IF(Fila!$D915&lt;=Fila!$C$1,OFFSET(Pedido!$F$1,Fila!$E915-1,0),"")</f>
        <v/>
      </c>
      <c r="G921" s="467" t="str">
        <f ca="1">IF(Fila!$D915&lt;=Fila!$C$1,OFFSET(Pedido!$H$1,Fila!$E915-1,0),"")</f>
        <v/>
      </c>
      <c r="H921" s="468" t="str">
        <f t="shared" ca="1" si="28"/>
        <v/>
      </c>
    </row>
    <row r="922" spans="2:8" x14ac:dyDescent="0.25">
      <c r="B922" s="464" t="str">
        <f t="shared" ca="1" si="29"/>
        <v/>
      </c>
      <c r="C922" s="465" t="str">
        <f ca="1">IF(Fila!$D916&lt;=Fila!$C$1,OFFSET(Pedido!$B$1,Fila!$E916-1,0),"")</f>
        <v/>
      </c>
      <c r="D922" s="465" t="str">
        <f ca="1">IF(Fila!$D916&lt;=Fila!$C$1,OFFSET(Pedido!$C$1,Fila!$E916-1,0),"")</f>
        <v/>
      </c>
      <c r="E922" s="466" t="str">
        <f ca="1">IF(Fila!$D916&lt;=Fila!$C$1,OFFSET(Pedido!$D$1,Fila!$E916-1,0),"")</f>
        <v/>
      </c>
      <c r="F922" s="467" t="str">
        <f ca="1">IF(Fila!$D916&lt;=Fila!$C$1,OFFSET(Pedido!$F$1,Fila!$E916-1,0),"")</f>
        <v/>
      </c>
      <c r="G922" s="467" t="str">
        <f ca="1">IF(Fila!$D916&lt;=Fila!$C$1,OFFSET(Pedido!$H$1,Fila!$E916-1,0),"")</f>
        <v/>
      </c>
      <c r="H922" s="468" t="str">
        <f t="shared" ca="1" si="28"/>
        <v/>
      </c>
    </row>
    <row r="923" spans="2:8" x14ac:dyDescent="0.25">
      <c r="B923" s="464" t="str">
        <f t="shared" ca="1" si="29"/>
        <v/>
      </c>
      <c r="C923" s="465" t="str">
        <f ca="1">IF(Fila!$D917&lt;=Fila!$C$1,OFFSET(Pedido!$B$1,Fila!$E917-1,0),"")</f>
        <v/>
      </c>
      <c r="D923" s="465" t="str">
        <f ca="1">IF(Fila!$D917&lt;=Fila!$C$1,OFFSET(Pedido!$C$1,Fila!$E917-1,0),"")</f>
        <v/>
      </c>
      <c r="E923" s="466" t="str">
        <f ca="1">IF(Fila!$D917&lt;=Fila!$C$1,OFFSET(Pedido!$D$1,Fila!$E917-1,0),"")</f>
        <v/>
      </c>
      <c r="F923" s="467" t="str">
        <f ca="1">IF(Fila!$D917&lt;=Fila!$C$1,OFFSET(Pedido!$F$1,Fila!$E917-1,0),"")</f>
        <v/>
      </c>
      <c r="G923" s="467" t="str">
        <f ca="1">IF(Fila!$D917&lt;=Fila!$C$1,OFFSET(Pedido!$H$1,Fila!$E917-1,0),"")</f>
        <v/>
      </c>
      <c r="H923" s="468" t="str">
        <f t="shared" ca="1" si="28"/>
        <v/>
      </c>
    </row>
    <row r="924" spans="2:8" x14ac:dyDescent="0.25">
      <c r="B924" s="464" t="str">
        <f t="shared" ca="1" si="29"/>
        <v/>
      </c>
      <c r="C924" s="465" t="str">
        <f ca="1">IF(Fila!$D918&lt;=Fila!$C$1,OFFSET(Pedido!$B$1,Fila!$E918-1,0),"")</f>
        <v/>
      </c>
      <c r="D924" s="465" t="str">
        <f ca="1">IF(Fila!$D918&lt;=Fila!$C$1,OFFSET(Pedido!$C$1,Fila!$E918-1,0),"")</f>
        <v/>
      </c>
      <c r="E924" s="466" t="str">
        <f ca="1">IF(Fila!$D918&lt;=Fila!$C$1,OFFSET(Pedido!$D$1,Fila!$E918-1,0),"")</f>
        <v/>
      </c>
      <c r="F924" s="467" t="str">
        <f ca="1">IF(Fila!$D918&lt;=Fila!$C$1,OFFSET(Pedido!$F$1,Fila!$E918-1,0),"")</f>
        <v/>
      </c>
      <c r="G924" s="467" t="str">
        <f ca="1">IF(Fila!$D918&lt;=Fila!$C$1,OFFSET(Pedido!$H$1,Fila!$E918-1,0),"")</f>
        <v/>
      </c>
      <c r="H924" s="468" t="str">
        <f t="shared" ca="1" si="28"/>
        <v/>
      </c>
    </row>
    <row r="925" spans="2:8" x14ac:dyDescent="0.25">
      <c r="B925" s="464" t="str">
        <f t="shared" ca="1" si="29"/>
        <v/>
      </c>
      <c r="C925" s="465" t="str">
        <f ca="1">IF(Fila!$D919&lt;=Fila!$C$1,OFFSET(Pedido!$B$1,Fila!$E919-1,0),"")</f>
        <v/>
      </c>
      <c r="D925" s="465" t="str">
        <f ca="1">IF(Fila!$D919&lt;=Fila!$C$1,OFFSET(Pedido!$C$1,Fila!$E919-1,0),"")</f>
        <v/>
      </c>
      <c r="E925" s="466" t="str">
        <f ca="1">IF(Fila!$D919&lt;=Fila!$C$1,OFFSET(Pedido!$D$1,Fila!$E919-1,0),"")</f>
        <v/>
      </c>
      <c r="F925" s="467" t="str">
        <f ca="1">IF(Fila!$D919&lt;=Fila!$C$1,OFFSET(Pedido!$F$1,Fila!$E919-1,0),"")</f>
        <v/>
      </c>
      <c r="G925" s="467" t="str">
        <f ca="1">IF(Fila!$D919&lt;=Fila!$C$1,OFFSET(Pedido!$H$1,Fila!$E919-1,0),"")</f>
        <v/>
      </c>
      <c r="H925" s="468" t="str">
        <f t="shared" ca="1" si="28"/>
        <v/>
      </c>
    </row>
    <row r="926" spans="2:8" x14ac:dyDescent="0.25">
      <c r="B926" s="464" t="str">
        <f t="shared" ca="1" si="29"/>
        <v/>
      </c>
      <c r="C926" s="465" t="str">
        <f ca="1">IF(Fila!$D920&lt;=Fila!$C$1,OFFSET(Pedido!$B$1,Fila!$E920-1,0),"")</f>
        <v/>
      </c>
      <c r="D926" s="465" t="str">
        <f ca="1">IF(Fila!$D920&lt;=Fila!$C$1,OFFSET(Pedido!$C$1,Fila!$E920-1,0),"")</f>
        <v/>
      </c>
      <c r="E926" s="466" t="str">
        <f ca="1">IF(Fila!$D920&lt;=Fila!$C$1,OFFSET(Pedido!$D$1,Fila!$E920-1,0),"")</f>
        <v/>
      </c>
      <c r="F926" s="467" t="str">
        <f ca="1">IF(Fila!$D920&lt;=Fila!$C$1,OFFSET(Pedido!$F$1,Fila!$E920-1,0),"")</f>
        <v/>
      </c>
      <c r="G926" s="467" t="str">
        <f ca="1">IF(Fila!$D920&lt;=Fila!$C$1,OFFSET(Pedido!$H$1,Fila!$E920-1,0),"")</f>
        <v/>
      </c>
      <c r="H926" s="468" t="str">
        <f t="shared" ca="1" si="28"/>
        <v/>
      </c>
    </row>
    <row r="927" spans="2:8" x14ac:dyDescent="0.25">
      <c r="B927" s="464" t="str">
        <f t="shared" ca="1" si="29"/>
        <v/>
      </c>
      <c r="C927" s="465" t="str">
        <f ca="1">IF(Fila!$D921&lt;=Fila!$C$1,OFFSET(Pedido!$B$1,Fila!$E921-1,0),"")</f>
        <v/>
      </c>
      <c r="D927" s="465" t="str">
        <f ca="1">IF(Fila!$D921&lt;=Fila!$C$1,OFFSET(Pedido!$C$1,Fila!$E921-1,0),"")</f>
        <v/>
      </c>
      <c r="E927" s="466" t="str">
        <f ca="1">IF(Fila!$D921&lt;=Fila!$C$1,OFFSET(Pedido!$D$1,Fila!$E921-1,0),"")</f>
        <v/>
      </c>
      <c r="F927" s="467" t="str">
        <f ca="1">IF(Fila!$D921&lt;=Fila!$C$1,OFFSET(Pedido!$F$1,Fila!$E921-1,0),"")</f>
        <v/>
      </c>
      <c r="G927" s="467" t="str">
        <f ca="1">IF(Fila!$D921&lt;=Fila!$C$1,OFFSET(Pedido!$H$1,Fila!$E921-1,0),"")</f>
        <v/>
      </c>
      <c r="H927" s="468" t="str">
        <f t="shared" ca="1" si="28"/>
        <v/>
      </c>
    </row>
    <row r="928" spans="2:8" x14ac:dyDescent="0.25">
      <c r="B928" s="464" t="str">
        <f t="shared" ca="1" si="29"/>
        <v/>
      </c>
      <c r="C928" s="465" t="str">
        <f ca="1">IF(Fila!$D922&lt;=Fila!$C$1,OFFSET(Pedido!$B$1,Fila!$E922-1,0),"")</f>
        <v/>
      </c>
      <c r="D928" s="465" t="str">
        <f ca="1">IF(Fila!$D922&lt;=Fila!$C$1,OFFSET(Pedido!$C$1,Fila!$E922-1,0),"")</f>
        <v/>
      </c>
      <c r="E928" s="466" t="str">
        <f ca="1">IF(Fila!$D922&lt;=Fila!$C$1,OFFSET(Pedido!$D$1,Fila!$E922-1,0),"")</f>
        <v/>
      </c>
      <c r="F928" s="467" t="str">
        <f ca="1">IF(Fila!$D922&lt;=Fila!$C$1,OFFSET(Pedido!$F$1,Fila!$E922-1,0),"")</f>
        <v/>
      </c>
      <c r="G928" s="467" t="str">
        <f ca="1">IF(Fila!$D922&lt;=Fila!$C$1,OFFSET(Pedido!$H$1,Fila!$E922-1,0),"")</f>
        <v/>
      </c>
      <c r="H928" s="468" t="str">
        <f t="shared" ca="1" si="28"/>
        <v/>
      </c>
    </row>
    <row r="929" spans="2:8" x14ac:dyDescent="0.25">
      <c r="B929" s="464" t="str">
        <f t="shared" ca="1" si="29"/>
        <v/>
      </c>
      <c r="C929" s="465" t="str">
        <f ca="1">IF(Fila!$D923&lt;=Fila!$C$1,OFFSET(Pedido!$B$1,Fila!$E923-1,0),"")</f>
        <v/>
      </c>
      <c r="D929" s="465" t="str">
        <f ca="1">IF(Fila!$D923&lt;=Fila!$C$1,OFFSET(Pedido!$C$1,Fila!$E923-1,0),"")</f>
        <v/>
      </c>
      <c r="E929" s="466" t="str">
        <f ca="1">IF(Fila!$D923&lt;=Fila!$C$1,OFFSET(Pedido!$D$1,Fila!$E923-1,0),"")</f>
        <v/>
      </c>
      <c r="F929" s="467" t="str">
        <f ca="1">IF(Fila!$D923&lt;=Fila!$C$1,OFFSET(Pedido!$F$1,Fila!$E923-1,0),"")</f>
        <v/>
      </c>
      <c r="G929" s="467" t="str">
        <f ca="1">IF(Fila!$D923&lt;=Fila!$C$1,OFFSET(Pedido!$H$1,Fila!$E923-1,0),"")</f>
        <v/>
      </c>
      <c r="H929" s="468" t="str">
        <f t="shared" ca="1" si="28"/>
        <v/>
      </c>
    </row>
    <row r="930" spans="2:8" x14ac:dyDescent="0.25">
      <c r="B930" s="464" t="str">
        <f t="shared" ca="1" si="29"/>
        <v/>
      </c>
      <c r="C930" s="465" t="str">
        <f ca="1">IF(Fila!$D924&lt;=Fila!$C$1,OFFSET(Pedido!$B$1,Fila!$E924-1,0),"")</f>
        <v/>
      </c>
      <c r="D930" s="465" t="str">
        <f ca="1">IF(Fila!$D924&lt;=Fila!$C$1,OFFSET(Pedido!$C$1,Fila!$E924-1,0),"")</f>
        <v/>
      </c>
      <c r="E930" s="466" t="str">
        <f ca="1">IF(Fila!$D924&lt;=Fila!$C$1,OFFSET(Pedido!$D$1,Fila!$E924-1,0),"")</f>
        <v/>
      </c>
      <c r="F930" s="467" t="str">
        <f ca="1">IF(Fila!$D924&lt;=Fila!$C$1,OFFSET(Pedido!$F$1,Fila!$E924-1,0),"")</f>
        <v/>
      </c>
      <c r="G930" s="467" t="str">
        <f ca="1">IF(Fila!$D924&lt;=Fila!$C$1,OFFSET(Pedido!$H$1,Fila!$E924-1,0),"")</f>
        <v/>
      </c>
      <c r="H930" s="468" t="str">
        <f t="shared" ca="1" si="28"/>
        <v/>
      </c>
    </row>
    <row r="931" spans="2:8" x14ac:dyDescent="0.25">
      <c r="B931" s="464" t="str">
        <f t="shared" ca="1" si="29"/>
        <v/>
      </c>
      <c r="C931" s="465" t="str">
        <f ca="1">IF(Fila!$D925&lt;=Fila!$C$1,OFFSET(Pedido!$B$1,Fila!$E925-1,0),"")</f>
        <v/>
      </c>
      <c r="D931" s="465" t="str">
        <f ca="1">IF(Fila!$D925&lt;=Fila!$C$1,OFFSET(Pedido!$C$1,Fila!$E925-1,0),"")</f>
        <v/>
      </c>
      <c r="E931" s="466" t="str">
        <f ca="1">IF(Fila!$D925&lt;=Fila!$C$1,OFFSET(Pedido!$D$1,Fila!$E925-1,0),"")</f>
        <v/>
      </c>
      <c r="F931" s="467" t="str">
        <f ca="1">IF(Fila!$D925&lt;=Fila!$C$1,OFFSET(Pedido!$F$1,Fila!$E925-1,0),"")</f>
        <v/>
      </c>
      <c r="G931" s="467" t="str">
        <f ca="1">IF(Fila!$D925&lt;=Fila!$C$1,OFFSET(Pedido!$H$1,Fila!$E925-1,0),"")</f>
        <v/>
      </c>
      <c r="H931" s="468" t="str">
        <f t="shared" ca="1" si="28"/>
        <v/>
      </c>
    </row>
    <row r="932" spans="2:8" x14ac:dyDescent="0.25">
      <c r="B932" s="464" t="str">
        <f t="shared" ca="1" si="29"/>
        <v/>
      </c>
      <c r="C932" s="465" t="str">
        <f ca="1">IF(Fila!$D926&lt;=Fila!$C$1,OFFSET(Pedido!$B$1,Fila!$E926-1,0),"")</f>
        <v/>
      </c>
      <c r="D932" s="465" t="str">
        <f ca="1">IF(Fila!$D926&lt;=Fila!$C$1,OFFSET(Pedido!$C$1,Fila!$E926-1,0),"")</f>
        <v/>
      </c>
      <c r="E932" s="466" t="str">
        <f ca="1">IF(Fila!$D926&lt;=Fila!$C$1,OFFSET(Pedido!$D$1,Fila!$E926-1,0),"")</f>
        <v/>
      </c>
      <c r="F932" s="467" t="str">
        <f ca="1">IF(Fila!$D926&lt;=Fila!$C$1,OFFSET(Pedido!$F$1,Fila!$E926-1,0),"")</f>
        <v/>
      </c>
      <c r="G932" s="467" t="str">
        <f ca="1">IF(Fila!$D926&lt;=Fila!$C$1,OFFSET(Pedido!$H$1,Fila!$E926-1,0),"")</f>
        <v/>
      </c>
      <c r="H932" s="468" t="str">
        <f t="shared" ca="1" si="28"/>
        <v/>
      </c>
    </row>
    <row r="933" spans="2:8" x14ac:dyDescent="0.25">
      <c r="B933" s="464" t="str">
        <f t="shared" ca="1" si="29"/>
        <v/>
      </c>
      <c r="C933" s="465" t="str">
        <f ca="1">IF(Fila!$D927&lt;=Fila!$C$1,OFFSET(Pedido!$B$1,Fila!$E927-1,0),"")</f>
        <v/>
      </c>
      <c r="D933" s="465" t="str">
        <f ca="1">IF(Fila!$D927&lt;=Fila!$C$1,OFFSET(Pedido!$C$1,Fila!$E927-1,0),"")</f>
        <v/>
      </c>
      <c r="E933" s="466" t="str">
        <f ca="1">IF(Fila!$D927&lt;=Fila!$C$1,OFFSET(Pedido!$D$1,Fila!$E927-1,0),"")</f>
        <v/>
      </c>
      <c r="F933" s="467" t="str">
        <f ca="1">IF(Fila!$D927&lt;=Fila!$C$1,OFFSET(Pedido!$F$1,Fila!$E927-1,0),"")</f>
        <v/>
      </c>
      <c r="G933" s="467" t="str">
        <f ca="1">IF(Fila!$D927&lt;=Fila!$C$1,OFFSET(Pedido!$H$1,Fila!$E927-1,0),"")</f>
        <v/>
      </c>
      <c r="H933" s="468" t="str">
        <f t="shared" ca="1" si="28"/>
        <v/>
      </c>
    </row>
    <row r="934" spans="2:8" x14ac:dyDescent="0.25">
      <c r="B934" s="464" t="str">
        <f t="shared" ca="1" si="29"/>
        <v/>
      </c>
      <c r="C934" s="465" t="str">
        <f ca="1">IF(Fila!$D928&lt;=Fila!$C$1,OFFSET(Pedido!$B$1,Fila!$E928-1,0),"")</f>
        <v/>
      </c>
      <c r="D934" s="465" t="str">
        <f ca="1">IF(Fila!$D928&lt;=Fila!$C$1,OFFSET(Pedido!$C$1,Fila!$E928-1,0),"")</f>
        <v/>
      </c>
      <c r="E934" s="466" t="str">
        <f ca="1">IF(Fila!$D928&lt;=Fila!$C$1,OFFSET(Pedido!$D$1,Fila!$E928-1,0),"")</f>
        <v/>
      </c>
      <c r="F934" s="467" t="str">
        <f ca="1">IF(Fila!$D928&lt;=Fila!$C$1,OFFSET(Pedido!$F$1,Fila!$E928-1,0),"")</f>
        <v/>
      </c>
      <c r="G934" s="467" t="str">
        <f ca="1">IF(Fila!$D928&lt;=Fila!$C$1,OFFSET(Pedido!$H$1,Fila!$E928-1,0),"")</f>
        <v/>
      </c>
      <c r="H934" s="468" t="str">
        <f t="shared" ca="1" si="28"/>
        <v/>
      </c>
    </row>
    <row r="935" spans="2:8" x14ac:dyDescent="0.25">
      <c r="B935" s="464" t="str">
        <f t="shared" ca="1" si="29"/>
        <v/>
      </c>
      <c r="C935" s="465" t="str">
        <f ca="1">IF(Fila!$D929&lt;=Fila!$C$1,OFFSET(Pedido!$B$1,Fila!$E929-1,0),"")</f>
        <v/>
      </c>
      <c r="D935" s="465" t="str">
        <f ca="1">IF(Fila!$D929&lt;=Fila!$C$1,OFFSET(Pedido!$C$1,Fila!$E929-1,0),"")</f>
        <v/>
      </c>
      <c r="E935" s="466" t="str">
        <f ca="1">IF(Fila!$D929&lt;=Fila!$C$1,OFFSET(Pedido!$D$1,Fila!$E929-1,0),"")</f>
        <v/>
      </c>
      <c r="F935" s="467" t="str">
        <f ca="1">IF(Fila!$D929&lt;=Fila!$C$1,OFFSET(Pedido!$F$1,Fila!$E929-1,0),"")</f>
        <v/>
      </c>
      <c r="G935" s="467" t="str">
        <f ca="1">IF(Fila!$D929&lt;=Fila!$C$1,OFFSET(Pedido!$H$1,Fila!$E929-1,0),"")</f>
        <v/>
      </c>
      <c r="H935" s="468" t="str">
        <f t="shared" ca="1" si="28"/>
        <v/>
      </c>
    </row>
    <row r="936" spans="2:8" x14ac:dyDescent="0.25">
      <c r="B936" s="464" t="str">
        <f t="shared" ca="1" si="29"/>
        <v/>
      </c>
      <c r="C936" s="465" t="str">
        <f ca="1">IF(Fila!$D930&lt;=Fila!$C$1,OFFSET(Pedido!$B$1,Fila!$E930-1,0),"")</f>
        <v/>
      </c>
      <c r="D936" s="465" t="str">
        <f ca="1">IF(Fila!$D930&lt;=Fila!$C$1,OFFSET(Pedido!$C$1,Fila!$E930-1,0),"")</f>
        <v/>
      </c>
      <c r="E936" s="466" t="str">
        <f ca="1">IF(Fila!$D930&lt;=Fila!$C$1,OFFSET(Pedido!$D$1,Fila!$E930-1,0),"")</f>
        <v/>
      </c>
      <c r="F936" s="467" t="str">
        <f ca="1">IF(Fila!$D930&lt;=Fila!$C$1,OFFSET(Pedido!$F$1,Fila!$E930-1,0),"")</f>
        <v/>
      </c>
      <c r="G936" s="467" t="str">
        <f ca="1">IF(Fila!$D930&lt;=Fila!$C$1,OFFSET(Pedido!$H$1,Fila!$E930-1,0),"")</f>
        <v/>
      </c>
      <c r="H936" s="468" t="str">
        <f t="shared" ca="1" si="28"/>
        <v/>
      </c>
    </row>
    <row r="937" spans="2:8" x14ac:dyDescent="0.25">
      <c r="B937" s="464" t="str">
        <f t="shared" ca="1" si="29"/>
        <v/>
      </c>
      <c r="C937" s="465" t="str">
        <f ca="1">IF(Fila!$D931&lt;=Fila!$C$1,OFFSET(Pedido!$B$1,Fila!$E931-1,0),"")</f>
        <v/>
      </c>
      <c r="D937" s="465" t="str">
        <f ca="1">IF(Fila!$D931&lt;=Fila!$C$1,OFFSET(Pedido!$C$1,Fila!$E931-1,0),"")</f>
        <v/>
      </c>
      <c r="E937" s="466" t="str">
        <f ca="1">IF(Fila!$D931&lt;=Fila!$C$1,OFFSET(Pedido!$D$1,Fila!$E931-1,0),"")</f>
        <v/>
      </c>
      <c r="F937" s="467" t="str">
        <f ca="1">IF(Fila!$D931&lt;=Fila!$C$1,OFFSET(Pedido!$F$1,Fila!$E931-1,0),"")</f>
        <v/>
      </c>
      <c r="G937" s="467" t="str">
        <f ca="1">IF(Fila!$D931&lt;=Fila!$C$1,OFFSET(Pedido!$H$1,Fila!$E931-1,0),"")</f>
        <v/>
      </c>
      <c r="H937" s="468" t="str">
        <f t="shared" ca="1" si="28"/>
        <v/>
      </c>
    </row>
    <row r="938" spans="2:8" x14ac:dyDescent="0.25">
      <c r="B938" s="464" t="str">
        <f t="shared" ca="1" si="29"/>
        <v/>
      </c>
      <c r="C938" s="465" t="str">
        <f ca="1">IF(Fila!$D932&lt;=Fila!$C$1,OFFSET(Pedido!$B$1,Fila!$E932-1,0),"")</f>
        <v/>
      </c>
      <c r="D938" s="465" t="str">
        <f ca="1">IF(Fila!$D932&lt;=Fila!$C$1,OFFSET(Pedido!$C$1,Fila!$E932-1,0),"")</f>
        <v/>
      </c>
      <c r="E938" s="466" t="str">
        <f ca="1">IF(Fila!$D932&lt;=Fila!$C$1,OFFSET(Pedido!$D$1,Fila!$E932-1,0),"")</f>
        <v/>
      </c>
      <c r="F938" s="467" t="str">
        <f ca="1">IF(Fila!$D932&lt;=Fila!$C$1,OFFSET(Pedido!$F$1,Fila!$E932-1,0),"")</f>
        <v/>
      </c>
      <c r="G938" s="467" t="str">
        <f ca="1">IF(Fila!$D932&lt;=Fila!$C$1,OFFSET(Pedido!$H$1,Fila!$E932-1,0),"")</f>
        <v/>
      </c>
      <c r="H938" s="468" t="str">
        <f t="shared" ca="1" si="28"/>
        <v/>
      </c>
    </row>
    <row r="939" spans="2:8" x14ac:dyDescent="0.25">
      <c r="B939" s="464" t="str">
        <f t="shared" ca="1" si="29"/>
        <v/>
      </c>
      <c r="C939" s="465" t="str">
        <f ca="1">IF(Fila!$D933&lt;=Fila!$C$1,OFFSET(Pedido!$B$1,Fila!$E933-1,0),"")</f>
        <v/>
      </c>
      <c r="D939" s="465" t="str">
        <f ca="1">IF(Fila!$D933&lt;=Fila!$C$1,OFFSET(Pedido!$C$1,Fila!$E933-1,0),"")</f>
        <v/>
      </c>
      <c r="E939" s="466" t="str">
        <f ca="1">IF(Fila!$D933&lt;=Fila!$C$1,OFFSET(Pedido!$D$1,Fila!$E933-1,0),"")</f>
        <v/>
      </c>
      <c r="F939" s="467" t="str">
        <f ca="1">IF(Fila!$D933&lt;=Fila!$C$1,OFFSET(Pedido!$F$1,Fila!$E933-1,0),"")</f>
        <v/>
      </c>
      <c r="G939" s="467" t="str">
        <f ca="1">IF(Fila!$D933&lt;=Fila!$C$1,OFFSET(Pedido!$H$1,Fila!$E933-1,0),"")</f>
        <v/>
      </c>
      <c r="H939" s="468" t="str">
        <f t="shared" ca="1" si="28"/>
        <v/>
      </c>
    </row>
    <row r="940" spans="2:8" x14ac:dyDescent="0.25">
      <c r="B940" s="464" t="str">
        <f t="shared" ca="1" si="29"/>
        <v/>
      </c>
      <c r="C940" s="465" t="str">
        <f ca="1">IF(Fila!$D934&lt;=Fila!$C$1,OFFSET(Pedido!$B$1,Fila!$E934-1,0),"")</f>
        <v/>
      </c>
      <c r="D940" s="465" t="str">
        <f ca="1">IF(Fila!$D934&lt;=Fila!$C$1,OFFSET(Pedido!$C$1,Fila!$E934-1,0),"")</f>
        <v/>
      </c>
      <c r="E940" s="466" t="str">
        <f ca="1">IF(Fila!$D934&lt;=Fila!$C$1,OFFSET(Pedido!$D$1,Fila!$E934-1,0),"")</f>
        <v/>
      </c>
      <c r="F940" s="467" t="str">
        <f ca="1">IF(Fila!$D934&lt;=Fila!$C$1,OFFSET(Pedido!$F$1,Fila!$E934-1,0),"")</f>
        <v/>
      </c>
      <c r="G940" s="467" t="str">
        <f ca="1">IF(Fila!$D934&lt;=Fila!$C$1,OFFSET(Pedido!$H$1,Fila!$E934-1,0),"")</f>
        <v/>
      </c>
      <c r="H940" s="468" t="str">
        <f t="shared" ca="1" si="28"/>
        <v/>
      </c>
    </row>
    <row r="941" spans="2:8" x14ac:dyDescent="0.25">
      <c r="B941" s="464" t="str">
        <f t="shared" ca="1" si="29"/>
        <v/>
      </c>
      <c r="C941" s="465" t="str">
        <f ca="1">IF(Fila!$D935&lt;=Fila!$C$1,OFFSET(Pedido!$B$1,Fila!$E935-1,0),"")</f>
        <v/>
      </c>
      <c r="D941" s="465" t="str">
        <f ca="1">IF(Fila!$D935&lt;=Fila!$C$1,OFFSET(Pedido!$C$1,Fila!$E935-1,0),"")</f>
        <v/>
      </c>
      <c r="E941" s="466" t="str">
        <f ca="1">IF(Fila!$D935&lt;=Fila!$C$1,OFFSET(Pedido!$D$1,Fila!$E935-1,0),"")</f>
        <v/>
      </c>
      <c r="F941" s="467" t="str">
        <f ca="1">IF(Fila!$D935&lt;=Fila!$C$1,OFFSET(Pedido!$F$1,Fila!$E935-1,0),"")</f>
        <v/>
      </c>
      <c r="G941" s="467" t="str">
        <f ca="1">IF(Fila!$D935&lt;=Fila!$C$1,OFFSET(Pedido!$H$1,Fila!$E935-1,0),"")</f>
        <v/>
      </c>
      <c r="H941" s="468" t="str">
        <f t="shared" ca="1" si="28"/>
        <v/>
      </c>
    </row>
    <row r="942" spans="2:8" x14ac:dyDescent="0.25">
      <c r="B942" s="464" t="str">
        <f t="shared" ca="1" si="29"/>
        <v/>
      </c>
      <c r="C942" s="465" t="str">
        <f ca="1">IF(Fila!$D936&lt;=Fila!$C$1,OFFSET(Pedido!$B$1,Fila!$E936-1,0),"")</f>
        <v/>
      </c>
      <c r="D942" s="465" t="str">
        <f ca="1">IF(Fila!$D936&lt;=Fila!$C$1,OFFSET(Pedido!$C$1,Fila!$E936-1,0),"")</f>
        <v/>
      </c>
      <c r="E942" s="466" t="str">
        <f ca="1">IF(Fila!$D936&lt;=Fila!$C$1,OFFSET(Pedido!$D$1,Fila!$E936-1,0),"")</f>
        <v/>
      </c>
      <c r="F942" s="467" t="str">
        <f ca="1">IF(Fila!$D936&lt;=Fila!$C$1,OFFSET(Pedido!$F$1,Fila!$E936-1,0),"")</f>
        <v/>
      </c>
      <c r="G942" s="467" t="str">
        <f ca="1">IF(Fila!$D936&lt;=Fila!$C$1,OFFSET(Pedido!$H$1,Fila!$E936-1,0),"")</f>
        <v/>
      </c>
      <c r="H942" s="468" t="str">
        <f t="shared" ca="1" si="28"/>
        <v/>
      </c>
    </row>
    <row r="943" spans="2:8" x14ac:dyDescent="0.25">
      <c r="B943" s="464" t="str">
        <f t="shared" ca="1" si="29"/>
        <v/>
      </c>
      <c r="C943" s="465" t="str">
        <f ca="1">IF(Fila!$D937&lt;=Fila!$C$1,OFFSET(Pedido!$B$1,Fila!$E937-1,0),"")</f>
        <v/>
      </c>
      <c r="D943" s="465" t="str">
        <f ca="1">IF(Fila!$D937&lt;=Fila!$C$1,OFFSET(Pedido!$C$1,Fila!$E937-1,0),"")</f>
        <v/>
      </c>
      <c r="E943" s="466" t="str">
        <f ca="1">IF(Fila!$D937&lt;=Fila!$C$1,OFFSET(Pedido!$D$1,Fila!$E937-1,0),"")</f>
        <v/>
      </c>
      <c r="F943" s="467" t="str">
        <f ca="1">IF(Fila!$D937&lt;=Fila!$C$1,OFFSET(Pedido!$F$1,Fila!$E937-1,0),"")</f>
        <v/>
      </c>
      <c r="G943" s="467" t="str">
        <f ca="1">IF(Fila!$D937&lt;=Fila!$C$1,OFFSET(Pedido!$H$1,Fila!$E937-1,0),"")</f>
        <v/>
      </c>
      <c r="H943" s="468" t="str">
        <f t="shared" ca="1" si="28"/>
        <v/>
      </c>
    </row>
    <row r="944" spans="2:8" x14ac:dyDescent="0.25">
      <c r="B944" s="464" t="str">
        <f t="shared" ca="1" si="29"/>
        <v/>
      </c>
      <c r="C944" s="465" t="str">
        <f ca="1">IF(Fila!$D938&lt;=Fila!$C$1,OFFSET(Pedido!$B$1,Fila!$E938-1,0),"")</f>
        <v/>
      </c>
      <c r="D944" s="465" t="str">
        <f ca="1">IF(Fila!$D938&lt;=Fila!$C$1,OFFSET(Pedido!$C$1,Fila!$E938-1,0),"")</f>
        <v/>
      </c>
      <c r="E944" s="466" t="str">
        <f ca="1">IF(Fila!$D938&lt;=Fila!$C$1,OFFSET(Pedido!$D$1,Fila!$E938-1,0),"")</f>
        <v/>
      </c>
      <c r="F944" s="467" t="str">
        <f ca="1">IF(Fila!$D938&lt;=Fila!$C$1,OFFSET(Pedido!$F$1,Fila!$E938-1,0),"")</f>
        <v/>
      </c>
      <c r="G944" s="467" t="str">
        <f ca="1">IF(Fila!$D938&lt;=Fila!$C$1,OFFSET(Pedido!$H$1,Fila!$E938-1,0),"")</f>
        <v/>
      </c>
      <c r="H944" s="468" t="str">
        <f t="shared" ca="1" si="28"/>
        <v/>
      </c>
    </row>
    <row r="945" spans="2:8" x14ac:dyDescent="0.25">
      <c r="B945" s="464" t="str">
        <f t="shared" ca="1" si="29"/>
        <v/>
      </c>
      <c r="C945" s="465" t="str">
        <f ca="1">IF(Fila!$D939&lt;=Fila!$C$1,OFFSET(Pedido!$B$1,Fila!$E939-1,0),"")</f>
        <v/>
      </c>
      <c r="D945" s="465" t="str">
        <f ca="1">IF(Fila!$D939&lt;=Fila!$C$1,OFFSET(Pedido!$C$1,Fila!$E939-1,0),"")</f>
        <v/>
      </c>
      <c r="E945" s="466" t="str">
        <f ca="1">IF(Fila!$D939&lt;=Fila!$C$1,OFFSET(Pedido!$D$1,Fila!$E939-1,0),"")</f>
        <v/>
      </c>
      <c r="F945" s="467" t="str">
        <f ca="1">IF(Fila!$D939&lt;=Fila!$C$1,OFFSET(Pedido!$F$1,Fila!$E939-1,0),"")</f>
        <v/>
      </c>
      <c r="G945" s="467" t="str">
        <f ca="1">IF(Fila!$D939&lt;=Fila!$C$1,OFFSET(Pedido!$H$1,Fila!$E939-1,0),"")</f>
        <v/>
      </c>
      <c r="H945" s="468" t="str">
        <f t="shared" ca="1" si="28"/>
        <v/>
      </c>
    </row>
    <row r="946" spans="2:8" x14ac:dyDescent="0.25">
      <c r="B946" s="464" t="str">
        <f t="shared" ca="1" si="29"/>
        <v/>
      </c>
      <c r="C946" s="465" t="str">
        <f ca="1">IF(Fila!$D940&lt;=Fila!$C$1,OFFSET(Pedido!$B$1,Fila!$E940-1,0),"")</f>
        <v/>
      </c>
      <c r="D946" s="465" t="str">
        <f ca="1">IF(Fila!$D940&lt;=Fila!$C$1,OFFSET(Pedido!$C$1,Fila!$E940-1,0),"")</f>
        <v/>
      </c>
      <c r="E946" s="466" t="str">
        <f ca="1">IF(Fila!$D940&lt;=Fila!$C$1,OFFSET(Pedido!$D$1,Fila!$E940-1,0),"")</f>
        <v/>
      </c>
      <c r="F946" s="467" t="str">
        <f ca="1">IF(Fila!$D940&lt;=Fila!$C$1,OFFSET(Pedido!$F$1,Fila!$E940-1,0),"")</f>
        <v/>
      </c>
      <c r="G946" s="467" t="str">
        <f ca="1">IF(Fila!$D940&lt;=Fila!$C$1,OFFSET(Pedido!$H$1,Fila!$E940-1,0),"")</f>
        <v/>
      </c>
      <c r="H946" s="468" t="str">
        <f t="shared" ca="1" si="28"/>
        <v/>
      </c>
    </row>
    <row r="947" spans="2:8" x14ac:dyDescent="0.25">
      <c r="B947" s="464" t="str">
        <f t="shared" ca="1" si="29"/>
        <v/>
      </c>
      <c r="C947" s="465" t="str">
        <f ca="1">IF(Fila!$D941&lt;=Fila!$C$1,OFFSET(Pedido!$B$1,Fila!$E941-1,0),"")</f>
        <v/>
      </c>
      <c r="D947" s="465" t="str">
        <f ca="1">IF(Fila!$D941&lt;=Fila!$C$1,OFFSET(Pedido!$C$1,Fila!$E941-1,0),"")</f>
        <v/>
      </c>
      <c r="E947" s="466" t="str">
        <f ca="1">IF(Fila!$D941&lt;=Fila!$C$1,OFFSET(Pedido!$D$1,Fila!$E941-1,0),"")</f>
        <v/>
      </c>
      <c r="F947" s="467" t="str">
        <f ca="1">IF(Fila!$D941&lt;=Fila!$C$1,OFFSET(Pedido!$F$1,Fila!$E941-1,0),"")</f>
        <v/>
      </c>
      <c r="G947" s="467" t="str">
        <f ca="1">IF(Fila!$D941&lt;=Fila!$C$1,OFFSET(Pedido!$H$1,Fila!$E941-1,0),"")</f>
        <v/>
      </c>
      <c r="H947" s="468" t="str">
        <f t="shared" ca="1" si="28"/>
        <v/>
      </c>
    </row>
    <row r="948" spans="2:8" x14ac:dyDescent="0.25">
      <c r="B948" s="464" t="str">
        <f t="shared" ca="1" si="29"/>
        <v/>
      </c>
      <c r="C948" s="465" t="str">
        <f ca="1">IF(Fila!$D942&lt;=Fila!$C$1,OFFSET(Pedido!$B$1,Fila!$E942-1,0),"")</f>
        <v/>
      </c>
      <c r="D948" s="465" t="str">
        <f ca="1">IF(Fila!$D942&lt;=Fila!$C$1,OFFSET(Pedido!$C$1,Fila!$E942-1,0),"")</f>
        <v/>
      </c>
      <c r="E948" s="466" t="str">
        <f ca="1">IF(Fila!$D942&lt;=Fila!$C$1,OFFSET(Pedido!$D$1,Fila!$E942-1,0),"")</f>
        <v/>
      </c>
      <c r="F948" s="467" t="str">
        <f ca="1">IF(Fila!$D942&lt;=Fila!$C$1,OFFSET(Pedido!$F$1,Fila!$E942-1,0),"")</f>
        <v/>
      </c>
      <c r="G948" s="467" t="str">
        <f ca="1">IF(Fila!$D942&lt;=Fila!$C$1,OFFSET(Pedido!$H$1,Fila!$E942-1,0),"")</f>
        <v/>
      </c>
      <c r="H948" s="468" t="str">
        <f t="shared" ca="1" si="28"/>
        <v/>
      </c>
    </row>
    <row r="949" spans="2:8" x14ac:dyDescent="0.25">
      <c r="B949" s="464" t="str">
        <f t="shared" ca="1" si="29"/>
        <v/>
      </c>
      <c r="C949" s="465" t="str">
        <f ca="1">IF(Fila!$D943&lt;=Fila!$C$1,OFFSET(Pedido!$B$1,Fila!$E943-1,0),"")</f>
        <v/>
      </c>
      <c r="D949" s="465" t="str">
        <f ca="1">IF(Fila!$D943&lt;=Fila!$C$1,OFFSET(Pedido!$C$1,Fila!$E943-1,0),"")</f>
        <v/>
      </c>
      <c r="E949" s="466" t="str">
        <f ca="1">IF(Fila!$D943&lt;=Fila!$C$1,OFFSET(Pedido!$D$1,Fila!$E943-1,0),"")</f>
        <v/>
      </c>
      <c r="F949" s="467" t="str">
        <f ca="1">IF(Fila!$D943&lt;=Fila!$C$1,OFFSET(Pedido!$F$1,Fila!$E943-1,0),"")</f>
        <v/>
      </c>
      <c r="G949" s="467" t="str">
        <f ca="1">IF(Fila!$D943&lt;=Fila!$C$1,OFFSET(Pedido!$H$1,Fila!$E943-1,0),"")</f>
        <v/>
      </c>
      <c r="H949" s="468" t="str">
        <f t="shared" ca="1" si="28"/>
        <v/>
      </c>
    </row>
    <row r="950" spans="2:8" x14ac:dyDescent="0.25">
      <c r="B950" s="464" t="str">
        <f t="shared" ca="1" si="29"/>
        <v/>
      </c>
      <c r="C950" s="465" t="str">
        <f ca="1">IF(Fila!$D944&lt;=Fila!$C$1,OFFSET(Pedido!$B$1,Fila!$E944-1,0),"")</f>
        <v/>
      </c>
      <c r="D950" s="465" t="str">
        <f ca="1">IF(Fila!$D944&lt;=Fila!$C$1,OFFSET(Pedido!$C$1,Fila!$E944-1,0),"")</f>
        <v/>
      </c>
      <c r="E950" s="466" t="str">
        <f ca="1">IF(Fila!$D944&lt;=Fila!$C$1,OFFSET(Pedido!$D$1,Fila!$E944-1,0),"")</f>
        <v/>
      </c>
      <c r="F950" s="467" t="str">
        <f ca="1">IF(Fila!$D944&lt;=Fila!$C$1,OFFSET(Pedido!$F$1,Fila!$E944-1,0),"")</f>
        <v/>
      </c>
      <c r="G950" s="467" t="str">
        <f ca="1">IF(Fila!$D944&lt;=Fila!$C$1,OFFSET(Pedido!$H$1,Fila!$E944-1,0),"")</f>
        <v/>
      </c>
      <c r="H950" s="468" t="str">
        <f t="shared" ca="1" si="28"/>
        <v/>
      </c>
    </row>
    <row r="951" spans="2:8" x14ac:dyDescent="0.25">
      <c r="B951" s="464" t="str">
        <f t="shared" ca="1" si="29"/>
        <v/>
      </c>
      <c r="C951" s="465" t="str">
        <f ca="1">IF(Fila!$D945&lt;=Fila!$C$1,OFFSET(Pedido!$B$1,Fila!$E945-1,0),"")</f>
        <v/>
      </c>
      <c r="D951" s="465" t="str">
        <f ca="1">IF(Fila!$D945&lt;=Fila!$C$1,OFFSET(Pedido!$C$1,Fila!$E945-1,0),"")</f>
        <v/>
      </c>
      <c r="E951" s="466" t="str">
        <f ca="1">IF(Fila!$D945&lt;=Fila!$C$1,OFFSET(Pedido!$D$1,Fila!$E945-1,0),"")</f>
        <v/>
      </c>
      <c r="F951" s="467" t="str">
        <f ca="1">IF(Fila!$D945&lt;=Fila!$C$1,OFFSET(Pedido!$F$1,Fila!$E945-1,0),"")</f>
        <v/>
      </c>
      <c r="G951" s="467" t="str">
        <f ca="1">IF(Fila!$D945&lt;=Fila!$C$1,OFFSET(Pedido!$H$1,Fila!$E945-1,0),"")</f>
        <v/>
      </c>
      <c r="H951" s="468" t="str">
        <f t="shared" ca="1" si="28"/>
        <v/>
      </c>
    </row>
    <row r="952" spans="2:8" x14ac:dyDescent="0.25">
      <c r="B952" s="464" t="str">
        <f t="shared" ca="1" si="29"/>
        <v/>
      </c>
      <c r="C952" s="465" t="str">
        <f ca="1">IF(Fila!$D946&lt;=Fila!$C$1,OFFSET(Pedido!$B$1,Fila!$E946-1,0),"")</f>
        <v/>
      </c>
      <c r="D952" s="465" t="str">
        <f ca="1">IF(Fila!$D946&lt;=Fila!$C$1,OFFSET(Pedido!$C$1,Fila!$E946-1,0),"")</f>
        <v/>
      </c>
      <c r="E952" s="466" t="str">
        <f ca="1">IF(Fila!$D946&lt;=Fila!$C$1,OFFSET(Pedido!$D$1,Fila!$E946-1,0),"")</f>
        <v/>
      </c>
      <c r="F952" s="467" t="str">
        <f ca="1">IF(Fila!$D946&lt;=Fila!$C$1,OFFSET(Pedido!$F$1,Fila!$E946-1,0),"")</f>
        <v/>
      </c>
      <c r="G952" s="467" t="str">
        <f ca="1">IF(Fila!$D946&lt;=Fila!$C$1,OFFSET(Pedido!$H$1,Fila!$E946-1,0),"")</f>
        <v/>
      </c>
      <c r="H952" s="468" t="str">
        <f t="shared" ca="1" si="28"/>
        <v/>
      </c>
    </row>
    <row r="953" spans="2:8" x14ac:dyDescent="0.25">
      <c r="B953" s="464" t="str">
        <f t="shared" ca="1" si="29"/>
        <v/>
      </c>
      <c r="C953" s="465" t="str">
        <f ca="1">IF(Fila!$D947&lt;=Fila!$C$1,OFFSET(Pedido!$B$1,Fila!$E947-1,0),"")</f>
        <v/>
      </c>
      <c r="D953" s="465" t="str">
        <f ca="1">IF(Fila!$D947&lt;=Fila!$C$1,OFFSET(Pedido!$C$1,Fila!$E947-1,0),"")</f>
        <v/>
      </c>
      <c r="E953" s="466" t="str">
        <f ca="1">IF(Fila!$D947&lt;=Fila!$C$1,OFFSET(Pedido!$D$1,Fila!$E947-1,0),"")</f>
        <v/>
      </c>
      <c r="F953" s="467" t="str">
        <f ca="1">IF(Fila!$D947&lt;=Fila!$C$1,OFFSET(Pedido!$F$1,Fila!$E947-1,0),"")</f>
        <v/>
      </c>
      <c r="G953" s="467" t="str">
        <f ca="1">IF(Fila!$D947&lt;=Fila!$C$1,OFFSET(Pedido!$H$1,Fila!$E947-1,0),"")</f>
        <v/>
      </c>
      <c r="H953" s="468" t="str">
        <f t="shared" ca="1" si="28"/>
        <v/>
      </c>
    </row>
    <row r="954" spans="2:8" x14ac:dyDescent="0.25">
      <c r="B954" s="464" t="str">
        <f t="shared" ca="1" si="29"/>
        <v/>
      </c>
      <c r="C954" s="465" t="str">
        <f ca="1">IF(Fila!$D948&lt;=Fila!$C$1,OFFSET(Pedido!$B$1,Fila!$E948-1,0),"")</f>
        <v/>
      </c>
      <c r="D954" s="465" t="str">
        <f ca="1">IF(Fila!$D948&lt;=Fila!$C$1,OFFSET(Pedido!$C$1,Fila!$E948-1,0),"")</f>
        <v/>
      </c>
      <c r="E954" s="466" t="str">
        <f ca="1">IF(Fila!$D948&lt;=Fila!$C$1,OFFSET(Pedido!$D$1,Fila!$E948-1,0),"")</f>
        <v/>
      </c>
      <c r="F954" s="467" t="str">
        <f ca="1">IF(Fila!$D948&lt;=Fila!$C$1,OFFSET(Pedido!$F$1,Fila!$E948-1,0),"")</f>
        <v/>
      </c>
      <c r="G954" s="467" t="str">
        <f ca="1">IF(Fila!$D948&lt;=Fila!$C$1,OFFSET(Pedido!$H$1,Fila!$E948-1,0),"")</f>
        <v/>
      </c>
      <c r="H954" s="468" t="str">
        <f t="shared" ca="1" si="28"/>
        <v/>
      </c>
    </row>
    <row r="955" spans="2:8" x14ac:dyDescent="0.25">
      <c r="B955" s="464" t="str">
        <f t="shared" ca="1" si="29"/>
        <v/>
      </c>
      <c r="C955" s="465" t="str">
        <f ca="1">IF(Fila!$D949&lt;=Fila!$C$1,OFFSET(Pedido!$B$1,Fila!$E949-1,0),"")</f>
        <v/>
      </c>
      <c r="D955" s="465" t="str">
        <f ca="1">IF(Fila!$D949&lt;=Fila!$C$1,OFFSET(Pedido!$C$1,Fila!$E949-1,0),"")</f>
        <v/>
      </c>
      <c r="E955" s="466" t="str">
        <f ca="1">IF(Fila!$D949&lt;=Fila!$C$1,OFFSET(Pedido!$D$1,Fila!$E949-1,0),"")</f>
        <v/>
      </c>
      <c r="F955" s="467" t="str">
        <f ca="1">IF(Fila!$D949&lt;=Fila!$C$1,OFFSET(Pedido!$F$1,Fila!$E949-1,0),"")</f>
        <v/>
      </c>
      <c r="G955" s="467" t="str">
        <f ca="1">IF(Fila!$D949&lt;=Fila!$C$1,OFFSET(Pedido!$H$1,Fila!$E949-1,0),"")</f>
        <v/>
      </c>
      <c r="H955" s="468" t="str">
        <f t="shared" ca="1" si="28"/>
        <v/>
      </c>
    </row>
    <row r="956" spans="2:8" x14ac:dyDescent="0.25">
      <c r="B956" s="464" t="str">
        <f t="shared" ca="1" si="29"/>
        <v/>
      </c>
      <c r="C956" s="465" t="str">
        <f ca="1">IF(Fila!$D950&lt;=Fila!$C$1,OFFSET(Pedido!$B$1,Fila!$E950-1,0),"")</f>
        <v/>
      </c>
      <c r="D956" s="465" t="str">
        <f ca="1">IF(Fila!$D950&lt;=Fila!$C$1,OFFSET(Pedido!$C$1,Fila!$E950-1,0),"")</f>
        <v/>
      </c>
      <c r="E956" s="466" t="str">
        <f ca="1">IF(Fila!$D950&lt;=Fila!$C$1,OFFSET(Pedido!$D$1,Fila!$E950-1,0),"")</f>
        <v/>
      </c>
      <c r="F956" s="467" t="str">
        <f ca="1">IF(Fila!$D950&lt;=Fila!$C$1,OFFSET(Pedido!$F$1,Fila!$E950-1,0),"")</f>
        <v/>
      </c>
      <c r="G956" s="467" t="str">
        <f ca="1">IF(Fila!$D950&lt;=Fila!$C$1,OFFSET(Pedido!$H$1,Fila!$E950-1,0),"")</f>
        <v/>
      </c>
      <c r="H956" s="468" t="str">
        <f t="shared" ca="1" si="28"/>
        <v/>
      </c>
    </row>
    <row r="957" spans="2:8" x14ac:dyDescent="0.25">
      <c r="B957" s="464" t="str">
        <f t="shared" ca="1" si="29"/>
        <v/>
      </c>
      <c r="C957" s="465" t="str">
        <f ca="1">IF(Fila!$D951&lt;=Fila!$C$1,OFFSET(Pedido!$B$1,Fila!$E951-1,0),"")</f>
        <v/>
      </c>
      <c r="D957" s="465" t="str">
        <f ca="1">IF(Fila!$D951&lt;=Fila!$C$1,OFFSET(Pedido!$C$1,Fila!$E951-1,0),"")</f>
        <v/>
      </c>
      <c r="E957" s="466" t="str">
        <f ca="1">IF(Fila!$D951&lt;=Fila!$C$1,OFFSET(Pedido!$D$1,Fila!$E951-1,0),"")</f>
        <v/>
      </c>
      <c r="F957" s="467" t="str">
        <f ca="1">IF(Fila!$D951&lt;=Fila!$C$1,OFFSET(Pedido!$F$1,Fila!$E951-1,0),"")</f>
        <v/>
      </c>
      <c r="G957" s="467" t="str">
        <f ca="1">IF(Fila!$D951&lt;=Fila!$C$1,OFFSET(Pedido!$H$1,Fila!$E951-1,0),"")</f>
        <v/>
      </c>
      <c r="H957" s="468" t="str">
        <f t="shared" ca="1" si="28"/>
        <v/>
      </c>
    </row>
    <row r="958" spans="2:8" x14ac:dyDescent="0.25">
      <c r="B958" s="464" t="str">
        <f t="shared" ca="1" si="29"/>
        <v/>
      </c>
      <c r="C958" s="465" t="str">
        <f ca="1">IF(Fila!$D952&lt;=Fila!$C$1,OFFSET(Pedido!$B$1,Fila!$E952-1,0),"")</f>
        <v/>
      </c>
      <c r="D958" s="465" t="str">
        <f ca="1">IF(Fila!$D952&lt;=Fila!$C$1,OFFSET(Pedido!$C$1,Fila!$E952-1,0),"")</f>
        <v/>
      </c>
      <c r="E958" s="466" t="str">
        <f ca="1">IF(Fila!$D952&lt;=Fila!$C$1,OFFSET(Pedido!$D$1,Fila!$E952-1,0),"")</f>
        <v/>
      </c>
      <c r="F958" s="467" t="str">
        <f ca="1">IF(Fila!$D952&lt;=Fila!$C$1,OFFSET(Pedido!$F$1,Fila!$E952-1,0),"")</f>
        <v/>
      </c>
      <c r="G958" s="467" t="str">
        <f ca="1">IF(Fila!$D952&lt;=Fila!$C$1,OFFSET(Pedido!$H$1,Fila!$E952-1,0),"")</f>
        <v/>
      </c>
      <c r="H958" s="468" t="str">
        <f t="shared" ca="1" si="28"/>
        <v/>
      </c>
    </row>
    <row r="959" spans="2:8" x14ac:dyDescent="0.25">
      <c r="B959" s="464" t="str">
        <f t="shared" ca="1" si="29"/>
        <v/>
      </c>
      <c r="C959" s="465" t="str">
        <f ca="1">IF(Fila!$D953&lt;=Fila!$C$1,OFFSET(Pedido!$B$1,Fila!$E953-1,0),"")</f>
        <v/>
      </c>
      <c r="D959" s="465" t="str">
        <f ca="1">IF(Fila!$D953&lt;=Fila!$C$1,OFFSET(Pedido!$C$1,Fila!$E953-1,0),"")</f>
        <v/>
      </c>
      <c r="E959" s="466" t="str">
        <f ca="1">IF(Fila!$D953&lt;=Fila!$C$1,OFFSET(Pedido!$D$1,Fila!$E953-1,0),"")</f>
        <v/>
      </c>
      <c r="F959" s="467" t="str">
        <f ca="1">IF(Fila!$D953&lt;=Fila!$C$1,OFFSET(Pedido!$F$1,Fila!$E953-1,0),"")</f>
        <v/>
      </c>
      <c r="G959" s="467" t="str">
        <f ca="1">IF(Fila!$D953&lt;=Fila!$C$1,OFFSET(Pedido!$H$1,Fila!$E953-1,0),"")</f>
        <v/>
      </c>
      <c r="H959" s="468" t="str">
        <f t="shared" ca="1" si="28"/>
        <v/>
      </c>
    </row>
    <row r="960" spans="2:8" x14ac:dyDescent="0.25">
      <c r="B960" s="464" t="str">
        <f t="shared" ca="1" si="29"/>
        <v/>
      </c>
      <c r="C960" s="465" t="str">
        <f ca="1">IF(Fila!$D954&lt;=Fila!$C$1,OFFSET(Pedido!$B$1,Fila!$E954-1,0),"")</f>
        <v/>
      </c>
      <c r="D960" s="465" t="str">
        <f ca="1">IF(Fila!$D954&lt;=Fila!$C$1,OFFSET(Pedido!$C$1,Fila!$E954-1,0),"")</f>
        <v/>
      </c>
      <c r="E960" s="466" t="str">
        <f ca="1">IF(Fila!$D954&lt;=Fila!$C$1,OFFSET(Pedido!$D$1,Fila!$E954-1,0),"")</f>
        <v/>
      </c>
      <c r="F960" s="467" t="str">
        <f ca="1">IF(Fila!$D954&lt;=Fila!$C$1,OFFSET(Pedido!$F$1,Fila!$E954-1,0),"")</f>
        <v/>
      </c>
      <c r="G960" s="467" t="str">
        <f ca="1">IF(Fila!$D954&lt;=Fila!$C$1,OFFSET(Pedido!$H$1,Fila!$E954-1,0),"")</f>
        <v/>
      </c>
      <c r="H960" s="468" t="str">
        <f t="shared" ca="1" si="28"/>
        <v/>
      </c>
    </row>
    <row r="961" spans="2:8" x14ac:dyDescent="0.25">
      <c r="B961" s="464" t="str">
        <f t="shared" ca="1" si="29"/>
        <v/>
      </c>
      <c r="C961" s="465" t="str">
        <f ca="1">IF(Fila!$D955&lt;=Fila!$C$1,OFFSET(Pedido!$B$1,Fila!$E955-1,0),"")</f>
        <v/>
      </c>
      <c r="D961" s="465" t="str">
        <f ca="1">IF(Fila!$D955&lt;=Fila!$C$1,OFFSET(Pedido!$C$1,Fila!$E955-1,0),"")</f>
        <v/>
      </c>
      <c r="E961" s="466" t="str">
        <f ca="1">IF(Fila!$D955&lt;=Fila!$C$1,OFFSET(Pedido!$D$1,Fila!$E955-1,0),"")</f>
        <v/>
      </c>
      <c r="F961" s="467" t="str">
        <f ca="1">IF(Fila!$D955&lt;=Fila!$C$1,OFFSET(Pedido!$F$1,Fila!$E955-1,0),"")</f>
        <v/>
      </c>
      <c r="G961" s="467" t="str">
        <f ca="1">IF(Fila!$D955&lt;=Fila!$C$1,OFFSET(Pedido!$H$1,Fila!$E955-1,0),"")</f>
        <v/>
      </c>
      <c r="H961" s="468" t="str">
        <f t="shared" ca="1" si="28"/>
        <v/>
      </c>
    </row>
    <row r="962" spans="2:8" x14ac:dyDescent="0.25">
      <c r="B962" s="464" t="str">
        <f t="shared" ca="1" si="29"/>
        <v/>
      </c>
      <c r="C962" s="465" t="str">
        <f ca="1">IF(Fila!$D956&lt;=Fila!$C$1,OFFSET(Pedido!$B$1,Fila!$E956-1,0),"")</f>
        <v/>
      </c>
      <c r="D962" s="465" t="str">
        <f ca="1">IF(Fila!$D956&lt;=Fila!$C$1,OFFSET(Pedido!$C$1,Fila!$E956-1,0),"")</f>
        <v/>
      </c>
      <c r="E962" s="466" t="str">
        <f ca="1">IF(Fila!$D956&lt;=Fila!$C$1,OFFSET(Pedido!$D$1,Fila!$E956-1,0),"")</f>
        <v/>
      </c>
      <c r="F962" s="467" t="str">
        <f ca="1">IF(Fila!$D956&lt;=Fila!$C$1,OFFSET(Pedido!$F$1,Fila!$E956-1,0),"")</f>
        <v/>
      </c>
      <c r="G962" s="467" t="str">
        <f ca="1">IF(Fila!$D956&lt;=Fila!$C$1,OFFSET(Pedido!$H$1,Fila!$E956-1,0),"")</f>
        <v/>
      </c>
      <c r="H962" s="468" t="str">
        <f t="shared" ca="1" si="28"/>
        <v/>
      </c>
    </row>
    <row r="963" spans="2:8" x14ac:dyDescent="0.25">
      <c r="B963" s="464" t="str">
        <f t="shared" ca="1" si="29"/>
        <v/>
      </c>
      <c r="C963" s="465" t="str">
        <f ca="1">IF(Fila!$D957&lt;=Fila!$C$1,OFFSET(Pedido!$B$1,Fila!$E957-1,0),"")</f>
        <v/>
      </c>
      <c r="D963" s="465" t="str">
        <f ca="1">IF(Fila!$D957&lt;=Fila!$C$1,OFFSET(Pedido!$C$1,Fila!$E957-1,0),"")</f>
        <v/>
      </c>
      <c r="E963" s="466" t="str">
        <f ca="1">IF(Fila!$D957&lt;=Fila!$C$1,OFFSET(Pedido!$D$1,Fila!$E957-1,0),"")</f>
        <v/>
      </c>
      <c r="F963" s="467" t="str">
        <f ca="1">IF(Fila!$D957&lt;=Fila!$C$1,OFFSET(Pedido!$F$1,Fila!$E957-1,0),"")</f>
        <v/>
      </c>
      <c r="G963" s="467" t="str">
        <f ca="1">IF(Fila!$D957&lt;=Fila!$C$1,OFFSET(Pedido!$H$1,Fila!$E957-1,0),"")</f>
        <v/>
      </c>
      <c r="H963" s="468" t="str">
        <f t="shared" ca="1" si="28"/>
        <v/>
      </c>
    </row>
    <row r="964" spans="2:8" x14ac:dyDescent="0.25">
      <c r="B964" s="464" t="str">
        <f t="shared" ca="1" si="29"/>
        <v/>
      </c>
      <c r="C964" s="465" t="str">
        <f ca="1">IF(Fila!$D958&lt;=Fila!$C$1,OFFSET(Pedido!$B$1,Fila!$E958-1,0),"")</f>
        <v/>
      </c>
      <c r="D964" s="465" t="str">
        <f ca="1">IF(Fila!$D958&lt;=Fila!$C$1,OFFSET(Pedido!$C$1,Fila!$E958-1,0),"")</f>
        <v/>
      </c>
      <c r="E964" s="466" t="str">
        <f ca="1">IF(Fila!$D958&lt;=Fila!$C$1,OFFSET(Pedido!$D$1,Fila!$E958-1,0),"")</f>
        <v/>
      </c>
      <c r="F964" s="467" t="str">
        <f ca="1">IF(Fila!$D958&lt;=Fila!$C$1,OFFSET(Pedido!$F$1,Fila!$E958-1,0),"")</f>
        <v/>
      </c>
      <c r="G964" s="467" t="str">
        <f ca="1">IF(Fila!$D958&lt;=Fila!$C$1,OFFSET(Pedido!$H$1,Fila!$E958-1,0),"")</f>
        <v/>
      </c>
      <c r="H964" s="468" t="str">
        <f t="shared" ca="1" si="28"/>
        <v/>
      </c>
    </row>
    <row r="965" spans="2:8" x14ac:dyDescent="0.25">
      <c r="B965" s="464" t="str">
        <f t="shared" ca="1" si="29"/>
        <v/>
      </c>
      <c r="C965" s="465" t="str">
        <f ca="1">IF(Fila!$D959&lt;=Fila!$C$1,OFFSET(Pedido!$B$1,Fila!$E959-1,0),"")</f>
        <v/>
      </c>
      <c r="D965" s="465" t="str">
        <f ca="1">IF(Fila!$D959&lt;=Fila!$C$1,OFFSET(Pedido!$C$1,Fila!$E959-1,0),"")</f>
        <v/>
      </c>
      <c r="E965" s="466" t="str">
        <f ca="1">IF(Fila!$D959&lt;=Fila!$C$1,OFFSET(Pedido!$D$1,Fila!$E959-1,0),"")</f>
        <v/>
      </c>
      <c r="F965" s="467" t="str">
        <f ca="1">IF(Fila!$D959&lt;=Fila!$C$1,OFFSET(Pedido!$F$1,Fila!$E959-1,0),"")</f>
        <v/>
      </c>
      <c r="G965" s="467" t="str">
        <f ca="1">IF(Fila!$D959&lt;=Fila!$C$1,OFFSET(Pedido!$H$1,Fila!$E959-1,0),"")</f>
        <v/>
      </c>
      <c r="H965" s="468" t="str">
        <f t="shared" ca="1" si="28"/>
        <v/>
      </c>
    </row>
    <row r="966" spans="2:8" x14ac:dyDescent="0.25">
      <c r="B966" s="464" t="str">
        <f t="shared" ca="1" si="29"/>
        <v/>
      </c>
      <c r="C966" s="465" t="str">
        <f ca="1">IF(Fila!$D960&lt;=Fila!$C$1,OFFSET(Pedido!$B$1,Fila!$E960-1,0),"")</f>
        <v/>
      </c>
      <c r="D966" s="465" t="str">
        <f ca="1">IF(Fila!$D960&lt;=Fila!$C$1,OFFSET(Pedido!$C$1,Fila!$E960-1,0),"")</f>
        <v/>
      </c>
      <c r="E966" s="466" t="str">
        <f ca="1">IF(Fila!$D960&lt;=Fila!$C$1,OFFSET(Pedido!$D$1,Fila!$E960-1,0),"")</f>
        <v/>
      </c>
      <c r="F966" s="467" t="str">
        <f ca="1">IF(Fila!$D960&lt;=Fila!$C$1,OFFSET(Pedido!$F$1,Fila!$E960-1,0),"")</f>
        <v/>
      </c>
      <c r="G966" s="467" t="str">
        <f ca="1">IF(Fila!$D960&lt;=Fila!$C$1,OFFSET(Pedido!$H$1,Fila!$E960-1,0),"")</f>
        <v/>
      </c>
      <c r="H966" s="468" t="str">
        <f t="shared" ca="1" si="28"/>
        <v/>
      </c>
    </row>
    <row r="967" spans="2:8" x14ac:dyDescent="0.25">
      <c r="B967" s="464" t="str">
        <f t="shared" ca="1" si="29"/>
        <v/>
      </c>
      <c r="C967" s="465" t="str">
        <f ca="1">IF(Fila!$D961&lt;=Fila!$C$1,OFFSET(Pedido!$B$1,Fila!$E961-1,0),"")</f>
        <v/>
      </c>
      <c r="D967" s="465" t="str">
        <f ca="1">IF(Fila!$D961&lt;=Fila!$C$1,OFFSET(Pedido!$C$1,Fila!$E961-1,0),"")</f>
        <v/>
      </c>
      <c r="E967" s="466" t="str">
        <f ca="1">IF(Fila!$D961&lt;=Fila!$C$1,OFFSET(Pedido!$D$1,Fila!$E961-1,0),"")</f>
        <v/>
      </c>
      <c r="F967" s="467" t="str">
        <f ca="1">IF(Fila!$D961&lt;=Fila!$C$1,OFFSET(Pedido!$F$1,Fila!$E961-1,0),"")</f>
        <v/>
      </c>
      <c r="G967" s="467" t="str">
        <f ca="1">IF(Fila!$D961&lt;=Fila!$C$1,OFFSET(Pedido!$H$1,Fila!$E961-1,0),"")</f>
        <v/>
      </c>
      <c r="H967" s="468" t="str">
        <f t="shared" ref="H967:H1015" ca="1" si="30">IF(C967="","",E967*B967)</f>
        <v/>
      </c>
    </row>
    <row r="968" spans="2:8" x14ac:dyDescent="0.25">
      <c r="B968" s="464" t="str">
        <f t="shared" ref="B968:B1006" ca="1" si="31">IF(C968="","",ROUNDUP(G968,0))</f>
        <v/>
      </c>
      <c r="C968" s="465" t="str">
        <f ca="1">IF(Fila!$D962&lt;=Fila!$C$1,OFFSET(Pedido!$B$1,Fila!$E962-1,0),"")</f>
        <v/>
      </c>
      <c r="D968" s="465" t="str">
        <f ca="1">IF(Fila!$D962&lt;=Fila!$C$1,OFFSET(Pedido!$C$1,Fila!$E962-1,0),"")</f>
        <v/>
      </c>
      <c r="E968" s="466" t="str">
        <f ca="1">IF(Fila!$D962&lt;=Fila!$C$1,OFFSET(Pedido!$D$1,Fila!$E962-1,0),"")</f>
        <v/>
      </c>
      <c r="F968" s="467" t="str">
        <f ca="1">IF(Fila!$D962&lt;=Fila!$C$1,OFFSET(Pedido!$F$1,Fila!$E962-1,0),"")</f>
        <v/>
      </c>
      <c r="G968" s="467" t="str">
        <f ca="1">IF(Fila!$D962&lt;=Fila!$C$1,OFFSET(Pedido!$H$1,Fila!$E962-1,0),"")</f>
        <v/>
      </c>
      <c r="H968" s="468" t="str">
        <f t="shared" ca="1" si="30"/>
        <v/>
      </c>
    </row>
    <row r="969" spans="2:8" x14ac:dyDescent="0.25">
      <c r="B969" s="464" t="str">
        <f t="shared" ca="1" si="31"/>
        <v/>
      </c>
      <c r="C969" s="465" t="str">
        <f ca="1">IF(Fila!$D963&lt;=Fila!$C$1,OFFSET(Pedido!$B$1,Fila!$E963-1,0),"")</f>
        <v/>
      </c>
      <c r="D969" s="465" t="str">
        <f ca="1">IF(Fila!$D963&lt;=Fila!$C$1,OFFSET(Pedido!$C$1,Fila!$E963-1,0),"")</f>
        <v/>
      </c>
      <c r="E969" s="466" t="str">
        <f ca="1">IF(Fila!$D963&lt;=Fila!$C$1,OFFSET(Pedido!$D$1,Fila!$E963-1,0),"")</f>
        <v/>
      </c>
      <c r="F969" s="467" t="str">
        <f ca="1">IF(Fila!$D963&lt;=Fila!$C$1,OFFSET(Pedido!$F$1,Fila!$E963-1,0),"")</f>
        <v/>
      </c>
      <c r="G969" s="467" t="str">
        <f ca="1">IF(Fila!$D963&lt;=Fila!$C$1,OFFSET(Pedido!$H$1,Fila!$E963-1,0),"")</f>
        <v/>
      </c>
      <c r="H969" s="468" t="str">
        <f t="shared" ca="1" si="30"/>
        <v/>
      </c>
    </row>
    <row r="970" spans="2:8" x14ac:dyDescent="0.25">
      <c r="B970" s="464" t="str">
        <f t="shared" ca="1" si="31"/>
        <v/>
      </c>
      <c r="C970" s="465" t="str">
        <f ca="1">IF(Fila!$D964&lt;=Fila!$C$1,OFFSET(Pedido!$B$1,Fila!$E964-1,0),"")</f>
        <v/>
      </c>
      <c r="D970" s="465" t="str">
        <f ca="1">IF(Fila!$D964&lt;=Fila!$C$1,OFFSET(Pedido!$C$1,Fila!$E964-1,0),"")</f>
        <v/>
      </c>
      <c r="E970" s="466" t="str">
        <f ca="1">IF(Fila!$D964&lt;=Fila!$C$1,OFFSET(Pedido!$D$1,Fila!$E964-1,0),"")</f>
        <v/>
      </c>
      <c r="F970" s="467" t="str">
        <f ca="1">IF(Fila!$D964&lt;=Fila!$C$1,OFFSET(Pedido!$F$1,Fila!$E964-1,0),"")</f>
        <v/>
      </c>
      <c r="G970" s="467" t="str">
        <f ca="1">IF(Fila!$D964&lt;=Fila!$C$1,OFFSET(Pedido!$H$1,Fila!$E964-1,0),"")</f>
        <v/>
      </c>
      <c r="H970" s="468" t="str">
        <f t="shared" ca="1" si="30"/>
        <v/>
      </c>
    </row>
    <row r="971" spans="2:8" x14ac:dyDescent="0.25">
      <c r="B971" s="464" t="str">
        <f t="shared" ca="1" si="31"/>
        <v/>
      </c>
      <c r="C971" s="465" t="str">
        <f ca="1">IF(Fila!$D965&lt;=Fila!$C$1,OFFSET(Pedido!$B$1,Fila!$E965-1,0),"")</f>
        <v/>
      </c>
      <c r="D971" s="465" t="str">
        <f ca="1">IF(Fila!$D965&lt;=Fila!$C$1,OFFSET(Pedido!$C$1,Fila!$E965-1,0),"")</f>
        <v/>
      </c>
      <c r="E971" s="466" t="str">
        <f ca="1">IF(Fila!$D965&lt;=Fila!$C$1,OFFSET(Pedido!$D$1,Fila!$E965-1,0),"")</f>
        <v/>
      </c>
      <c r="F971" s="467" t="str">
        <f ca="1">IF(Fila!$D965&lt;=Fila!$C$1,OFFSET(Pedido!$F$1,Fila!$E965-1,0),"")</f>
        <v/>
      </c>
      <c r="G971" s="467" t="str">
        <f ca="1">IF(Fila!$D965&lt;=Fila!$C$1,OFFSET(Pedido!$H$1,Fila!$E965-1,0),"")</f>
        <v/>
      </c>
      <c r="H971" s="468" t="str">
        <f t="shared" ca="1" si="30"/>
        <v/>
      </c>
    </row>
    <row r="972" spans="2:8" x14ac:dyDescent="0.25">
      <c r="B972" s="464" t="str">
        <f t="shared" ca="1" si="31"/>
        <v/>
      </c>
      <c r="C972" s="465" t="str">
        <f ca="1">IF(Fila!$D966&lt;=Fila!$C$1,OFFSET(Pedido!$B$1,Fila!$E966-1,0),"")</f>
        <v/>
      </c>
      <c r="D972" s="465" t="str">
        <f ca="1">IF(Fila!$D966&lt;=Fila!$C$1,OFFSET(Pedido!$C$1,Fila!$E966-1,0),"")</f>
        <v/>
      </c>
      <c r="E972" s="466" t="str">
        <f ca="1">IF(Fila!$D966&lt;=Fila!$C$1,OFFSET(Pedido!$D$1,Fila!$E966-1,0),"")</f>
        <v/>
      </c>
      <c r="F972" s="467" t="str">
        <f ca="1">IF(Fila!$D966&lt;=Fila!$C$1,OFFSET(Pedido!$F$1,Fila!$E966-1,0),"")</f>
        <v/>
      </c>
      <c r="G972" s="467" t="str">
        <f ca="1">IF(Fila!$D966&lt;=Fila!$C$1,OFFSET(Pedido!$H$1,Fila!$E966-1,0),"")</f>
        <v/>
      </c>
      <c r="H972" s="468" t="str">
        <f t="shared" ca="1" si="30"/>
        <v/>
      </c>
    </row>
    <row r="973" spans="2:8" x14ac:dyDescent="0.25">
      <c r="B973" s="464" t="str">
        <f t="shared" ca="1" si="31"/>
        <v/>
      </c>
      <c r="C973" s="465" t="str">
        <f ca="1">IF(Fila!$D967&lt;=Fila!$C$1,OFFSET(Pedido!$B$1,Fila!$E967-1,0),"")</f>
        <v/>
      </c>
      <c r="D973" s="465" t="str">
        <f ca="1">IF(Fila!$D967&lt;=Fila!$C$1,OFFSET(Pedido!$C$1,Fila!$E967-1,0),"")</f>
        <v/>
      </c>
      <c r="E973" s="466" t="str">
        <f ca="1">IF(Fila!$D967&lt;=Fila!$C$1,OFFSET(Pedido!$D$1,Fila!$E967-1,0),"")</f>
        <v/>
      </c>
      <c r="F973" s="467" t="str">
        <f ca="1">IF(Fila!$D967&lt;=Fila!$C$1,OFFSET(Pedido!$F$1,Fila!$E967-1,0),"")</f>
        <v/>
      </c>
      <c r="G973" s="467" t="str">
        <f ca="1">IF(Fila!$D967&lt;=Fila!$C$1,OFFSET(Pedido!$H$1,Fila!$E967-1,0),"")</f>
        <v/>
      </c>
      <c r="H973" s="468" t="str">
        <f t="shared" ca="1" si="30"/>
        <v/>
      </c>
    </row>
    <row r="974" spans="2:8" x14ac:dyDescent="0.25">
      <c r="B974" s="464" t="str">
        <f t="shared" ca="1" si="31"/>
        <v/>
      </c>
      <c r="C974" s="465" t="str">
        <f ca="1">IF(Fila!$D968&lt;=Fila!$C$1,OFFSET(Pedido!$B$1,Fila!$E968-1,0),"")</f>
        <v/>
      </c>
      <c r="D974" s="465" t="str">
        <f ca="1">IF(Fila!$D968&lt;=Fila!$C$1,OFFSET(Pedido!$C$1,Fila!$E968-1,0),"")</f>
        <v/>
      </c>
      <c r="E974" s="466" t="str">
        <f ca="1">IF(Fila!$D968&lt;=Fila!$C$1,OFFSET(Pedido!$D$1,Fila!$E968-1,0),"")</f>
        <v/>
      </c>
      <c r="F974" s="467" t="str">
        <f ca="1">IF(Fila!$D968&lt;=Fila!$C$1,OFFSET(Pedido!$F$1,Fila!$E968-1,0),"")</f>
        <v/>
      </c>
      <c r="G974" s="467" t="str">
        <f ca="1">IF(Fila!$D968&lt;=Fila!$C$1,OFFSET(Pedido!$H$1,Fila!$E968-1,0),"")</f>
        <v/>
      </c>
      <c r="H974" s="468" t="str">
        <f t="shared" ca="1" si="30"/>
        <v/>
      </c>
    </row>
    <row r="975" spans="2:8" x14ac:dyDescent="0.25">
      <c r="B975" s="464" t="str">
        <f t="shared" ca="1" si="31"/>
        <v/>
      </c>
      <c r="C975" s="465" t="str">
        <f ca="1">IF(Fila!$D969&lt;=Fila!$C$1,OFFSET(Pedido!$B$1,Fila!$E969-1,0),"")</f>
        <v/>
      </c>
      <c r="D975" s="465" t="str">
        <f ca="1">IF(Fila!$D969&lt;=Fila!$C$1,OFFSET(Pedido!$C$1,Fila!$E969-1,0),"")</f>
        <v/>
      </c>
      <c r="E975" s="466" t="str">
        <f ca="1">IF(Fila!$D969&lt;=Fila!$C$1,OFFSET(Pedido!$D$1,Fila!$E969-1,0),"")</f>
        <v/>
      </c>
      <c r="F975" s="467" t="str">
        <f ca="1">IF(Fila!$D969&lt;=Fila!$C$1,OFFSET(Pedido!$F$1,Fila!$E969-1,0),"")</f>
        <v/>
      </c>
      <c r="G975" s="467" t="str">
        <f ca="1">IF(Fila!$D969&lt;=Fila!$C$1,OFFSET(Pedido!$H$1,Fila!$E969-1,0),"")</f>
        <v/>
      </c>
      <c r="H975" s="468" t="str">
        <f t="shared" ca="1" si="30"/>
        <v/>
      </c>
    </row>
    <row r="976" spans="2:8" x14ac:dyDescent="0.25">
      <c r="B976" s="464" t="str">
        <f t="shared" ca="1" si="31"/>
        <v/>
      </c>
      <c r="C976" s="465" t="str">
        <f ca="1">IF(Fila!$D970&lt;=Fila!$C$1,OFFSET(Pedido!$B$1,Fila!$E970-1,0),"")</f>
        <v/>
      </c>
      <c r="D976" s="465" t="str">
        <f ca="1">IF(Fila!$D970&lt;=Fila!$C$1,OFFSET(Pedido!$C$1,Fila!$E970-1,0),"")</f>
        <v/>
      </c>
      <c r="E976" s="466" t="str">
        <f ca="1">IF(Fila!$D970&lt;=Fila!$C$1,OFFSET(Pedido!$D$1,Fila!$E970-1,0),"")</f>
        <v/>
      </c>
      <c r="F976" s="467" t="str">
        <f ca="1">IF(Fila!$D970&lt;=Fila!$C$1,OFFSET(Pedido!$F$1,Fila!$E970-1,0),"")</f>
        <v/>
      </c>
      <c r="G976" s="467" t="str">
        <f ca="1">IF(Fila!$D970&lt;=Fila!$C$1,OFFSET(Pedido!$H$1,Fila!$E970-1,0),"")</f>
        <v/>
      </c>
      <c r="H976" s="468" t="str">
        <f t="shared" ca="1" si="30"/>
        <v/>
      </c>
    </row>
    <row r="977" spans="2:8" x14ac:dyDescent="0.25">
      <c r="B977" s="464" t="str">
        <f t="shared" ca="1" si="31"/>
        <v/>
      </c>
      <c r="C977" s="465" t="str">
        <f ca="1">IF(Fila!$D971&lt;=Fila!$C$1,OFFSET(Pedido!$B$1,Fila!$E971-1,0),"")</f>
        <v/>
      </c>
      <c r="D977" s="465" t="str">
        <f ca="1">IF(Fila!$D971&lt;=Fila!$C$1,OFFSET(Pedido!$C$1,Fila!$E971-1,0),"")</f>
        <v/>
      </c>
      <c r="E977" s="466" t="str">
        <f ca="1">IF(Fila!$D971&lt;=Fila!$C$1,OFFSET(Pedido!$D$1,Fila!$E971-1,0),"")</f>
        <v/>
      </c>
      <c r="F977" s="467" t="str">
        <f ca="1">IF(Fila!$D971&lt;=Fila!$C$1,OFFSET(Pedido!$F$1,Fila!$E971-1,0),"")</f>
        <v/>
      </c>
      <c r="G977" s="467" t="str">
        <f ca="1">IF(Fila!$D971&lt;=Fila!$C$1,OFFSET(Pedido!$H$1,Fila!$E971-1,0),"")</f>
        <v/>
      </c>
      <c r="H977" s="468" t="str">
        <f t="shared" ca="1" si="30"/>
        <v/>
      </c>
    </row>
    <row r="978" spans="2:8" x14ac:dyDescent="0.25">
      <c r="B978" s="464" t="str">
        <f t="shared" ca="1" si="31"/>
        <v/>
      </c>
      <c r="C978" s="465" t="str">
        <f ca="1">IF(Fila!$D972&lt;=Fila!$C$1,OFFSET(Pedido!$B$1,Fila!$E972-1,0),"")</f>
        <v/>
      </c>
      <c r="D978" s="465" t="str">
        <f ca="1">IF(Fila!$D972&lt;=Fila!$C$1,OFFSET(Pedido!$C$1,Fila!$E972-1,0),"")</f>
        <v/>
      </c>
      <c r="E978" s="466" t="str">
        <f ca="1">IF(Fila!$D972&lt;=Fila!$C$1,OFFSET(Pedido!$D$1,Fila!$E972-1,0),"")</f>
        <v/>
      </c>
      <c r="F978" s="467" t="str">
        <f ca="1">IF(Fila!$D972&lt;=Fila!$C$1,OFFSET(Pedido!$F$1,Fila!$E972-1,0),"")</f>
        <v/>
      </c>
      <c r="G978" s="467" t="str">
        <f ca="1">IF(Fila!$D972&lt;=Fila!$C$1,OFFSET(Pedido!$H$1,Fila!$E972-1,0),"")</f>
        <v/>
      </c>
      <c r="H978" s="468" t="str">
        <f t="shared" ca="1" si="30"/>
        <v/>
      </c>
    </row>
    <row r="979" spans="2:8" x14ac:dyDescent="0.25">
      <c r="B979" s="464" t="str">
        <f t="shared" ca="1" si="31"/>
        <v/>
      </c>
      <c r="C979" s="465" t="str">
        <f ca="1">IF(Fila!$D973&lt;=Fila!$C$1,OFFSET(Pedido!$B$1,Fila!$E973-1,0),"")</f>
        <v/>
      </c>
      <c r="D979" s="465" t="str">
        <f ca="1">IF(Fila!$D973&lt;=Fila!$C$1,OFFSET(Pedido!$C$1,Fila!$E973-1,0),"")</f>
        <v/>
      </c>
      <c r="E979" s="466" t="str">
        <f ca="1">IF(Fila!$D973&lt;=Fila!$C$1,OFFSET(Pedido!$D$1,Fila!$E973-1,0),"")</f>
        <v/>
      </c>
      <c r="F979" s="467" t="str">
        <f ca="1">IF(Fila!$D973&lt;=Fila!$C$1,OFFSET(Pedido!$F$1,Fila!$E973-1,0),"")</f>
        <v/>
      </c>
      <c r="G979" s="467" t="str">
        <f ca="1">IF(Fila!$D973&lt;=Fila!$C$1,OFFSET(Pedido!$H$1,Fila!$E973-1,0),"")</f>
        <v/>
      </c>
      <c r="H979" s="468" t="str">
        <f t="shared" ca="1" si="30"/>
        <v/>
      </c>
    </row>
    <row r="980" spans="2:8" x14ac:dyDescent="0.25">
      <c r="B980" s="464" t="str">
        <f t="shared" ca="1" si="31"/>
        <v/>
      </c>
      <c r="C980" s="465" t="str">
        <f ca="1">IF(Fila!$D974&lt;=Fila!$C$1,OFFSET(Pedido!$B$1,Fila!$E974-1,0),"")</f>
        <v/>
      </c>
      <c r="D980" s="465" t="str">
        <f ca="1">IF(Fila!$D974&lt;=Fila!$C$1,OFFSET(Pedido!$C$1,Fila!$E974-1,0),"")</f>
        <v/>
      </c>
      <c r="E980" s="466" t="str">
        <f ca="1">IF(Fila!$D974&lt;=Fila!$C$1,OFFSET(Pedido!$D$1,Fila!$E974-1,0),"")</f>
        <v/>
      </c>
      <c r="F980" s="467" t="str">
        <f ca="1">IF(Fila!$D974&lt;=Fila!$C$1,OFFSET(Pedido!$F$1,Fila!$E974-1,0),"")</f>
        <v/>
      </c>
      <c r="G980" s="467" t="str">
        <f ca="1">IF(Fila!$D974&lt;=Fila!$C$1,OFFSET(Pedido!$H$1,Fila!$E974-1,0),"")</f>
        <v/>
      </c>
      <c r="H980" s="468" t="str">
        <f t="shared" ca="1" si="30"/>
        <v/>
      </c>
    </row>
    <row r="981" spans="2:8" x14ac:dyDescent="0.25">
      <c r="B981" s="464" t="str">
        <f t="shared" ca="1" si="31"/>
        <v/>
      </c>
      <c r="C981" s="465" t="str">
        <f ca="1">IF(Fila!$D975&lt;=Fila!$C$1,OFFSET(Pedido!$B$1,Fila!$E975-1,0),"")</f>
        <v/>
      </c>
      <c r="D981" s="465" t="str">
        <f ca="1">IF(Fila!$D975&lt;=Fila!$C$1,OFFSET(Pedido!$C$1,Fila!$E975-1,0),"")</f>
        <v/>
      </c>
      <c r="E981" s="466" t="str">
        <f ca="1">IF(Fila!$D975&lt;=Fila!$C$1,OFFSET(Pedido!$D$1,Fila!$E975-1,0),"")</f>
        <v/>
      </c>
      <c r="F981" s="467" t="str">
        <f ca="1">IF(Fila!$D975&lt;=Fila!$C$1,OFFSET(Pedido!$F$1,Fila!$E975-1,0),"")</f>
        <v/>
      </c>
      <c r="G981" s="467" t="str">
        <f ca="1">IF(Fila!$D975&lt;=Fila!$C$1,OFFSET(Pedido!$H$1,Fila!$E975-1,0),"")</f>
        <v/>
      </c>
      <c r="H981" s="468" t="str">
        <f t="shared" ca="1" si="30"/>
        <v/>
      </c>
    </row>
    <row r="982" spans="2:8" x14ac:dyDescent="0.25">
      <c r="B982" s="464" t="str">
        <f t="shared" ca="1" si="31"/>
        <v/>
      </c>
      <c r="C982" s="465" t="str">
        <f ca="1">IF(Fila!$D976&lt;=Fila!$C$1,OFFSET(Pedido!$B$1,Fila!$E976-1,0),"")</f>
        <v/>
      </c>
      <c r="D982" s="465" t="str">
        <f ca="1">IF(Fila!$D976&lt;=Fila!$C$1,OFFSET(Pedido!$C$1,Fila!$E976-1,0),"")</f>
        <v/>
      </c>
      <c r="E982" s="466" t="str">
        <f ca="1">IF(Fila!$D976&lt;=Fila!$C$1,OFFSET(Pedido!$D$1,Fila!$E976-1,0),"")</f>
        <v/>
      </c>
      <c r="F982" s="467" t="str">
        <f ca="1">IF(Fila!$D976&lt;=Fila!$C$1,OFFSET(Pedido!$F$1,Fila!$E976-1,0),"")</f>
        <v/>
      </c>
      <c r="G982" s="467" t="str">
        <f ca="1">IF(Fila!$D976&lt;=Fila!$C$1,OFFSET(Pedido!$H$1,Fila!$E976-1,0),"")</f>
        <v/>
      </c>
      <c r="H982" s="468" t="str">
        <f t="shared" ca="1" si="30"/>
        <v/>
      </c>
    </row>
    <row r="983" spans="2:8" x14ac:dyDescent="0.25">
      <c r="B983" s="464" t="str">
        <f t="shared" ca="1" si="31"/>
        <v/>
      </c>
      <c r="C983" s="465" t="str">
        <f ca="1">IF(Fila!$D977&lt;=Fila!$C$1,OFFSET(Pedido!$B$1,Fila!$E977-1,0),"")</f>
        <v/>
      </c>
      <c r="D983" s="465" t="str">
        <f ca="1">IF(Fila!$D977&lt;=Fila!$C$1,OFFSET(Pedido!$C$1,Fila!$E977-1,0),"")</f>
        <v/>
      </c>
      <c r="E983" s="466" t="str">
        <f ca="1">IF(Fila!$D977&lt;=Fila!$C$1,OFFSET(Pedido!$D$1,Fila!$E977-1,0),"")</f>
        <v/>
      </c>
      <c r="F983" s="467" t="str">
        <f ca="1">IF(Fila!$D977&lt;=Fila!$C$1,OFFSET(Pedido!$F$1,Fila!$E977-1,0),"")</f>
        <v/>
      </c>
      <c r="G983" s="467" t="str">
        <f ca="1">IF(Fila!$D977&lt;=Fila!$C$1,OFFSET(Pedido!$H$1,Fila!$E977-1,0),"")</f>
        <v/>
      </c>
      <c r="H983" s="468" t="str">
        <f t="shared" ca="1" si="30"/>
        <v/>
      </c>
    </row>
    <row r="984" spans="2:8" x14ac:dyDescent="0.25">
      <c r="B984" s="464" t="str">
        <f t="shared" ca="1" si="31"/>
        <v/>
      </c>
      <c r="C984" s="465" t="str">
        <f ca="1">IF(Fila!$D978&lt;=Fila!$C$1,OFFSET(Pedido!$B$1,Fila!$E978-1,0),"")</f>
        <v/>
      </c>
      <c r="D984" s="465" t="str">
        <f ca="1">IF(Fila!$D978&lt;=Fila!$C$1,OFFSET(Pedido!$C$1,Fila!$E978-1,0),"")</f>
        <v/>
      </c>
      <c r="E984" s="466" t="str">
        <f ca="1">IF(Fila!$D978&lt;=Fila!$C$1,OFFSET(Pedido!$D$1,Fila!$E978-1,0),"")</f>
        <v/>
      </c>
      <c r="F984" s="467" t="str">
        <f ca="1">IF(Fila!$D978&lt;=Fila!$C$1,OFFSET(Pedido!$F$1,Fila!$E978-1,0),"")</f>
        <v/>
      </c>
      <c r="G984" s="467" t="str">
        <f ca="1">IF(Fila!$D978&lt;=Fila!$C$1,OFFSET(Pedido!$H$1,Fila!$E978-1,0),"")</f>
        <v/>
      </c>
      <c r="H984" s="468" t="str">
        <f t="shared" ca="1" si="30"/>
        <v/>
      </c>
    </row>
    <row r="985" spans="2:8" x14ac:dyDescent="0.25">
      <c r="B985" s="464" t="str">
        <f t="shared" ca="1" si="31"/>
        <v/>
      </c>
      <c r="C985" s="465" t="str">
        <f ca="1">IF(Fila!$D979&lt;=Fila!$C$1,OFFSET(Pedido!$B$1,Fila!$E979-1,0),"")</f>
        <v/>
      </c>
      <c r="D985" s="465" t="str">
        <f ca="1">IF(Fila!$D979&lt;=Fila!$C$1,OFFSET(Pedido!$C$1,Fila!$E979-1,0),"")</f>
        <v/>
      </c>
      <c r="E985" s="466" t="str">
        <f ca="1">IF(Fila!$D979&lt;=Fila!$C$1,OFFSET(Pedido!$D$1,Fila!$E979-1,0),"")</f>
        <v/>
      </c>
      <c r="F985" s="467" t="str">
        <f ca="1">IF(Fila!$D979&lt;=Fila!$C$1,OFFSET(Pedido!$F$1,Fila!$E979-1,0),"")</f>
        <v/>
      </c>
      <c r="G985" s="467" t="str">
        <f ca="1">IF(Fila!$D979&lt;=Fila!$C$1,OFFSET(Pedido!$H$1,Fila!$E979-1,0),"")</f>
        <v/>
      </c>
      <c r="H985" s="468" t="str">
        <f t="shared" ca="1" si="30"/>
        <v/>
      </c>
    </row>
    <row r="986" spans="2:8" x14ac:dyDescent="0.25">
      <c r="B986" s="464" t="str">
        <f t="shared" ca="1" si="31"/>
        <v/>
      </c>
      <c r="C986" s="465" t="str">
        <f ca="1">IF(Fila!$D980&lt;=Fila!$C$1,OFFSET(Pedido!$B$1,Fila!$E980-1,0),"")</f>
        <v/>
      </c>
      <c r="D986" s="465" t="str">
        <f ca="1">IF(Fila!$D980&lt;=Fila!$C$1,OFFSET(Pedido!$C$1,Fila!$E980-1,0),"")</f>
        <v/>
      </c>
      <c r="E986" s="466" t="str">
        <f ca="1">IF(Fila!$D980&lt;=Fila!$C$1,OFFSET(Pedido!$D$1,Fila!$E980-1,0),"")</f>
        <v/>
      </c>
      <c r="F986" s="467" t="str">
        <f ca="1">IF(Fila!$D980&lt;=Fila!$C$1,OFFSET(Pedido!$F$1,Fila!$E980-1,0),"")</f>
        <v/>
      </c>
      <c r="G986" s="467" t="str">
        <f ca="1">IF(Fila!$D980&lt;=Fila!$C$1,OFFSET(Pedido!$H$1,Fila!$E980-1,0),"")</f>
        <v/>
      </c>
      <c r="H986" s="468" t="str">
        <f t="shared" ca="1" si="30"/>
        <v/>
      </c>
    </row>
    <row r="987" spans="2:8" x14ac:dyDescent="0.25">
      <c r="B987" s="464" t="str">
        <f t="shared" ca="1" si="31"/>
        <v/>
      </c>
      <c r="C987" s="465" t="str">
        <f ca="1">IF(Fila!$D981&lt;=Fila!$C$1,OFFSET(Pedido!$B$1,Fila!$E981-1,0),"")</f>
        <v/>
      </c>
      <c r="D987" s="465" t="str">
        <f ca="1">IF(Fila!$D981&lt;=Fila!$C$1,OFFSET(Pedido!$C$1,Fila!$E981-1,0),"")</f>
        <v/>
      </c>
      <c r="E987" s="466" t="str">
        <f ca="1">IF(Fila!$D981&lt;=Fila!$C$1,OFFSET(Pedido!$D$1,Fila!$E981-1,0),"")</f>
        <v/>
      </c>
      <c r="F987" s="467" t="str">
        <f ca="1">IF(Fila!$D981&lt;=Fila!$C$1,OFFSET(Pedido!$F$1,Fila!$E981-1,0),"")</f>
        <v/>
      </c>
      <c r="G987" s="467" t="str">
        <f ca="1">IF(Fila!$D981&lt;=Fila!$C$1,OFFSET(Pedido!$H$1,Fila!$E981-1,0),"")</f>
        <v/>
      </c>
      <c r="H987" s="468" t="str">
        <f t="shared" ca="1" si="30"/>
        <v/>
      </c>
    </row>
    <row r="988" spans="2:8" x14ac:dyDescent="0.25">
      <c r="B988" s="464" t="str">
        <f t="shared" ca="1" si="31"/>
        <v/>
      </c>
      <c r="C988" s="465" t="str">
        <f ca="1">IF(Fila!$D982&lt;=Fila!$C$1,OFFSET(Pedido!$B$1,Fila!$E982-1,0),"")</f>
        <v/>
      </c>
      <c r="D988" s="465" t="str">
        <f ca="1">IF(Fila!$D982&lt;=Fila!$C$1,OFFSET(Pedido!$C$1,Fila!$E982-1,0),"")</f>
        <v/>
      </c>
      <c r="E988" s="466" t="str">
        <f ca="1">IF(Fila!$D982&lt;=Fila!$C$1,OFFSET(Pedido!$D$1,Fila!$E982-1,0),"")</f>
        <v/>
      </c>
      <c r="F988" s="467" t="str">
        <f ca="1">IF(Fila!$D982&lt;=Fila!$C$1,OFFSET(Pedido!$F$1,Fila!$E982-1,0),"")</f>
        <v/>
      </c>
      <c r="G988" s="467" t="str">
        <f ca="1">IF(Fila!$D982&lt;=Fila!$C$1,OFFSET(Pedido!$H$1,Fila!$E982-1,0),"")</f>
        <v/>
      </c>
      <c r="H988" s="468" t="str">
        <f t="shared" ca="1" si="30"/>
        <v/>
      </c>
    </row>
    <row r="989" spans="2:8" x14ac:dyDescent="0.25">
      <c r="B989" s="464" t="str">
        <f t="shared" ca="1" si="31"/>
        <v/>
      </c>
      <c r="C989" s="465" t="str">
        <f ca="1">IF(Fila!$D983&lt;=Fila!$C$1,OFFSET(Pedido!$B$1,Fila!$E983-1,0),"")</f>
        <v/>
      </c>
      <c r="D989" s="465" t="str">
        <f ca="1">IF(Fila!$D983&lt;=Fila!$C$1,OFFSET(Pedido!$C$1,Fila!$E983-1,0),"")</f>
        <v/>
      </c>
      <c r="E989" s="466" t="str">
        <f ca="1">IF(Fila!$D983&lt;=Fila!$C$1,OFFSET(Pedido!$D$1,Fila!$E983-1,0),"")</f>
        <v/>
      </c>
      <c r="F989" s="467" t="str">
        <f ca="1">IF(Fila!$D983&lt;=Fila!$C$1,OFFSET(Pedido!$F$1,Fila!$E983-1,0),"")</f>
        <v/>
      </c>
      <c r="G989" s="467" t="str">
        <f ca="1">IF(Fila!$D983&lt;=Fila!$C$1,OFFSET(Pedido!$H$1,Fila!$E983-1,0),"")</f>
        <v/>
      </c>
      <c r="H989" s="468" t="str">
        <f t="shared" ca="1" si="30"/>
        <v/>
      </c>
    </row>
    <row r="990" spans="2:8" x14ac:dyDescent="0.25">
      <c r="B990" s="464" t="str">
        <f t="shared" ca="1" si="31"/>
        <v/>
      </c>
      <c r="C990" s="465" t="str">
        <f ca="1">IF(Fila!$D984&lt;=Fila!$C$1,OFFSET(Pedido!$B$1,Fila!$E984-1,0),"")</f>
        <v/>
      </c>
      <c r="D990" s="465" t="str">
        <f ca="1">IF(Fila!$D984&lt;=Fila!$C$1,OFFSET(Pedido!$C$1,Fila!$E984-1,0),"")</f>
        <v/>
      </c>
      <c r="E990" s="466" t="str">
        <f ca="1">IF(Fila!$D984&lt;=Fila!$C$1,OFFSET(Pedido!$D$1,Fila!$E984-1,0),"")</f>
        <v/>
      </c>
      <c r="F990" s="467" t="str">
        <f ca="1">IF(Fila!$D984&lt;=Fila!$C$1,OFFSET(Pedido!$F$1,Fila!$E984-1,0),"")</f>
        <v/>
      </c>
      <c r="G990" s="467" t="str">
        <f ca="1">IF(Fila!$D984&lt;=Fila!$C$1,OFFSET(Pedido!$H$1,Fila!$E984-1,0),"")</f>
        <v/>
      </c>
      <c r="H990" s="468" t="str">
        <f t="shared" ca="1" si="30"/>
        <v/>
      </c>
    </row>
    <row r="991" spans="2:8" x14ac:dyDescent="0.25">
      <c r="B991" s="464" t="str">
        <f t="shared" ca="1" si="31"/>
        <v/>
      </c>
      <c r="C991" s="465" t="str">
        <f ca="1">IF(Fila!$D985&lt;=Fila!$C$1,OFFSET(Pedido!$B$1,Fila!$E985-1,0),"")</f>
        <v/>
      </c>
      <c r="D991" s="465" t="str">
        <f ca="1">IF(Fila!$D985&lt;=Fila!$C$1,OFFSET(Pedido!$C$1,Fila!$E985-1,0),"")</f>
        <v/>
      </c>
      <c r="E991" s="466" t="str">
        <f ca="1">IF(Fila!$D985&lt;=Fila!$C$1,OFFSET(Pedido!$D$1,Fila!$E985-1,0),"")</f>
        <v/>
      </c>
      <c r="F991" s="467" t="str">
        <f ca="1">IF(Fila!$D985&lt;=Fila!$C$1,OFFSET(Pedido!$F$1,Fila!$E985-1,0),"")</f>
        <v/>
      </c>
      <c r="G991" s="467" t="str">
        <f ca="1">IF(Fila!$D985&lt;=Fila!$C$1,OFFSET(Pedido!$H$1,Fila!$E985-1,0),"")</f>
        <v/>
      </c>
      <c r="H991" s="468" t="str">
        <f t="shared" ca="1" si="30"/>
        <v/>
      </c>
    </row>
    <row r="992" spans="2:8" x14ac:dyDescent="0.25">
      <c r="B992" s="464" t="str">
        <f t="shared" ca="1" si="31"/>
        <v/>
      </c>
      <c r="C992" s="465" t="str">
        <f ca="1">IF(Fila!$D986&lt;=Fila!$C$1,OFFSET(Pedido!$B$1,Fila!$E986-1,0),"")</f>
        <v/>
      </c>
      <c r="D992" s="465" t="str">
        <f ca="1">IF(Fila!$D986&lt;=Fila!$C$1,OFFSET(Pedido!$C$1,Fila!$E986-1,0),"")</f>
        <v/>
      </c>
      <c r="E992" s="466" t="str">
        <f ca="1">IF(Fila!$D986&lt;=Fila!$C$1,OFFSET(Pedido!$D$1,Fila!$E986-1,0),"")</f>
        <v/>
      </c>
      <c r="F992" s="467" t="str">
        <f ca="1">IF(Fila!$D986&lt;=Fila!$C$1,OFFSET(Pedido!$F$1,Fila!$E986-1,0),"")</f>
        <v/>
      </c>
      <c r="G992" s="467" t="str">
        <f ca="1">IF(Fila!$D986&lt;=Fila!$C$1,OFFSET(Pedido!$H$1,Fila!$E986-1,0),"")</f>
        <v/>
      </c>
      <c r="H992" s="468" t="str">
        <f t="shared" ca="1" si="30"/>
        <v/>
      </c>
    </row>
    <row r="993" spans="2:8" x14ac:dyDescent="0.25">
      <c r="B993" s="464" t="str">
        <f t="shared" ca="1" si="31"/>
        <v/>
      </c>
      <c r="C993" s="465" t="str">
        <f ca="1">IF(Fila!$D987&lt;=Fila!$C$1,OFFSET(Pedido!$B$1,Fila!$E987-1,0),"")</f>
        <v/>
      </c>
      <c r="D993" s="465" t="str">
        <f ca="1">IF(Fila!$D987&lt;=Fila!$C$1,OFFSET(Pedido!$C$1,Fila!$E987-1,0),"")</f>
        <v/>
      </c>
      <c r="E993" s="466" t="str">
        <f ca="1">IF(Fila!$D987&lt;=Fila!$C$1,OFFSET(Pedido!$D$1,Fila!$E987-1,0),"")</f>
        <v/>
      </c>
      <c r="F993" s="467" t="str">
        <f ca="1">IF(Fila!$D987&lt;=Fila!$C$1,OFFSET(Pedido!$F$1,Fila!$E987-1,0),"")</f>
        <v/>
      </c>
      <c r="G993" s="467" t="str">
        <f ca="1">IF(Fila!$D987&lt;=Fila!$C$1,OFFSET(Pedido!$H$1,Fila!$E987-1,0),"")</f>
        <v/>
      </c>
      <c r="H993" s="468" t="str">
        <f t="shared" ca="1" si="30"/>
        <v/>
      </c>
    </row>
    <row r="994" spans="2:8" x14ac:dyDescent="0.25">
      <c r="B994" s="464" t="str">
        <f t="shared" ca="1" si="31"/>
        <v/>
      </c>
      <c r="C994" s="465" t="str">
        <f ca="1">IF(Fila!$D988&lt;=Fila!$C$1,OFFSET(Pedido!$B$1,Fila!$E988-1,0),"")</f>
        <v/>
      </c>
      <c r="D994" s="465" t="str">
        <f ca="1">IF(Fila!$D988&lt;=Fila!$C$1,OFFSET(Pedido!$C$1,Fila!$E988-1,0),"")</f>
        <v/>
      </c>
      <c r="E994" s="466" t="str">
        <f ca="1">IF(Fila!$D988&lt;=Fila!$C$1,OFFSET(Pedido!$D$1,Fila!$E988-1,0),"")</f>
        <v/>
      </c>
      <c r="F994" s="467" t="str">
        <f ca="1">IF(Fila!$D988&lt;=Fila!$C$1,OFFSET(Pedido!$F$1,Fila!$E988-1,0),"")</f>
        <v/>
      </c>
      <c r="G994" s="467" t="str">
        <f ca="1">IF(Fila!$D988&lt;=Fila!$C$1,OFFSET(Pedido!$H$1,Fila!$E988-1,0),"")</f>
        <v/>
      </c>
      <c r="H994" s="468" t="str">
        <f t="shared" ca="1" si="30"/>
        <v/>
      </c>
    </row>
    <row r="995" spans="2:8" x14ac:dyDescent="0.25">
      <c r="B995" s="464" t="str">
        <f t="shared" ca="1" si="31"/>
        <v/>
      </c>
      <c r="C995" s="465" t="str">
        <f ca="1">IF(Fila!$D989&lt;=Fila!$C$1,OFFSET(Pedido!$B$1,Fila!$E989-1,0),"")</f>
        <v/>
      </c>
      <c r="D995" s="465" t="str">
        <f ca="1">IF(Fila!$D989&lt;=Fila!$C$1,OFFSET(Pedido!$C$1,Fila!$E989-1,0),"")</f>
        <v/>
      </c>
      <c r="E995" s="466" t="str">
        <f ca="1">IF(Fila!$D989&lt;=Fila!$C$1,OFFSET(Pedido!$D$1,Fila!$E989-1,0),"")</f>
        <v/>
      </c>
      <c r="F995" s="467" t="str">
        <f ca="1">IF(Fila!$D989&lt;=Fila!$C$1,OFFSET(Pedido!$F$1,Fila!$E989-1,0),"")</f>
        <v/>
      </c>
      <c r="G995" s="467" t="str">
        <f ca="1">IF(Fila!$D989&lt;=Fila!$C$1,OFFSET(Pedido!$H$1,Fila!$E989-1,0),"")</f>
        <v/>
      </c>
      <c r="H995" s="468" t="str">
        <f t="shared" ca="1" si="30"/>
        <v/>
      </c>
    </row>
    <row r="996" spans="2:8" x14ac:dyDescent="0.25">
      <c r="B996" s="464" t="str">
        <f t="shared" ca="1" si="31"/>
        <v/>
      </c>
      <c r="C996" s="465" t="str">
        <f ca="1">IF(Fila!$D990&lt;=Fila!$C$1,OFFSET(Pedido!$B$1,Fila!$E990-1,0),"")</f>
        <v/>
      </c>
      <c r="D996" s="465" t="str">
        <f ca="1">IF(Fila!$D990&lt;=Fila!$C$1,OFFSET(Pedido!$C$1,Fila!$E990-1,0),"")</f>
        <v/>
      </c>
      <c r="E996" s="466" t="str">
        <f ca="1">IF(Fila!$D990&lt;=Fila!$C$1,OFFSET(Pedido!$D$1,Fila!$E990-1,0),"")</f>
        <v/>
      </c>
      <c r="F996" s="467" t="str">
        <f ca="1">IF(Fila!$D990&lt;=Fila!$C$1,OFFSET(Pedido!$F$1,Fila!$E990-1,0),"")</f>
        <v/>
      </c>
      <c r="G996" s="467" t="str">
        <f ca="1">IF(Fila!$D990&lt;=Fila!$C$1,OFFSET(Pedido!$H$1,Fila!$E990-1,0),"")</f>
        <v/>
      </c>
      <c r="H996" s="468" t="str">
        <f t="shared" ca="1" si="30"/>
        <v/>
      </c>
    </row>
    <row r="997" spans="2:8" x14ac:dyDescent="0.25">
      <c r="B997" s="464" t="str">
        <f t="shared" ca="1" si="31"/>
        <v/>
      </c>
      <c r="C997" s="465" t="str">
        <f ca="1">IF(Fila!$D991&lt;=Fila!$C$1,OFFSET(Pedido!$B$1,Fila!$E991-1,0),"")</f>
        <v/>
      </c>
      <c r="D997" s="465" t="str">
        <f ca="1">IF(Fila!$D991&lt;=Fila!$C$1,OFFSET(Pedido!$C$1,Fila!$E991-1,0),"")</f>
        <v/>
      </c>
      <c r="E997" s="466" t="str">
        <f ca="1">IF(Fila!$D991&lt;=Fila!$C$1,OFFSET(Pedido!$D$1,Fila!$E991-1,0),"")</f>
        <v/>
      </c>
      <c r="F997" s="467" t="str">
        <f ca="1">IF(Fila!$D991&lt;=Fila!$C$1,OFFSET(Pedido!$F$1,Fila!$E991-1,0),"")</f>
        <v/>
      </c>
      <c r="G997" s="467" t="str">
        <f ca="1">IF(Fila!$D991&lt;=Fila!$C$1,OFFSET(Pedido!$H$1,Fila!$E991-1,0),"")</f>
        <v/>
      </c>
      <c r="H997" s="468" t="str">
        <f t="shared" ca="1" si="30"/>
        <v/>
      </c>
    </row>
    <row r="998" spans="2:8" x14ac:dyDescent="0.25">
      <c r="B998" s="464" t="str">
        <f t="shared" ca="1" si="31"/>
        <v/>
      </c>
      <c r="C998" s="465" t="str">
        <f ca="1">IF(Fila!$D992&lt;=Fila!$C$1,OFFSET(Pedido!$B$1,Fila!$E992-1,0),"")</f>
        <v/>
      </c>
      <c r="D998" s="465" t="str">
        <f ca="1">IF(Fila!$D992&lt;=Fila!$C$1,OFFSET(Pedido!$C$1,Fila!$E992-1,0),"")</f>
        <v/>
      </c>
      <c r="E998" s="466" t="str">
        <f ca="1">IF(Fila!$D992&lt;=Fila!$C$1,OFFSET(Pedido!$D$1,Fila!$E992-1,0),"")</f>
        <v/>
      </c>
      <c r="F998" s="467" t="str">
        <f ca="1">IF(Fila!$D992&lt;=Fila!$C$1,OFFSET(Pedido!$F$1,Fila!$E992-1,0),"")</f>
        <v/>
      </c>
      <c r="G998" s="467" t="str">
        <f ca="1">IF(Fila!$D992&lt;=Fila!$C$1,OFFSET(Pedido!$H$1,Fila!$E992-1,0),"")</f>
        <v/>
      </c>
      <c r="H998" s="468" t="str">
        <f t="shared" ca="1" si="30"/>
        <v/>
      </c>
    </row>
    <row r="999" spans="2:8" x14ac:dyDescent="0.25">
      <c r="B999" s="464" t="str">
        <f t="shared" ca="1" si="31"/>
        <v/>
      </c>
      <c r="C999" s="465" t="str">
        <f ca="1">IF(Fila!$D993&lt;=Fila!$C$1,OFFSET(Pedido!$B$1,Fila!$E993-1,0),"")</f>
        <v/>
      </c>
      <c r="D999" s="465" t="str">
        <f ca="1">IF(Fila!$D993&lt;=Fila!$C$1,OFFSET(Pedido!$C$1,Fila!$E993-1,0),"")</f>
        <v/>
      </c>
      <c r="E999" s="466" t="str">
        <f ca="1">IF(Fila!$D993&lt;=Fila!$C$1,OFFSET(Pedido!$D$1,Fila!$E993-1,0),"")</f>
        <v/>
      </c>
      <c r="F999" s="467" t="str">
        <f ca="1">IF(Fila!$D993&lt;=Fila!$C$1,OFFSET(Pedido!$F$1,Fila!$E993-1,0),"")</f>
        <v/>
      </c>
      <c r="G999" s="467" t="str">
        <f ca="1">IF(Fila!$D993&lt;=Fila!$C$1,OFFSET(Pedido!$H$1,Fila!$E993-1,0),"")</f>
        <v/>
      </c>
      <c r="H999" s="468" t="str">
        <f t="shared" ca="1" si="30"/>
        <v/>
      </c>
    </row>
    <row r="1000" spans="2:8" x14ac:dyDescent="0.25">
      <c r="B1000" s="464" t="str">
        <f t="shared" ca="1" si="31"/>
        <v/>
      </c>
      <c r="C1000" s="465" t="str">
        <f ca="1">IF(Fila!$D994&lt;=Fila!$C$1,OFFSET(Pedido!$B$1,Fila!$E994-1,0),"")</f>
        <v/>
      </c>
      <c r="D1000" s="465" t="str">
        <f ca="1">IF(Fila!$D994&lt;=Fila!$C$1,OFFSET(Pedido!$C$1,Fila!$E994-1,0),"")</f>
        <v/>
      </c>
      <c r="E1000" s="466" t="str">
        <f ca="1">IF(Fila!$D994&lt;=Fila!$C$1,OFFSET(Pedido!$D$1,Fila!$E994-1,0),"")</f>
        <v/>
      </c>
      <c r="F1000" s="467" t="str">
        <f ca="1">IF(Fila!$D994&lt;=Fila!$C$1,OFFSET(Pedido!$F$1,Fila!$E994-1,0),"")</f>
        <v/>
      </c>
      <c r="G1000" s="467" t="str">
        <f ca="1">IF(Fila!$D994&lt;=Fila!$C$1,OFFSET(Pedido!$H$1,Fila!$E994-1,0),"")</f>
        <v/>
      </c>
      <c r="H1000" s="468" t="str">
        <f t="shared" ca="1" si="30"/>
        <v/>
      </c>
    </row>
    <row r="1001" spans="2:8" x14ac:dyDescent="0.25">
      <c r="B1001" s="464" t="str">
        <f t="shared" ca="1" si="31"/>
        <v/>
      </c>
      <c r="C1001" s="465" t="str">
        <f ca="1">IF(Fila!$D995&lt;=Fila!$C$1,OFFSET(Pedido!$B$1,Fila!$E995-1,0),"")</f>
        <v/>
      </c>
      <c r="D1001" s="465" t="str">
        <f ca="1">IF(Fila!$D995&lt;=Fila!$C$1,OFFSET(Pedido!$C$1,Fila!$E995-1,0),"")</f>
        <v/>
      </c>
      <c r="E1001" s="466" t="str">
        <f ca="1">IF(Fila!$D995&lt;=Fila!$C$1,OFFSET(Pedido!$D$1,Fila!$E995-1,0),"")</f>
        <v/>
      </c>
      <c r="F1001" s="467" t="str">
        <f ca="1">IF(Fila!$D995&lt;=Fila!$C$1,OFFSET(Pedido!$F$1,Fila!$E995-1,0),"")</f>
        <v/>
      </c>
      <c r="G1001" s="467" t="str">
        <f ca="1">IF(Fila!$D995&lt;=Fila!$C$1,OFFSET(Pedido!$H$1,Fila!$E995-1,0),"")</f>
        <v/>
      </c>
      <c r="H1001" s="468" t="str">
        <f t="shared" ca="1" si="30"/>
        <v/>
      </c>
    </row>
    <row r="1002" spans="2:8" x14ac:dyDescent="0.25">
      <c r="B1002" s="464" t="str">
        <f t="shared" ca="1" si="31"/>
        <v/>
      </c>
      <c r="C1002" s="465" t="str">
        <f ca="1">IF(Fila!$D996&lt;=Fila!$C$1,OFFSET(Pedido!$B$1,Fila!$E996-1,0),"")</f>
        <v/>
      </c>
      <c r="D1002" s="465" t="str">
        <f ca="1">IF(Fila!$D996&lt;=Fila!$C$1,OFFSET(Pedido!$C$1,Fila!$E996-1,0),"")</f>
        <v/>
      </c>
      <c r="E1002" s="466" t="str">
        <f ca="1">IF(Fila!$D996&lt;=Fila!$C$1,OFFSET(Pedido!$D$1,Fila!$E996-1,0),"")</f>
        <v/>
      </c>
      <c r="F1002" s="467" t="str">
        <f ca="1">IF(Fila!$D996&lt;=Fila!$C$1,OFFSET(Pedido!$F$1,Fila!$E996-1,0),"")</f>
        <v/>
      </c>
      <c r="G1002" s="467" t="str">
        <f ca="1">IF(Fila!$D996&lt;=Fila!$C$1,OFFSET(Pedido!$H$1,Fila!$E996-1,0),"")</f>
        <v/>
      </c>
      <c r="H1002" s="468" t="str">
        <f t="shared" ca="1" si="30"/>
        <v/>
      </c>
    </row>
    <row r="1003" spans="2:8" x14ac:dyDescent="0.25">
      <c r="B1003" s="464" t="str">
        <f t="shared" ca="1" si="31"/>
        <v/>
      </c>
      <c r="C1003" s="465" t="str">
        <f ca="1">IF(Fila!$D997&lt;=Fila!$C$1,OFFSET(Pedido!$B$1,Fila!$E997-1,0),"")</f>
        <v/>
      </c>
      <c r="D1003" s="465" t="str">
        <f ca="1">IF(Fila!$D997&lt;=Fila!$C$1,OFFSET(Pedido!$C$1,Fila!$E997-1,0),"")</f>
        <v/>
      </c>
      <c r="E1003" s="466" t="str">
        <f ca="1">IF(Fila!$D997&lt;=Fila!$C$1,OFFSET(Pedido!$D$1,Fila!$E997-1,0),"")</f>
        <v/>
      </c>
      <c r="F1003" s="467" t="str">
        <f ca="1">IF(Fila!$D997&lt;=Fila!$C$1,OFFSET(Pedido!$F$1,Fila!$E997-1,0),"")</f>
        <v/>
      </c>
      <c r="G1003" s="467" t="str">
        <f ca="1">IF(Fila!$D997&lt;=Fila!$C$1,OFFSET(Pedido!$H$1,Fila!$E997-1,0),"")</f>
        <v/>
      </c>
      <c r="H1003" s="468" t="str">
        <f t="shared" ca="1" si="30"/>
        <v/>
      </c>
    </row>
    <row r="1004" spans="2:8" x14ac:dyDescent="0.25">
      <c r="B1004" s="464" t="str">
        <f t="shared" ca="1" si="31"/>
        <v/>
      </c>
      <c r="C1004" s="465" t="str">
        <f ca="1">IF(Fila!$D998&lt;=Fila!$C$1,OFFSET(Pedido!$B$1,Fila!$E998-1,0),"")</f>
        <v/>
      </c>
      <c r="D1004" s="465" t="str">
        <f ca="1">IF(Fila!$D998&lt;=Fila!$C$1,OFFSET(Pedido!$C$1,Fila!$E998-1,0),"")</f>
        <v/>
      </c>
      <c r="E1004" s="466" t="str">
        <f ca="1">IF(Fila!$D998&lt;=Fila!$C$1,OFFSET(Pedido!$D$1,Fila!$E998-1,0),"")</f>
        <v/>
      </c>
      <c r="F1004" s="467" t="str">
        <f ca="1">IF(Fila!$D998&lt;=Fila!$C$1,OFFSET(Pedido!$F$1,Fila!$E998-1,0),"")</f>
        <v/>
      </c>
      <c r="G1004" s="467" t="str">
        <f ca="1">IF(Fila!$D998&lt;=Fila!$C$1,OFFSET(Pedido!$H$1,Fila!$E998-1,0),"")</f>
        <v/>
      </c>
      <c r="H1004" s="468" t="str">
        <f t="shared" ca="1" si="30"/>
        <v/>
      </c>
    </row>
    <row r="1005" spans="2:8" x14ac:dyDescent="0.25">
      <c r="B1005" s="464" t="str">
        <f t="shared" ca="1" si="31"/>
        <v/>
      </c>
      <c r="C1005" s="465" t="str">
        <f ca="1">IF(Fila!$D999&lt;=Fila!$C$1,OFFSET(Pedido!$B$1,Fila!$E999-1,0),"")</f>
        <v/>
      </c>
      <c r="D1005" s="465" t="str">
        <f ca="1">IF(Fila!$D999&lt;=Fila!$C$1,OFFSET(Pedido!$C$1,Fila!$E999-1,0),"")</f>
        <v/>
      </c>
      <c r="E1005" s="466" t="str">
        <f ca="1">IF(Fila!$D999&lt;=Fila!$C$1,OFFSET(Pedido!$D$1,Fila!$E999-1,0),"")</f>
        <v/>
      </c>
      <c r="F1005" s="467" t="str">
        <f ca="1">IF(Fila!$D999&lt;=Fila!$C$1,OFFSET(Pedido!$F$1,Fila!$E999-1,0),"")</f>
        <v/>
      </c>
      <c r="G1005" s="467" t="str">
        <f ca="1">IF(Fila!$D999&lt;=Fila!$C$1,OFFSET(Pedido!$H$1,Fila!$E999-1,0),"")</f>
        <v/>
      </c>
      <c r="H1005" s="468" t="str">
        <f t="shared" ca="1" si="30"/>
        <v/>
      </c>
    </row>
    <row r="1006" spans="2:8" ht="15.75" thickBot="1" x14ac:dyDescent="0.3">
      <c r="B1006" s="464" t="str">
        <f t="shared" ca="1" si="31"/>
        <v/>
      </c>
      <c r="C1006" s="465" t="str">
        <f ca="1">IF(Fila!$D1000&lt;=Fila!$C$1,OFFSET(Pedido!$B$1,Fila!$E1000-1,0),"")</f>
        <v/>
      </c>
      <c r="D1006" s="465" t="str">
        <f ca="1">IF(Fila!$D1000&lt;=Fila!$C$1,OFFSET(Pedido!$C$1,Fila!$E1000-1,0),"")</f>
        <v/>
      </c>
      <c r="E1006" s="466" t="str">
        <f ca="1">IF(Fila!$D1000&lt;=Fila!$C$1,OFFSET(Pedido!$D$1,Fila!$E1000-1,0),"")</f>
        <v/>
      </c>
      <c r="F1006" s="467" t="str">
        <f ca="1">IF(Fila!$D1000&lt;=Fila!$C$1,OFFSET(Pedido!$F$1,Fila!$E1000-1,0),"")</f>
        <v/>
      </c>
      <c r="G1006" s="467" t="str">
        <f ca="1">IF(Fila!$D1000&lt;=Fila!$C$1,OFFSET(Pedido!$H$1,Fila!$E1000-1,0),"")</f>
        <v/>
      </c>
      <c r="H1006" s="468" t="str">
        <f t="shared" ca="1" si="30"/>
        <v/>
      </c>
    </row>
    <row r="1007" spans="2:8" x14ac:dyDescent="0.25">
      <c r="B1007" s="469"/>
      <c r="C1007" s="470"/>
      <c r="D1007" s="470"/>
      <c r="E1007" s="469" t="s">
        <v>848</v>
      </c>
      <c r="F1007" s="455"/>
      <c r="G1007" s="455"/>
      <c r="H1007" s="471">
        <f ca="1">SUM(H7:H1006)</f>
        <v>0</v>
      </c>
    </row>
    <row r="1008" spans="2:8" x14ac:dyDescent="0.25">
      <c r="B1008" s="449"/>
      <c r="C1008" s="449"/>
      <c r="D1008" s="449"/>
      <c r="E1008" s="449"/>
      <c r="F1008" s="449"/>
      <c r="G1008" s="449"/>
      <c r="H1008" s="449"/>
    </row>
    <row r="1009" spans="2:8" x14ac:dyDescent="0.25">
      <c r="B1009" s="449"/>
      <c r="C1009" s="449"/>
      <c r="D1009" s="449"/>
      <c r="E1009" s="449"/>
      <c r="F1009" s="449"/>
      <c r="G1009" s="449"/>
      <c r="H1009" s="449"/>
    </row>
    <row r="1010" spans="2:8" x14ac:dyDescent="0.25">
      <c r="B1010" s="449"/>
      <c r="C1010" s="449"/>
      <c r="D1010" s="449"/>
      <c r="E1010" s="449"/>
      <c r="F1010" s="449"/>
      <c r="G1010" s="449"/>
      <c r="H1010" s="449"/>
    </row>
    <row r="1011" spans="2:8" x14ac:dyDescent="0.25">
      <c r="B1011" s="449"/>
      <c r="C1011" s="449"/>
      <c r="D1011" s="449"/>
      <c r="E1011" s="449"/>
      <c r="F1011" s="449"/>
      <c r="G1011" s="449"/>
      <c r="H1011" s="449"/>
    </row>
    <row r="1012" spans="2:8" x14ac:dyDescent="0.25">
      <c r="B1012" s="449"/>
      <c r="C1012" s="449"/>
      <c r="D1012" s="449"/>
      <c r="E1012" s="449"/>
      <c r="F1012" s="449"/>
      <c r="G1012" s="449"/>
      <c r="H1012" s="449"/>
    </row>
    <row r="1013" spans="2:8" x14ac:dyDescent="0.25">
      <c r="B1013" s="449"/>
      <c r="C1013" s="449"/>
      <c r="D1013" s="449"/>
      <c r="E1013" s="449"/>
      <c r="F1013" s="449"/>
      <c r="G1013" s="449"/>
      <c r="H1013" s="449"/>
    </row>
    <row r="1014" spans="2:8" x14ac:dyDescent="0.25">
      <c r="B1014" s="449"/>
      <c r="C1014" s="449"/>
      <c r="D1014" s="449"/>
      <c r="E1014" s="449"/>
      <c r="F1014" s="449"/>
      <c r="G1014" s="449"/>
      <c r="H1014" s="449"/>
    </row>
    <row r="1015" spans="2:8" x14ac:dyDescent="0.25">
      <c r="B1015" s="449"/>
      <c r="C1015" s="449"/>
      <c r="D1015" s="449"/>
      <c r="E1015" s="449"/>
      <c r="F1015" s="449"/>
      <c r="G1015" s="449"/>
      <c r="H1015" s="449"/>
    </row>
    <row r="1016" spans="2:8" x14ac:dyDescent="0.25"/>
    <row r="1017" spans="2:8" hidden="1" x14ac:dyDescent="0.25"/>
    <row r="1018" spans="2:8" hidden="1" x14ac:dyDescent="0.25"/>
    <row r="1019" spans="2:8" hidden="1" x14ac:dyDescent="0.25"/>
    <row r="1020" spans="2:8" hidden="1" x14ac:dyDescent="0.25"/>
    <row r="1021" spans="2:8" hidden="1" x14ac:dyDescent="0.25"/>
    <row r="1022" spans="2:8" hidden="1" x14ac:dyDescent="0.25"/>
    <row r="1023" spans="2:8" hidden="1" x14ac:dyDescent="0.25"/>
    <row r="1024" spans="2:8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</sheetData>
  <sheetProtection password="C036" sheet="1" objects="1" formatCells="0" autoFilter="0" pivotTables="0"/>
  <mergeCells count="1">
    <mergeCell ref="E5:I5"/>
  </mergeCells>
  <printOptions horizontalCentered="1"/>
  <pageMargins left="0.70866141732283472" right="0.70866141732283472" top="0.74803149606299213" bottom="0.74803149606299213" header="0.31496062992125984" footer="0.31496062992125984"/>
  <pageSetup scale="85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5000"/>
  <sheetViews>
    <sheetView workbookViewId="0">
      <selection activeCell="B18" sqref="B18"/>
    </sheetView>
  </sheetViews>
  <sheetFormatPr baseColWidth="10" defaultColWidth="11.42578125" defaultRowHeight="15" x14ac:dyDescent="0.25"/>
  <sheetData>
    <row r="1" spans="1:6" x14ac:dyDescent="0.25">
      <c r="C1">
        <f ca="1">MAX(B12:B5000)</f>
        <v>0</v>
      </c>
      <c r="D1">
        <v>1</v>
      </c>
      <c r="E1" t="str">
        <f ca="1">IF(D1&lt;=$C$1,MATCH(D1,$B$1:$B$5000,0),"")</f>
        <v/>
      </c>
      <c r="F1" s="472">
        <v>44227</v>
      </c>
    </row>
    <row r="2" spans="1:6" ht="15" customHeight="1" x14ac:dyDescent="0.25">
      <c r="C2">
        <f>30*4</f>
        <v>120</v>
      </c>
      <c r="D2">
        <v>2</v>
      </c>
      <c r="E2" t="str">
        <f t="shared" ref="E2:E65" ca="1" si="0">IF(D2&lt;=$C$1,MATCH(D2,$B$1:$B$5000,0),"")</f>
        <v/>
      </c>
      <c r="F2" t="s">
        <v>849</v>
      </c>
    </row>
    <row r="3" spans="1:6" x14ac:dyDescent="0.25">
      <c r="D3">
        <v>3</v>
      </c>
      <c r="E3" t="str">
        <f t="shared" ca="1" si="0"/>
        <v/>
      </c>
      <c r="F3" t="s">
        <v>850</v>
      </c>
    </row>
    <row r="4" spans="1:6" x14ac:dyDescent="0.25">
      <c r="D4">
        <v>4</v>
      </c>
      <c r="E4" t="str">
        <f t="shared" ca="1" si="0"/>
        <v/>
      </c>
    </row>
    <row r="5" spans="1:6" x14ac:dyDescent="0.25">
      <c r="D5">
        <v>5</v>
      </c>
      <c r="E5" t="str">
        <f t="shared" ca="1" si="0"/>
        <v/>
      </c>
    </row>
    <row r="6" spans="1:6" x14ac:dyDescent="0.25">
      <c r="D6">
        <v>6</v>
      </c>
      <c r="E6" t="str">
        <f t="shared" ca="1" si="0"/>
        <v/>
      </c>
    </row>
    <row r="7" spans="1:6" x14ac:dyDescent="0.25">
      <c r="D7">
        <v>7</v>
      </c>
      <c r="E7" t="str">
        <f t="shared" ca="1" si="0"/>
        <v/>
      </c>
    </row>
    <row r="8" spans="1:6" x14ac:dyDescent="0.25">
      <c r="D8">
        <v>8</v>
      </c>
      <c r="E8" t="str">
        <f t="shared" ca="1" si="0"/>
        <v/>
      </c>
    </row>
    <row r="9" spans="1:6" x14ac:dyDescent="0.25">
      <c r="D9">
        <v>9</v>
      </c>
      <c r="E9" t="str">
        <f t="shared" ca="1" si="0"/>
        <v/>
      </c>
    </row>
    <row r="10" spans="1:6" x14ac:dyDescent="0.25">
      <c r="D10">
        <v>10</v>
      </c>
      <c r="E10" t="str">
        <f t="shared" ca="1" si="0"/>
        <v/>
      </c>
    </row>
    <row r="11" spans="1:6" x14ac:dyDescent="0.25">
      <c r="D11">
        <v>11</v>
      </c>
      <c r="E11" t="str">
        <f t="shared" ca="1" si="0"/>
        <v/>
      </c>
    </row>
    <row r="12" spans="1:6" x14ac:dyDescent="0.25">
      <c r="A12">
        <f ca="1">OFFSET(Pedido!$H$1,ROW()-1,0)</f>
        <v>0</v>
      </c>
      <c r="B12" t="str">
        <f ca="1">IF(A12=0,"",COUNTIF($A$12:A12,"&gt;0"))</f>
        <v/>
      </c>
      <c r="D12">
        <v>12</v>
      </c>
      <c r="E12" t="str">
        <f t="shared" ca="1" si="0"/>
        <v/>
      </c>
    </row>
    <row r="13" spans="1:6" x14ac:dyDescent="0.25">
      <c r="A13">
        <f ca="1">OFFSET(Pedido!$H$1,ROW()-1,0)</f>
        <v>0</v>
      </c>
      <c r="B13" t="str">
        <f ca="1">IF(A13=0,"",COUNTIF($A$12:A13,"&gt;0"))</f>
        <v/>
      </c>
      <c r="D13">
        <v>13</v>
      </c>
      <c r="E13" t="str">
        <f t="shared" ca="1" si="0"/>
        <v/>
      </c>
    </row>
    <row r="14" spans="1:6" x14ac:dyDescent="0.25">
      <c r="A14">
        <f ca="1">OFFSET(Pedido!$H$1,ROW()-1,0)</f>
        <v>0</v>
      </c>
      <c r="B14" t="str">
        <f ca="1">IF(A14=0,"",COUNTIF($A$12:A14,"&gt;0"))</f>
        <v/>
      </c>
      <c r="D14">
        <v>14</v>
      </c>
      <c r="E14" t="str">
        <f t="shared" ca="1" si="0"/>
        <v/>
      </c>
    </row>
    <row r="15" spans="1:6" x14ac:dyDescent="0.25">
      <c r="A15">
        <f ca="1">OFFSET(Pedido!$H$1,ROW()-1,0)</f>
        <v>0</v>
      </c>
      <c r="B15" t="str">
        <f ca="1">IF(A15=0,"",COUNTIF($A$12:A15,"&gt;0"))</f>
        <v/>
      </c>
      <c r="D15">
        <v>15</v>
      </c>
      <c r="E15" t="str">
        <f t="shared" ca="1" si="0"/>
        <v/>
      </c>
    </row>
    <row r="16" spans="1:6" x14ac:dyDescent="0.25">
      <c r="A16">
        <f ca="1">OFFSET(Pedido!$H$1,ROW()-1,0)</f>
        <v>0</v>
      </c>
      <c r="B16" t="str">
        <f ca="1">IF(A16=0,"",COUNTIF($A$12:A16,"&gt;0"))</f>
        <v/>
      </c>
      <c r="D16">
        <v>16</v>
      </c>
      <c r="E16" t="str">
        <f t="shared" ca="1" si="0"/>
        <v/>
      </c>
    </row>
    <row r="17" spans="1:5" x14ac:dyDescent="0.25">
      <c r="A17">
        <f ca="1">OFFSET(Pedido!$H$1,ROW()-1,0)</f>
        <v>0</v>
      </c>
      <c r="B17" t="str">
        <f ca="1">IF(A17=0,"",COUNTIF($A$12:A17,"&gt;0"))</f>
        <v/>
      </c>
      <c r="D17">
        <v>17</v>
      </c>
      <c r="E17" t="str">
        <f t="shared" ca="1" si="0"/>
        <v/>
      </c>
    </row>
    <row r="18" spans="1:5" x14ac:dyDescent="0.25">
      <c r="A18">
        <f ca="1">OFFSET(Pedido!$H$1,ROW()-1,0)</f>
        <v>0</v>
      </c>
      <c r="B18" t="str">
        <f ca="1">IF(A18=0,"",COUNTIF($A$12:A18,"&gt;0"))</f>
        <v/>
      </c>
      <c r="D18">
        <v>18</v>
      </c>
      <c r="E18" t="str">
        <f t="shared" ca="1" si="0"/>
        <v/>
      </c>
    </row>
    <row r="19" spans="1:5" x14ac:dyDescent="0.25">
      <c r="A19">
        <f ca="1">OFFSET(Pedido!$H$1,ROW()-1,0)</f>
        <v>0</v>
      </c>
      <c r="B19" t="str">
        <f ca="1">IF(A19=0,"",COUNTIF($A$12:A19,"&gt;0"))</f>
        <v/>
      </c>
      <c r="D19">
        <v>19</v>
      </c>
      <c r="E19" t="str">
        <f t="shared" ca="1" si="0"/>
        <v/>
      </c>
    </row>
    <row r="20" spans="1:5" x14ac:dyDescent="0.25">
      <c r="A20">
        <f ca="1">OFFSET(Pedido!$H$1,ROW()-1,0)</f>
        <v>0</v>
      </c>
      <c r="B20" t="str">
        <f ca="1">IF(A20=0,"",COUNTIF($A$12:A20,"&gt;0"))</f>
        <v/>
      </c>
      <c r="D20">
        <v>20</v>
      </c>
      <c r="E20" t="str">
        <f t="shared" ca="1" si="0"/>
        <v/>
      </c>
    </row>
    <row r="21" spans="1:5" x14ac:dyDescent="0.25">
      <c r="A21">
        <f ca="1">OFFSET(Pedido!$H$1,ROW()-1,0)</f>
        <v>0</v>
      </c>
      <c r="B21" t="str">
        <f ca="1">IF(A21=0,"",COUNTIF($A$12:A21,"&gt;0"))</f>
        <v/>
      </c>
      <c r="D21">
        <v>21</v>
      </c>
      <c r="E21" t="str">
        <f t="shared" ca="1" si="0"/>
        <v/>
      </c>
    </row>
    <row r="22" spans="1:5" x14ac:dyDescent="0.25">
      <c r="A22">
        <f ca="1">OFFSET(Pedido!$H$1,ROW()-1,0)</f>
        <v>0</v>
      </c>
      <c r="B22" t="str">
        <f ca="1">IF(A22=0,"",COUNTIF($A$12:A22,"&gt;0"))</f>
        <v/>
      </c>
      <c r="D22">
        <v>22</v>
      </c>
      <c r="E22" t="str">
        <f t="shared" ca="1" si="0"/>
        <v/>
      </c>
    </row>
    <row r="23" spans="1:5" x14ac:dyDescent="0.25">
      <c r="A23">
        <f ca="1">OFFSET(Pedido!$H$1,ROW()-1,0)</f>
        <v>0</v>
      </c>
      <c r="B23" t="str">
        <f ca="1">IF(A23=0,"",COUNTIF($A$12:A23,"&gt;0"))</f>
        <v/>
      </c>
      <c r="D23">
        <v>23</v>
      </c>
      <c r="E23" t="str">
        <f t="shared" ca="1" si="0"/>
        <v/>
      </c>
    </row>
    <row r="24" spans="1:5" x14ac:dyDescent="0.25">
      <c r="A24">
        <f ca="1">OFFSET(Pedido!$H$1,ROW()-1,0)</f>
        <v>0</v>
      </c>
      <c r="B24" t="str">
        <f ca="1">IF(A24=0,"",COUNTIF($A$12:A24,"&gt;0"))</f>
        <v/>
      </c>
      <c r="D24">
        <v>24</v>
      </c>
      <c r="E24" t="str">
        <f t="shared" ca="1" si="0"/>
        <v/>
      </c>
    </row>
    <row r="25" spans="1:5" x14ac:dyDescent="0.25">
      <c r="A25">
        <f ca="1">OFFSET(Pedido!$H$1,ROW()-1,0)</f>
        <v>0</v>
      </c>
      <c r="B25" t="str">
        <f ca="1">IF(A25=0,"",COUNTIF($A$12:A25,"&gt;0"))</f>
        <v/>
      </c>
      <c r="D25">
        <v>25</v>
      </c>
      <c r="E25" t="str">
        <f t="shared" ca="1" si="0"/>
        <v/>
      </c>
    </row>
    <row r="26" spans="1:5" x14ac:dyDescent="0.25">
      <c r="A26">
        <f ca="1">OFFSET(Pedido!$H$1,ROW()-1,0)</f>
        <v>0</v>
      </c>
      <c r="B26" t="str">
        <f ca="1">IF(A26=0,"",COUNTIF($A$12:A26,"&gt;0"))</f>
        <v/>
      </c>
      <c r="D26">
        <v>26</v>
      </c>
      <c r="E26" t="str">
        <f t="shared" ca="1" si="0"/>
        <v/>
      </c>
    </row>
    <row r="27" spans="1:5" x14ac:dyDescent="0.25">
      <c r="A27">
        <f ca="1">OFFSET(Pedido!$H$1,ROW()-1,0)</f>
        <v>0</v>
      </c>
      <c r="B27" t="str">
        <f ca="1">IF(A27=0,"",COUNTIF($A$12:A27,"&gt;0"))</f>
        <v/>
      </c>
      <c r="D27">
        <v>27</v>
      </c>
      <c r="E27" t="str">
        <f t="shared" ca="1" si="0"/>
        <v/>
      </c>
    </row>
    <row r="28" spans="1:5" x14ac:dyDescent="0.25">
      <c r="A28">
        <f ca="1">OFFSET(Pedido!$H$1,ROW()-1,0)</f>
        <v>0</v>
      </c>
      <c r="B28" t="str">
        <f ca="1">IF(A28=0,"",COUNTIF($A$12:A28,"&gt;0"))</f>
        <v/>
      </c>
      <c r="D28">
        <v>28</v>
      </c>
      <c r="E28" t="str">
        <f t="shared" ca="1" si="0"/>
        <v/>
      </c>
    </row>
    <row r="29" spans="1:5" x14ac:dyDescent="0.25">
      <c r="A29">
        <f ca="1">OFFSET(Pedido!$H$1,ROW()-1,0)</f>
        <v>0</v>
      </c>
      <c r="B29" t="str">
        <f ca="1">IF(A29=0,"",COUNTIF($A$12:A29,"&gt;0"))</f>
        <v/>
      </c>
      <c r="D29">
        <v>29</v>
      </c>
      <c r="E29" t="str">
        <f t="shared" ca="1" si="0"/>
        <v/>
      </c>
    </row>
    <row r="30" spans="1:5" x14ac:dyDescent="0.25">
      <c r="A30">
        <f ca="1">OFFSET(Pedido!$H$1,ROW()-1,0)</f>
        <v>0</v>
      </c>
      <c r="B30" t="str">
        <f ca="1">IF(A30=0,"",COUNTIF($A$12:A30,"&gt;0"))</f>
        <v/>
      </c>
      <c r="D30">
        <v>30</v>
      </c>
      <c r="E30" t="str">
        <f t="shared" ca="1" si="0"/>
        <v/>
      </c>
    </row>
    <row r="31" spans="1:5" x14ac:dyDescent="0.25">
      <c r="A31">
        <f ca="1">OFFSET(Pedido!$H$1,ROW()-1,0)</f>
        <v>0</v>
      </c>
      <c r="B31" t="str">
        <f ca="1">IF(A31=0,"",COUNTIF($A$12:A31,"&gt;0"))</f>
        <v/>
      </c>
      <c r="D31">
        <v>31</v>
      </c>
      <c r="E31" t="str">
        <f t="shared" ca="1" si="0"/>
        <v/>
      </c>
    </row>
    <row r="32" spans="1:5" x14ac:dyDescent="0.25">
      <c r="A32">
        <f ca="1">OFFSET(Pedido!$H$1,ROW()-1,0)</f>
        <v>0</v>
      </c>
      <c r="B32" t="str">
        <f ca="1">IF(A32=0,"",COUNTIF($A$12:A32,"&gt;0"))</f>
        <v/>
      </c>
      <c r="D32">
        <v>32</v>
      </c>
      <c r="E32" t="str">
        <f t="shared" ca="1" si="0"/>
        <v/>
      </c>
    </row>
    <row r="33" spans="1:5" x14ac:dyDescent="0.25">
      <c r="A33">
        <f ca="1">OFFSET(Pedido!$H$1,ROW()-1,0)</f>
        <v>0</v>
      </c>
      <c r="B33" t="str">
        <f ca="1">IF(A33=0,"",COUNTIF($A$12:A33,"&gt;0"))</f>
        <v/>
      </c>
      <c r="D33">
        <v>33</v>
      </c>
      <c r="E33" t="str">
        <f t="shared" ca="1" si="0"/>
        <v/>
      </c>
    </row>
    <row r="34" spans="1:5" x14ac:dyDescent="0.25">
      <c r="A34">
        <f ca="1">OFFSET(Pedido!$H$1,ROW()-1,0)</f>
        <v>0</v>
      </c>
      <c r="B34" t="str">
        <f ca="1">IF(A34=0,"",COUNTIF($A$12:A34,"&gt;0"))</f>
        <v/>
      </c>
      <c r="D34">
        <v>34</v>
      </c>
      <c r="E34" t="str">
        <f t="shared" ca="1" si="0"/>
        <v/>
      </c>
    </row>
    <row r="35" spans="1:5" x14ac:dyDescent="0.25">
      <c r="A35">
        <f ca="1">OFFSET(Pedido!$H$1,ROW()-1,0)</f>
        <v>0</v>
      </c>
      <c r="B35" t="str">
        <f ca="1">IF(A35=0,"",COUNTIF($A$12:A35,"&gt;0"))</f>
        <v/>
      </c>
      <c r="D35">
        <v>35</v>
      </c>
      <c r="E35" t="str">
        <f t="shared" ca="1" si="0"/>
        <v/>
      </c>
    </row>
    <row r="36" spans="1:5" x14ac:dyDescent="0.25">
      <c r="A36">
        <f ca="1">OFFSET(Pedido!$H$1,ROW()-1,0)</f>
        <v>0</v>
      </c>
      <c r="B36" t="str">
        <f ca="1">IF(A36=0,"",COUNTIF($A$12:A36,"&gt;0"))</f>
        <v/>
      </c>
      <c r="D36">
        <v>36</v>
      </c>
      <c r="E36" t="str">
        <f t="shared" ca="1" si="0"/>
        <v/>
      </c>
    </row>
    <row r="37" spans="1:5" x14ac:dyDescent="0.25">
      <c r="A37">
        <f ca="1">OFFSET(Pedido!$H$1,ROW()-1,0)</f>
        <v>0</v>
      </c>
      <c r="B37" t="str">
        <f ca="1">IF(A37=0,"",COUNTIF($A$12:A37,"&gt;0"))</f>
        <v/>
      </c>
      <c r="D37">
        <v>37</v>
      </c>
      <c r="E37" t="str">
        <f t="shared" ca="1" si="0"/>
        <v/>
      </c>
    </row>
    <row r="38" spans="1:5" x14ac:dyDescent="0.25">
      <c r="A38">
        <f ca="1">OFFSET(Pedido!$H$1,ROW()-1,0)</f>
        <v>0</v>
      </c>
      <c r="B38" t="str">
        <f ca="1">IF(A38=0,"",COUNTIF($A$12:A38,"&gt;0"))</f>
        <v/>
      </c>
      <c r="D38">
        <v>38</v>
      </c>
      <c r="E38" t="str">
        <f t="shared" ca="1" si="0"/>
        <v/>
      </c>
    </row>
    <row r="39" spans="1:5" x14ac:dyDescent="0.25">
      <c r="A39">
        <f ca="1">OFFSET(Pedido!$H$1,ROW()-1,0)</f>
        <v>0</v>
      </c>
      <c r="B39" t="str">
        <f ca="1">IF(A39=0,"",COUNTIF($A$12:A39,"&gt;0"))</f>
        <v/>
      </c>
      <c r="D39">
        <v>39</v>
      </c>
      <c r="E39" t="str">
        <f t="shared" ca="1" si="0"/>
        <v/>
      </c>
    </row>
    <row r="40" spans="1:5" x14ac:dyDescent="0.25">
      <c r="A40">
        <f ca="1">OFFSET(Pedido!$H$1,ROW()-1,0)</f>
        <v>0</v>
      </c>
      <c r="B40" t="str">
        <f ca="1">IF(A40=0,"",COUNTIF($A$12:A40,"&gt;0"))</f>
        <v/>
      </c>
      <c r="D40">
        <v>40</v>
      </c>
      <c r="E40" t="str">
        <f t="shared" ca="1" si="0"/>
        <v/>
      </c>
    </row>
    <row r="41" spans="1:5" x14ac:dyDescent="0.25">
      <c r="A41">
        <f ca="1">OFFSET(Pedido!$H$1,ROW()-1,0)</f>
        <v>0</v>
      </c>
      <c r="B41" t="str">
        <f ca="1">IF(A41=0,"",COUNTIF($A$12:A41,"&gt;0"))</f>
        <v/>
      </c>
      <c r="D41">
        <v>41</v>
      </c>
      <c r="E41" t="str">
        <f t="shared" ca="1" si="0"/>
        <v/>
      </c>
    </row>
    <row r="42" spans="1:5" x14ac:dyDescent="0.25">
      <c r="A42">
        <f ca="1">OFFSET(Pedido!$H$1,ROW()-1,0)</f>
        <v>0</v>
      </c>
      <c r="B42" t="str">
        <f ca="1">IF(A42=0,"",COUNTIF($A$12:A42,"&gt;0"))</f>
        <v/>
      </c>
      <c r="D42">
        <v>42</v>
      </c>
      <c r="E42" t="str">
        <f t="shared" ca="1" si="0"/>
        <v/>
      </c>
    </row>
    <row r="43" spans="1:5" x14ac:dyDescent="0.25">
      <c r="A43">
        <f ca="1">OFFSET(Pedido!$H$1,ROW()-1,0)</f>
        <v>0</v>
      </c>
      <c r="B43" t="str">
        <f ca="1">IF(A43=0,"",COUNTIF($A$12:A43,"&gt;0"))</f>
        <v/>
      </c>
      <c r="D43">
        <v>43</v>
      </c>
      <c r="E43" t="str">
        <f t="shared" ca="1" si="0"/>
        <v/>
      </c>
    </row>
    <row r="44" spans="1:5" x14ac:dyDescent="0.25">
      <c r="A44">
        <f ca="1">OFFSET(Pedido!$H$1,ROW()-1,0)</f>
        <v>0</v>
      </c>
      <c r="B44" t="str">
        <f ca="1">IF(A44=0,"",COUNTIF($A$12:A44,"&gt;0"))</f>
        <v/>
      </c>
      <c r="D44">
        <v>44</v>
      </c>
      <c r="E44" t="str">
        <f t="shared" ca="1" si="0"/>
        <v/>
      </c>
    </row>
    <row r="45" spans="1:5" x14ac:dyDescent="0.25">
      <c r="A45">
        <f ca="1">OFFSET(Pedido!$H$1,ROW()-1,0)</f>
        <v>0</v>
      </c>
      <c r="B45" t="str">
        <f ca="1">IF(A45=0,"",COUNTIF($A$12:A45,"&gt;0"))</f>
        <v/>
      </c>
      <c r="D45">
        <v>45</v>
      </c>
      <c r="E45" t="str">
        <f t="shared" ca="1" si="0"/>
        <v/>
      </c>
    </row>
    <row r="46" spans="1:5" x14ac:dyDescent="0.25">
      <c r="A46">
        <f ca="1">OFFSET(Pedido!$H$1,ROW()-1,0)</f>
        <v>0</v>
      </c>
      <c r="B46" t="str">
        <f ca="1">IF(A46=0,"",COUNTIF($A$12:A46,"&gt;0"))</f>
        <v/>
      </c>
      <c r="D46">
        <v>46</v>
      </c>
      <c r="E46" t="str">
        <f t="shared" ca="1" si="0"/>
        <v/>
      </c>
    </row>
    <row r="47" spans="1:5" x14ac:dyDescent="0.25">
      <c r="A47">
        <f ca="1">OFFSET(Pedido!$H$1,ROW()-1,0)</f>
        <v>0</v>
      </c>
      <c r="B47" t="str">
        <f ca="1">IF(A47=0,"",COUNTIF($A$12:A47,"&gt;0"))</f>
        <v/>
      </c>
      <c r="D47">
        <v>47</v>
      </c>
      <c r="E47" t="str">
        <f t="shared" ca="1" si="0"/>
        <v/>
      </c>
    </row>
    <row r="48" spans="1:5" x14ac:dyDescent="0.25">
      <c r="A48">
        <f ca="1">OFFSET(Pedido!$H$1,ROW()-1,0)</f>
        <v>0</v>
      </c>
      <c r="B48" t="str">
        <f ca="1">IF(A48=0,"",COUNTIF($A$12:A48,"&gt;0"))</f>
        <v/>
      </c>
      <c r="D48">
        <v>48</v>
      </c>
      <c r="E48" t="str">
        <f t="shared" ca="1" si="0"/>
        <v/>
      </c>
    </row>
    <row r="49" spans="1:5" x14ac:dyDescent="0.25">
      <c r="A49">
        <f ca="1">OFFSET(Pedido!$H$1,ROW()-1,0)</f>
        <v>0</v>
      </c>
      <c r="B49" t="str">
        <f ca="1">IF(A49=0,"",COUNTIF($A$12:A49,"&gt;0"))</f>
        <v/>
      </c>
      <c r="D49">
        <v>49</v>
      </c>
      <c r="E49" t="str">
        <f t="shared" ca="1" si="0"/>
        <v/>
      </c>
    </row>
    <row r="50" spans="1:5" x14ac:dyDescent="0.25">
      <c r="A50">
        <f ca="1">OFFSET(Pedido!$H$1,ROW()-1,0)</f>
        <v>0</v>
      </c>
      <c r="B50" t="str">
        <f ca="1">IF(A50=0,"",COUNTIF($A$12:A50,"&gt;0"))</f>
        <v/>
      </c>
      <c r="D50">
        <v>50</v>
      </c>
      <c r="E50" t="str">
        <f t="shared" ca="1" si="0"/>
        <v/>
      </c>
    </row>
    <row r="51" spans="1:5" x14ac:dyDescent="0.25">
      <c r="A51">
        <f ca="1">OFFSET(Pedido!$H$1,ROW()-1,0)</f>
        <v>0</v>
      </c>
      <c r="B51" t="str">
        <f ca="1">IF(A51=0,"",COUNTIF($A$12:A51,"&gt;0"))</f>
        <v/>
      </c>
      <c r="D51">
        <v>51</v>
      </c>
      <c r="E51" t="str">
        <f t="shared" ca="1" si="0"/>
        <v/>
      </c>
    </row>
    <row r="52" spans="1:5" x14ac:dyDescent="0.25">
      <c r="A52">
        <f ca="1">OFFSET(Pedido!$H$1,ROW()-1,0)</f>
        <v>0</v>
      </c>
      <c r="B52" t="str">
        <f ca="1">IF(A52=0,"",COUNTIF($A$12:A52,"&gt;0"))</f>
        <v/>
      </c>
      <c r="D52">
        <v>52</v>
      </c>
      <c r="E52" t="str">
        <f t="shared" ca="1" si="0"/>
        <v/>
      </c>
    </row>
    <row r="53" spans="1:5" x14ac:dyDescent="0.25">
      <c r="A53">
        <f ca="1">OFFSET(Pedido!$H$1,ROW()-1,0)</f>
        <v>0</v>
      </c>
      <c r="B53" t="str">
        <f ca="1">IF(A53=0,"",COUNTIF($A$12:A53,"&gt;0"))</f>
        <v/>
      </c>
      <c r="D53">
        <v>53</v>
      </c>
      <c r="E53" t="str">
        <f t="shared" ca="1" si="0"/>
        <v/>
      </c>
    </row>
    <row r="54" spans="1:5" x14ac:dyDescent="0.25">
      <c r="A54">
        <f ca="1">OFFSET(Pedido!$H$1,ROW()-1,0)</f>
        <v>0</v>
      </c>
      <c r="B54" t="str">
        <f ca="1">IF(A54=0,"",COUNTIF($A$12:A54,"&gt;0"))</f>
        <v/>
      </c>
      <c r="D54">
        <v>54</v>
      </c>
      <c r="E54" t="str">
        <f t="shared" ca="1" si="0"/>
        <v/>
      </c>
    </row>
    <row r="55" spans="1:5" x14ac:dyDescent="0.25">
      <c r="A55">
        <f ca="1">OFFSET(Pedido!$H$1,ROW()-1,0)</f>
        <v>0</v>
      </c>
      <c r="B55" t="str">
        <f ca="1">IF(A55=0,"",COUNTIF($A$12:A55,"&gt;0"))</f>
        <v/>
      </c>
      <c r="D55">
        <v>55</v>
      </c>
      <c r="E55" t="str">
        <f t="shared" ca="1" si="0"/>
        <v/>
      </c>
    </row>
    <row r="56" spans="1:5" x14ac:dyDescent="0.25">
      <c r="A56">
        <f ca="1">OFFSET(Pedido!$H$1,ROW()-1,0)</f>
        <v>0</v>
      </c>
      <c r="B56" t="str">
        <f ca="1">IF(A56=0,"",COUNTIF($A$12:A56,"&gt;0"))</f>
        <v/>
      </c>
      <c r="D56">
        <v>56</v>
      </c>
      <c r="E56" t="str">
        <f t="shared" ca="1" si="0"/>
        <v/>
      </c>
    </row>
    <row r="57" spans="1:5" x14ac:dyDescent="0.25">
      <c r="A57">
        <f ca="1">OFFSET(Pedido!$H$1,ROW()-1,0)</f>
        <v>0</v>
      </c>
      <c r="B57" t="str">
        <f ca="1">IF(A57=0,"",COUNTIF($A$12:A57,"&gt;0"))</f>
        <v/>
      </c>
      <c r="D57">
        <v>57</v>
      </c>
      <c r="E57" t="str">
        <f t="shared" ca="1" si="0"/>
        <v/>
      </c>
    </row>
    <row r="58" spans="1:5" x14ac:dyDescent="0.25">
      <c r="A58">
        <f ca="1">OFFSET(Pedido!$H$1,ROW()-1,0)</f>
        <v>0</v>
      </c>
      <c r="B58" t="str">
        <f ca="1">IF(A58=0,"",COUNTIF($A$12:A58,"&gt;0"))</f>
        <v/>
      </c>
      <c r="D58">
        <v>58</v>
      </c>
      <c r="E58" t="str">
        <f t="shared" ca="1" si="0"/>
        <v/>
      </c>
    </row>
    <row r="59" spans="1:5" x14ac:dyDescent="0.25">
      <c r="A59">
        <f ca="1">OFFSET(Pedido!$H$1,ROW()-1,0)</f>
        <v>0</v>
      </c>
      <c r="B59" t="str">
        <f ca="1">IF(A59=0,"",COUNTIF($A$12:A59,"&gt;0"))</f>
        <v/>
      </c>
      <c r="D59">
        <v>59</v>
      </c>
      <c r="E59" t="str">
        <f t="shared" ca="1" si="0"/>
        <v/>
      </c>
    </row>
    <row r="60" spans="1:5" x14ac:dyDescent="0.25">
      <c r="A60">
        <f ca="1">OFFSET(Pedido!$H$1,ROW()-1,0)</f>
        <v>0</v>
      </c>
      <c r="B60" t="str">
        <f ca="1">IF(A60=0,"",COUNTIF($A$12:A60,"&gt;0"))</f>
        <v/>
      </c>
      <c r="D60">
        <v>60</v>
      </c>
      <c r="E60" t="str">
        <f t="shared" ca="1" si="0"/>
        <v/>
      </c>
    </row>
    <row r="61" spans="1:5" x14ac:dyDescent="0.25">
      <c r="A61">
        <f ca="1">OFFSET(Pedido!$H$1,ROW()-1,0)</f>
        <v>0</v>
      </c>
      <c r="B61" t="str">
        <f ca="1">IF(A61=0,"",COUNTIF($A$12:A61,"&gt;0"))</f>
        <v/>
      </c>
      <c r="D61">
        <v>61</v>
      </c>
      <c r="E61" t="str">
        <f t="shared" ca="1" si="0"/>
        <v/>
      </c>
    </row>
    <row r="62" spans="1:5" x14ac:dyDescent="0.25">
      <c r="A62">
        <f ca="1">OFFSET(Pedido!$H$1,ROW()-1,0)</f>
        <v>0</v>
      </c>
      <c r="B62" t="str">
        <f ca="1">IF(A62=0,"",COUNTIF($A$12:A62,"&gt;0"))</f>
        <v/>
      </c>
      <c r="D62">
        <v>62</v>
      </c>
      <c r="E62" t="str">
        <f t="shared" ca="1" si="0"/>
        <v/>
      </c>
    </row>
    <row r="63" spans="1:5" x14ac:dyDescent="0.25">
      <c r="A63">
        <f ca="1">OFFSET(Pedido!$H$1,ROW()-1,0)</f>
        <v>0</v>
      </c>
      <c r="B63" t="str">
        <f ca="1">IF(A63=0,"",COUNTIF($A$12:A63,"&gt;0"))</f>
        <v/>
      </c>
      <c r="D63">
        <v>63</v>
      </c>
      <c r="E63" t="str">
        <f t="shared" ca="1" si="0"/>
        <v/>
      </c>
    </row>
    <row r="64" spans="1:5" x14ac:dyDescent="0.25">
      <c r="A64">
        <f ca="1">OFFSET(Pedido!$H$1,ROW()-1,0)</f>
        <v>0</v>
      </c>
      <c r="B64" t="str">
        <f ca="1">IF(A64=0,"",COUNTIF($A$12:A64,"&gt;0"))</f>
        <v/>
      </c>
      <c r="D64">
        <v>64</v>
      </c>
      <c r="E64" t="str">
        <f t="shared" ca="1" si="0"/>
        <v/>
      </c>
    </row>
    <row r="65" spans="1:5" x14ac:dyDescent="0.25">
      <c r="A65">
        <f ca="1">OFFSET(Pedido!$H$1,ROW()-1,0)</f>
        <v>0</v>
      </c>
      <c r="B65" t="str">
        <f ca="1">IF(A65=0,"",COUNTIF($A$12:A65,"&gt;0"))</f>
        <v/>
      </c>
      <c r="D65">
        <v>65</v>
      </c>
      <c r="E65" t="str">
        <f t="shared" ca="1" si="0"/>
        <v/>
      </c>
    </row>
    <row r="66" spans="1:5" x14ac:dyDescent="0.25">
      <c r="A66">
        <f ca="1">OFFSET(Pedido!$H$1,ROW()-1,0)</f>
        <v>0</v>
      </c>
      <c r="B66" t="str">
        <f ca="1">IF(A66=0,"",COUNTIF($A$12:A66,"&gt;0"))</f>
        <v/>
      </c>
      <c r="D66">
        <v>66</v>
      </c>
      <c r="E66" t="str">
        <f t="shared" ref="E66:E129" ca="1" si="1">IF(D66&lt;=$C$1,MATCH(D66,$B$1:$B$5000,0),"")</f>
        <v/>
      </c>
    </row>
    <row r="67" spans="1:5" x14ac:dyDescent="0.25">
      <c r="A67">
        <f ca="1">OFFSET(Pedido!$H$1,ROW()-1,0)</f>
        <v>0</v>
      </c>
      <c r="B67" t="str">
        <f ca="1">IF(A67=0,"",COUNTIF($A$12:A67,"&gt;0"))</f>
        <v/>
      </c>
      <c r="D67">
        <v>67</v>
      </c>
      <c r="E67" t="str">
        <f t="shared" ca="1" si="1"/>
        <v/>
      </c>
    </row>
    <row r="68" spans="1:5" x14ac:dyDescent="0.25">
      <c r="A68">
        <f ca="1">OFFSET(Pedido!$H$1,ROW()-1,0)</f>
        <v>0</v>
      </c>
      <c r="B68" t="str">
        <f ca="1">IF(A68=0,"",COUNTIF($A$12:A68,"&gt;0"))</f>
        <v/>
      </c>
      <c r="D68">
        <v>68</v>
      </c>
      <c r="E68" t="str">
        <f t="shared" ca="1" si="1"/>
        <v/>
      </c>
    </row>
    <row r="69" spans="1:5" x14ac:dyDescent="0.25">
      <c r="A69">
        <f ca="1">OFFSET(Pedido!$H$1,ROW()-1,0)</f>
        <v>0</v>
      </c>
      <c r="B69" t="str">
        <f ca="1">IF(A69=0,"",COUNTIF($A$12:A69,"&gt;0"))</f>
        <v/>
      </c>
      <c r="D69">
        <v>69</v>
      </c>
      <c r="E69" t="str">
        <f t="shared" ca="1" si="1"/>
        <v/>
      </c>
    </row>
    <row r="70" spans="1:5" x14ac:dyDescent="0.25">
      <c r="A70">
        <f ca="1">OFFSET(Pedido!$H$1,ROW()-1,0)</f>
        <v>0</v>
      </c>
      <c r="B70" t="str">
        <f ca="1">IF(A70=0,"",COUNTIF($A$12:A70,"&gt;0"))</f>
        <v/>
      </c>
      <c r="D70">
        <v>70</v>
      </c>
      <c r="E70" t="str">
        <f t="shared" ca="1" si="1"/>
        <v/>
      </c>
    </row>
    <row r="71" spans="1:5" x14ac:dyDescent="0.25">
      <c r="A71">
        <f ca="1">OFFSET(Pedido!$H$1,ROW()-1,0)</f>
        <v>0</v>
      </c>
      <c r="B71" t="str">
        <f ca="1">IF(A71=0,"",COUNTIF($A$12:A71,"&gt;0"))</f>
        <v/>
      </c>
      <c r="D71">
        <v>71</v>
      </c>
      <c r="E71" t="str">
        <f t="shared" ca="1" si="1"/>
        <v/>
      </c>
    </row>
    <row r="72" spans="1:5" x14ac:dyDescent="0.25">
      <c r="A72">
        <f ca="1">OFFSET(Pedido!$H$1,ROW()-1,0)</f>
        <v>0</v>
      </c>
      <c r="B72" t="str">
        <f ca="1">IF(A72=0,"",COUNTIF($A$12:A72,"&gt;0"))</f>
        <v/>
      </c>
      <c r="D72">
        <v>72</v>
      </c>
      <c r="E72" t="str">
        <f t="shared" ca="1" si="1"/>
        <v/>
      </c>
    </row>
    <row r="73" spans="1:5" x14ac:dyDescent="0.25">
      <c r="A73">
        <f ca="1">OFFSET(Pedido!$H$1,ROW()-1,0)</f>
        <v>0</v>
      </c>
      <c r="B73" t="str">
        <f ca="1">IF(A73=0,"",COUNTIF($A$12:A73,"&gt;0"))</f>
        <v/>
      </c>
      <c r="D73">
        <v>73</v>
      </c>
      <c r="E73" t="str">
        <f t="shared" ca="1" si="1"/>
        <v/>
      </c>
    </row>
    <row r="74" spans="1:5" x14ac:dyDescent="0.25">
      <c r="A74">
        <f ca="1">OFFSET(Pedido!$H$1,ROW()-1,0)</f>
        <v>0</v>
      </c>
      <c r="B74" t="str">
        <f ca="1">IF(A74=0,"",COUNTIF($A$12:A74,"&gt;0"))</f>
        <v/>
      </c>
      <c r="D74">
        <v>74</v>
      </c>
      <c r="E74" t="str">
        <f t="shared" ca="1" si="1"/>
        <v/>
      </c>
    </row>
    <row r="75" spans="1:5" x14ac:dyDescent="0.25">
      <c r="A75">
        <f ca="1">OFFSET(Pedido!$H$1,ROW()-1,0)</f>
        <v>0</v>
      </c>
      <c r="B75" t="str">
        <f ca="1">IF(A75=0,"",COUNTIF($A$12:A75,"&gt;0"))</f>
        <v/>
      </c>
      <c r="D75">
        <v>75</v>
      </c>
      <c r="E75" t="str">
        <f t="shared" ca="1" si="1"/>
        <v/>
      </c>
    </row>
    <row r="76" spans="1:5" x14ac:dyDescent="0.25">
      <c r="A76">
        <f ca="1">OFFSET(Pedido!$H$1,ROW()-1,0)</f>
        <v>0</v>
      </c>
      <c r="B76" t="str">
        <f ca="1">IF(A76=0,"",COUNTIF($A$12:A76,"&gt;0"))</f>
        <v/>
      </c>
      <c r="D76">
        <v>76</v>
      </c>
      <c r="E76" t="str">
        <f t="shared" ca="1" si="1"/>
        <v/>
      </c>
    </row>
    <row r="77" spans="1:5" x14ac:dyDescent="0.25">
      <c r="A77">
        <f ca="1">OFFSET(Pedido!$H$1,ROW()-1,0)</f>
        <v>0</v>
      </c>
      <c r="B77" t="str">
        <f ca="1">IF(A77=0,"",COUNTIF($A$12:A77,"&gt;0"))</f>
        <v/>
      </c>
      <c r="D77">
        <v>77</v>
      </c>
      <c r="E77" t="str">
        <f t="shared" ca="1" si="1"/>
        <v/>
      </c>
    </row>
    <row r="78" spans="1:5" x14ac:dyDescent="0.25">
      <c r="A78">
        <f ca="1">OFFSET(Pedido!$H$1,ROW()-1,0)</f>
        <v>0</v>
      </c>
      <c r="B78" t="str">
        <f ca="1">IF(A78=0,"",COUNTIF($A$12:A78,"&gt;0"))</f>
        <v/>
      </c>
      <c r="D78">
        <v>78</v>
      </c>
      <c r="E78" t="str">
        <f t="shared" ca="1" si="1"/>
        <v/>
      </c>
    </row>
    <row r="79" spans="1:5" x14ac:dyDescent="0.25">
      <c r="A79">
        <f ca="1">OFFSET(Pedido!$H$1,ROW()-1,0)</f>
        <v>0</v>
      </c>
      <c r="B79" t="str">
        <f ca="1">IF(A79=0,"",COUNTIF($A$12:A79,"&gt;0"))</f>
        <v/>
      </c>
      <c r="D79">
        <v>79</v>
      </c>
      <c r="E79" t="str">
        <f t="shared" ca="1" si="1"/>
        <v/>
      </c>
    </row>
    <row r="80" spans="1:5" x14ac:dyDescent="0.25">
      <c r="A80">
        <f ca="1">OFFSET(Pedido!$H$1,ROW()-1,0)</f>
        <v>0</v>
      </c>
      <c r="B80" t="str">
        <f ca="1">IF(A80=0,"",COUNTIF($A$12:A80,"&gt;0"))</f>
        <v/>
      </c>
      <c r="D80">
        <v>80</v>
      </c>
      <c r="E80" t="str">
        <f t="shared" ca="1" si="1"/>
        <v/>
      </c>
    </row>
    <row r="81" spans="1:5" x14ac:dyDescent="0.25">
      <c r="A81">
        <f ca="1">OFFSET(Pedido!$H$1,ROW()-1,0)</f>
        <v>0</v>
      </c>
      <c r="B81" t="str">
        <f ca="1">IF(A81=0,"",COUNTIF($A$12:A81,"&gt;0"))</f>
        <v/>
      </c>
      <c r="D81">
        <v>81</v>
      </c>
      <c r="E81" t="str">
        <f t="shared" ca="1" si="1"/>
        <v/>
      </c>
    </row>
    <row r="82" spans="1:5" x14ac:dyDescent="0.25">
      <c r="A82">
        <f ca="1">OFFSET(Pedido!$H$1,ROW()-1,0)</f>
        <v>0</v>
      </c>
      <c r="B82" t="str">
        <f ca="1">IF(A82=0,"",COUNTIF($A$12:A82,"&gt;0"))</f>
        <v/>
      </c>
      <c r="D82">
        <v>82</v>
      </c>
      <c r="E82" t="str">
        <f t="shared" ca="1" si="1"/>
        <v/>
      </c>
    </row>
    <row r="83" spans="1:5" x14ac:dyDescent="0.25">
      <c r="A83">
        <f ca="1">OFFSET(Pedido!$H$1,ROW()-1,0)</f>
        <v>0</v>
      </c>
      <c r="B83" t="str">
        <f ca="1">IF(A83=0,"",COUNTIF($A$12:A83,"&gt;0"))</f>
        <v/>
      </c>
      <c r="D83">
        <v>83</v>
      </c>
      <c r="E83" t="str">
        <f t="shared" ca="1" si="1"/>
        <v/>
      </c>
    </row>
    <row r="84" spans="1:5" x14ac:dyDescent="0.25">
      <c r="A84">
        <f ca="1">OFFSET(Pedido!$H$1,ROW()-1,0)</f>
        <v>0</v>
      </c>
      <c r="B84" t="str">
        <f ca="1">IF(A84=0,"",COUNTIF($A$12:A84,"&gt;0"))</f>
        <v/>
      </c>
      <c r="D84">
        <v>84</v>
      </c>
      <c r="E84" t="str">
        <f t="shared" ca="1" si="1"/>
        <v/>
      </c>
    </row>
    <row r="85" spans="1:5" x14ac:dyDescent="0.25">
      <c r="A85">
        <f ca="1">OFFSET(Pedido!$H$1,ROW()-1,0)</f>
        <v>0</v>
      </c>
      <c r="B85" t="str">
        <f ca="1">IF(A85=0,"",COUNTIF($A$12:A85,"&gt;0"))</f>
        <v/>
      </c>
      <c r="D85">
        <v>85</v>
      </c>
      <c r="E85" t="str">
        <f t="shared" ca="1" si="1"/>
        <v/>
      </c>
    </row>
    <row r="86" spans="1:5" x14ac:dyDescent="0.25">
      <c r="A86">
        <f ca="1">OFFSET(Pedido!$H$1,ROW()-1,0)</f>
        <v>0</v>
      </c>
      <c r="B86" t="str">
        <f ca="1">IF(A86=0,"",COUNTIF($A$12:A86,"&gt;0"))</f>
        <v/>
      </c>
      <c r="D86">
        <v>86</v>
      </c>
      <c r="E86" t="str">
        <f t="shared" ca="1" si="1"/>
        <v/>
      </c>
    </row>
    <row r="87" spans="1:5" x14ac:dyDescent="0.25">
      <c r="A87">
        <f ca="1">OFFSET(Pedido!$H$1,ROW()-1,0)</f>
        <v>0</v>
      </c>
      <c r="B87" t="str">
        <f ca="1">IF(A87=0,"",COUNTIF($A$12:A87,"&gt;0"))</f>
        <v/>
      </c>
      <c r="D87">
        <v>87</v>
      </c>
      <c r="E87" t="str">
        <f t="shared" ca="1" si="1"/>
        <v/>
      </c>
    </row>
    <row r="88" spans="1:5" x14ac:dyDescent="0.25">
      <c r="A88">
        <f ca="1">OFFSET(Pedido!$H$1,ROW()-1,0)</f>
        <v>0</v>
      </c>
      <c r="B88" t="str">
        <f ca="1">IF(A88=0,"",COUNTIF($A$12:A88,"&gt;0"))</f>
        <v/>
      </c>
      <c r="D88">
        <v>88</v>
      </c>
      <c r="E88" t="str">
        <f t="shared" ca="1" si="1"/>
        <v/>
      </c>
    </row>
    <row r="89" spans="1:5" x14ac:dyDescent="0.25">
      <c r="A89">
        <f ca="1">OFFSET(Pedido!$H$1,ROW()-1,0)</f>
        <v>0</v>
      </c>
      <c r="B89" t="str">
        <f ca="1">IF(A89=0,"",COUNTIF($A$12:A89,"&gt;0"))</f>
        <v/>
      </c>
      <c r="D89">
        <v>89</v>
      </c>
      <c r="E89" t="str">
        <f t="shared" ca="1" si="1"/>
        <v/>
      </c>
    </row>
    <row r="90" spans="1:5" x14ac:dyDescent="0.25">
      <c r="A90">
        <f ca="1">OFFSET(Pedido!$H$1,ROW()-1,0)</f>
        <v>0</v>
      </c>
      <c r="B90" t="str">
        <f ca="1">IF(A90=0,"",COUNTIF($A$12:A90,"&gt;0"))</f>
        <v/>
      </c>
      <c r="D90">
        <v>90</v>
      </c>
      <c r="E90" t="str">
        <f t="shared" ca="1" si="1"/>
        <v/>
      </c>
    </row>
    <row r="91" spans="1:5" x14ac:dyDescent="0.25">
      <c r="A91">
        <f ca="1">OFFSET(Pedido!$H$1,ROW()-1,0)</f>
        <v>0</v>
      </c>
      <c r="B91" t="str">
        <f ca="1">IF(A91=0,"",COUNTIF($A$12:A91,"&gt;0"))</f>
        <v/>
      </c>
      <c r="D91">
        <v>91</v>
      </c>
      <c r="E91" t="str">
        <f t="shared" ca="1" si="1"/>
        <v/>
      </c>
    </row>
    <row r="92" spans="1:5" x14ac:dyDescent="0.25">
      <c r="A92">
        <f ca="1">OFFSET(Pedido!$H$1,ROW()-1,0)</f>
        <v>0</v>
      </c>
      <c r="B92" t="str">
        <f ca="1">IF(A92=0,"",COUNTIF($A$12:A92,"&gt;0"))</f>
        <v/>
      </c>
      <c r="D92">
        <v>92</v>
      </c>
      <c r="E92" t="str">
        <f t="shared" ca="1" si="1"/>
        <v/>
      </c>
    </row>
    <row r="93" spans="1:5" x14ac:dyDescent="0.25">
      <c r="A93">
        <f ca="1">OFFSET(Pedido!$H$1,ROW()-1,0)</f>
        <v>0</v>
      </c>
      <c r="B93" t="str">
        <f ca="1">IF(A93=0,"",COUNTIF($A$12:A93,"&gt;0"))</f>
        <v/>
      </c>
      <c r="D93">
        <v>93</v>
      </c>
      <c r="E93" t="str">
        <f t="shared" ca="1" si="1"/>
        <v/>
      </c>
    </row>
    <row r="94" spans="1:5" x14ac:dyDescent="0.25">
      <c r="A94">
        <f ca="1">OFFSET(Pedido!$H$1,ROW()-1,0)</f>
        <v>0</v>
      </c>
      <c r="B94" t="str">
        <f ca="1">IF(A94=0,"",COUNTIF($A$12:A94,"&gt;0"))</f>
        <v/>
      </c>
      <c r="D94">
        <v>94</v>
      </c>
      <c r="E94" t="str">
        <f t="shared" ca="1" si="1"/>
        <v/>
      </c>
    </row>
    <row r="95" spans="1:5" x14ac:dyDescent="0.25">
      <c r="A95">
        <f ca="1">OFFSET(Pedido!$H$1,ROW()-1,0)</f>
        <v>0</v>
      </c>
      <c r="B95" t="str">
        <f ca="1">IF(A95=0,"",COUNTIF($A$12:A95,"&gt;0"))</f>
        <v/>
      </c>
      <c r="D95">
        <v>95</v>
      </c>
      <c r="E95" t="str">
        <f t="shared" ca="1" si="1"/>
        <v/>
      </c>
    </row>
    <row r="96" spans="1:5" x14ac:dyDescent="0.25">
      <c r="A96">
        <f ca="1">OFFSET(Pedido!$H$1,ROW()-1,0)</f>
        <v>0</v>
      </c>
      <c r="B96" t="str">
        <f ca="1">IF(A96=0,"",COUNTIF($A$12:A96,"&gt;0"))</f>
        <v/>
      </c>
      <c r="D96">
        <v>96</v>
      </c>
      <c r="E96" t="str">
        <f t="shared" ca="1" si="1"/>
        <v/>
      </c>
    </row>
    <row r="97" spans="1:5" x14ac:dyDescent="0.25">
      <c r="A97">
        <f ca="1">OFFSET(Pedido!$H$1,ROW()-1,0)</f>
        <v>0</v>
      </c>
      <c r="B97" t="str">
        <f ca="1">IF(A97=0,"",COUNTIF($A$12:A97,"&gt;0"))</f>
        <v/>
      </c>
      <c r="D97">
        <v>97</v>
      </c>
      <c r="E97" t="str">
        <f t="shared" ca="1" si="1"/>
        <v/>
      </c>
    </row>
    <row r="98" spans="1:5" x14ac:dyDescent="0.25">
      <c r="A98">
        <f ca="1">OFFSET(Pedido!$H$1,ROW()-1,0)</f>
        <v>0</v>
      </c>
      <c r="B98" t="str">
        <f ca="1">IF(A98=0,"",COUNTIF($A$12:A98,"&gt;0"))</f>
        <v/>
      </c>
      <c r="D98">
        <v>98</v>
      </c>
      <c r="E98" t="str">
        <f t="shared" ca="1" si="1"/>
        <v/>
      </c>
    </row>
    <row r="99" spans="1:5" x14ac:dyDescent="0.25">
      <c r="A99">
        <f ca="1">OFFSET(Pedido!$H$1,ROW()-1,0)</f>
        <v>0</v>
      </c>
      <c r="B99" t="str">
        <f ca="1">IF(A99=0,"",COUNTIF($A$12:A99,"&gt;0"))</f>
        <v/>
      </c>
      <c r="D99">
        <v>99</v>
      </c>
      <c r="E99" t="str">
        <f t="shared" ca="1" si="1"/>
        <v/>
      </c>
    </row>
    <row r="100" spans="1:5" x14ac:dyDescent="0.25">
      <c r="A100">
        <f ca="1">OFFSET(Pedido!$H$1,ROW()-1,0)</f>
        <v>0</v>
      </c>
      <c r="B100" t="str">
        <f ca="1">IF(A100=0,"",COUNTIF($A$12:A100,"&gt;0"))</f>
        <v/>
      </c>
      <c r="D100">
        <v>100</v>
      </c>
      <c r="E100" t="str">
        <f t="shared" ca="1" si="1"/>
        <v/>
      </c>
    </row>
    <row r="101" spans="1:5" x14ac:dyDescent="0.25">
      <c r="A101">
        <f ca="1">OFFSET(Pedido!$H$1,ROW()-1,0)</f>
        <v>0</v>
      </c>
      <c r="B101" t="str">
        <f ca="1">IF(A101=0,"",COUNTIF($A$12:A101,"&gt;0"))</f>
        <v/>
      </c>
      <c r="D101">
        <v>101</v>
      </c>
      <c r="E101" t="str">
        <f t="shared" ca="1" si="1"/>
        <v/>
      </c>
    </row>
    <row r="102" spans="1:5" x14ac:dyDescent="0.25">
      <c r="A102">
        <f ca="1">OFFSET(Pedido!$H$1,ROW()-1,0)</f>
        <v>0</v>
      </c>
      <c r="B102" t="str">
        <f ca="1">IF(A102=0,"",COUNTIF($A$12:A102,"&gt;0"))</f>
        <v/>
      </c>
      <c r="D102">
        <v>102</v>
      </c>
      <c r="E102" t="str">
        <f t="shared" ca="1" si="1"/>
        <v/>
      </c>
    </row>
    <row r="103" spans="1:5" x14ac:dyDescent="0.25">
      <c r="A103">
        <f ca="1">OFFSET(Pedido!$H$1,ROW()-1,0)</f>
        <v>0</v>
      </c>
      <c r="B103" t="str">
        <f ca="1">IF(A103=0,"",COUNTIF($A$12:A103,"&gt;0"))</f>
        <v/>
      </c>
      <c r="D103">
        <v>103</v>
      </c>
      <c r="E103" t="str">
        <f t="shared" ca="1" si="1"/>
        <v/>
      </c>
    </row>
    <row r="104" spans="1:5" x14ac:dyDescent="0.25">
      <c r="A104">
        <f ca="1">OFFSET(Pedido!$H$1,ROW()-1,0)</f>
        <v>0</v>
      </c>
      <c r="B104" t="str">
        <f ca="1">IF(A104=0,"",COUNTIF($A$12:A104,"&gt;0"))</f>
        <v/>
      </c>
      <c r="D104">
        <v>104</v>
      </c>
      <c r="E104" t="str">
        <f t="shared" ca="1" si="1"/>
        <v/>
      </c>
    </row>
    <row r="105" spans="1:5" x14ac:dyDescent="0.25">
      <c r="A105">
        <f ca="1">OFFSET(Pedido!$H$1,ROW()-1,0)</f>
        <v>0</v>
      </c>
      <c r="B105" t="str">
        <f ca="1">IF(A105=0,"",COUNTIF($A$12:A105,"&gt;0"))</f>
        <v/>
      </c>
      <c r="D105">
        <v>105</v>
      </c>
      <c r="E105" t="str">
        <f t="shared" ca="1" si="1"/>
        <v/>
      </c>
    </row>
    <row r="106" spans="1:5" x14ac:dyDescent="0.25">
      <c r="A106">
        <f ca="1">OFFSET(Pedido!$H$1,ROW()-1,0)</f>
        <v>0</v>
      </c>
      <c r="B106" t="str">
        <f ca="1">IF(A106=0,"",COUNTIF($A$12:A106,"&gt;0"))</f>
        <v/>
      </c>
      <c r="D106">
        <v>106</v>
      </c>
      <c r="E106" t="str">
        <f t="shared" ca="1" si="1"/>
        <v/>
      </c>
    </row>
    <row r="107" spans="1:5" x14ac:dyDescent="0.25">
      <c r="A107">
        <f ca="1">OFFSET(Pedido!$H$1,ROW()-1,0)</f>
        <v>0</v>
      </c>
      <c r="B107" t="str">
        <f ca="1">IF(A107=0,"",COUNTIF($A$12:A107,"&gt;0"))</f>
        <v/>
      </c>
      <c r="D107">
        <v>107</v>
      </c>
      <c r="E107" t="str">
        <f t="shared" ca="1" si="1"/>
        <v/>
      </c>
    </row>
    <row r="108" spans="1:5" x14ac:dyDescent="0.25">
      <c r="A108">
        <f ca="1">OFFSET(Pedido!$H$1,ROW()-1,0)</f>
        <v>0</v>
      </c>
      <c r="B108" t="str">
        <f ca="1">IF(A108=0,"",COUNTIF($A$12:A108,"&gt;0"))</f>
        <v/>
      </c>
      <c r="D108">
        <v>108</v>
      </c>
      <c r="E108" t="str">
        <f t="shared" ca="1" si="1"/>
        <v/>
      </c>
    </row>
    <row r="109" spans="1:5" x14ac:dyDescent="0.25">
      <c r="A109">
        <f ca="1">OFFSET(Pedido!$H$1,ROW()-1,0)</f>
        <v>0</v>
      </c>
      <c r="B109" t="str">
        <f ca="1">IF(A109=0,"",COUNTIF($A$12:A109,"&gt;0"))</f>
        <v/>
      </c>
      <c r="D109">
        <v>109</v>
      </c>
      <c r="E109" t="str">
        <f t="shared" ca="1" si="1"/>
        <v/>
      </c>
    </row>
    <row r="110" spans="1:5" x14ac:dyDescent="0.25">
      <c r="A110">
        <f ca="1">OFFSET(Pedido!$H$1,ROW()-1,0)</f>
        <v>0</v>
      </c>
      <c r="B110" t="str">
        <f ca="1">IF(A110=0,"",COUNTIF($A$12:A110,"&gt;0"))</f>
        <v/>
      </c>
      <c r="D110">
        <v>110</v>
      </c>
      <c r="E110" t="str">
        <f t="shared" ca="1" si="1"/>
        <v/>
      </c>
    </row>
    <row r="111" spans="1:5" x14ac:dyDescent="0.25">
      <c r="A111">
        <f ca="1">OFFSET(Pedido!$H$1,ROW()-1,0)</f>
        <v>0</v>
      </c>
      <c r="B111" t="str">
        <f ca="1">IF(A111=0,"",COUNTIF($A$12:A111,"&gt;0"))</f>
        <v/>
      </c>
      <c r="D111">
        <v>111</v>
      </c>
      <c r="E111" t="str">
        <f t="shared" ca="1" si="1"/>
        <v/>
      </c>
    </row>
    <row r="112" spans="1:5" x14ac:dyDescent="0.25">
      <c r="A112">
        <f ca="1">OFFSET(Pedido!$H$1,ROW()-1,0)</f>
        <v>0</v>
      </c>
      <c r="B112" t="str">
        <f ca="1">IF(A112=0,"",COUNTIF($A$12:A112,"&gt;0"))</f>
        <v/>
      </c>
      <c r="D112">
        <v>112</v>
      </c>
      <c r="E112" t="str">
        <f t="shared" ca="1" si="1"/>
        <v/>
      </c>
    </row>
    <row r="113" spans="1:5" x14ac:dyDescent="0.25">
      <c r="A113">
        <f ca="1">OFFSET(Pedido!$H$1,ROW()-1,0)</f>
        <v>0</v>
      </c>
      <c r="B113" t="str">
        <f ca="1">IF(A113=0,"",COUNTIF($A$12:A113,"&gt;0"))</f>
        <v/>
      </c>
      <c r="D113">
        <v>113</v>
      </c>
      <c r="E113" t="str">
        <f t="shared" ca="1" si="1"/>
        <v/>
      </c>
    </row>
    <row r="114" spans="1:5" x14ac:dyDescent="0.25">
      <c r="A114">
        <f ca="1">OFFSET(Pedido!$H$1,ROW()-1,0)</f>
        <v>0</v>
      </c>
      <c r="B114" t="str">
        <f ca="1">IF(A114=0,"",COUNTIF($A$12:A114,"&gt;0"))</f>
        <v/>
      </c>
      <c r="D114">
        <v>114</v>
      </c>
      <c r="E114" t="str">
        <f t="shared" ca="1" si="1"/>
        <v/>
      </c>
    </row>
    <row r="115" spans="1:5" x14ac:dyDescent="0.25">
      <c r="A115">
        <f ca="1">OFFSET(Pedido!$H$1,ROW()-1,0)</f>
        <v>0</v>
      </c>
      <c r="B115" t="str">
        <f ca="1">IF(A115=0,"",COUNTIF($A$12:A115,"&gt;0"))</f>
        <v/>
      </c>
      <c r="D115">
        <v>115</v>
      </c>
      <c r="E115" t="str">
        <f t="shared" ca="1" si="1"/>
        <v/>
      </c>
    </row>
    <row r="116" spans="1:5" x14ac:dyDescent="0.25">
      <c r="A116">
        <f ca="1">OFFSET(Pedido!$H$1,ROW()-1,0)</f>
        <v>0</v>
      </c>
      <c r="B116" t="str">
        <f ca="1">IF(A116=0,"",COUNTIF($A$12:A116,"&gt;0"))</f>
        <v/>
      </c>
      <c r="D116">
        <v>116</v>
      </c>
      <c r="E116" t="str">
        <f t="shared" ca="1" si="1"/>
        <v/>
      </c>
    </row>
    <row r="117" spans="1:5" x14ac:dyDescent="0.25">
      <c r="A117">
        <f ca="1">OFFSET(Pedido!$H$1,ROW()-1,0)</f>
        <v>0</v>
      </c>
      <c r="B117" t="str">
        <f ca="1">IF(A117=0,"",COUNTIF($A$12:A117,"&gt;0"))</f>
        <v/>
      </c>
      <c r="D117">
        <v>117</v>
      </c>
      <c r="E117" t="str">
        <f t="shared" ca="1" si="1"/>
        <v/>
      </c>
    </row>
    <row r="118" spans="1:5" x14ac:dyDescent="0.25">
      <c r="A118">
        <f ca="1">OFFSET(Pedido!$H$1,ROW()-1,0)</f>
        <v>0</v>
      </c>
      <c r="B118" t="str">
        <f ca="1">IF(A118=0,"",COUNTIF($A$12:A118,"&gt;0"))</f>
        <v/>
      </c>
      <c r="D118">
        <v>118</v>
      </c>
      <c r="E118" t="str">
        <f t="shared" ca="1" si="1"/>
        <v/>
      </c>
    </row>
    <row r="119" spans="1:5" x14ac:dyDescent="0.25">
      <c r="A119">
        <f ca="1">OFFSET(Pedido!$H$1,ROW()-1,0)</f>
        <v>0</v>
      </c>
      <c r="B119" t="str">
        <f ca="1">IF(A119=0,"",COUNTIF($A$12:A119,"&gt;0"))</f>
        <v/>
      </c>
      <c r="D119">
        <v>119</v>
      </c>
      <c r="E119" t="str">
        <f t="shared" ca="1" si="1"/>
        <v/>
      </c>
    </row>
    <row r="120" spans="1:5" x14ac:dyDescent="0.25">
      <c r="A120">
        <f ca="1">OFFSET(Pedido!$H$1,ROW()-1,0)</f>
        <v>0</v>
      </c>
      <c r="B120" t="str">
        <f ca="1">IF(A120=0,"",COUNTIF($A$12:A120,"&gt;0"))</f>
        <v/>
      </c>
      <c r="D120">
        <v>120</v>
      </c>
      <c r="E120" t="str">
        <f t="shared" ca="1" si="1"/>
        <v/>
      </c>
    </row>
    <row r="121" spans="1:5" x14ac:dyDescent="0.25">
      <c r="A121">
        <f ca="1">OFFSET(Pedido!$H$1,ROW()-1,0)</f>
        <v>0</v>
      </c>
      <c r="B121" t="str">
        <f ca="1">IF(A121=0,"",COUNTIF($A$12:A121,"&gt;0"))</f>
        <v/>
      </c>
      <c r="D121">
        <v>121</v>
      </c>
      <c r="E121" t="str">
        <f t="shared" ca="1" si="1"/>
        <v/>
      </c>
    </row>
    <row r="122" spans="1:5" x14ac:dyDescent="0.25">
      <c r="A122">
        <f ca="1">OFFSET(Pedido!$H$1,ROW()-1,0)</f>
        <v>0</v>
      </c>
      <c r="B122" t="str">
        <f ca="1">IF(A122=0,"",COUNTIF($A$12:A122,"&gt;0"))</f>
        <v/>
      </c>
      <c r="D122">
        <v>122</v>
      </c>
      <c r="E122" t="str">
        <f t="shared" ca="1" si="1"/>
        <v/>
      </c>
    </row>
    <row r="123" spans="1:5" x14ac:dyDescent="0.25">
      <c r="A123">
        <f ca="1">OFFSET(Pedido!$H$1,ROW()-1,0)</f>
        <v>0</v>
      </c>
      <c r="B123" t="str">
        <f ca="1">IF(A123=0,"",COUNTIF($A$12:A123,"&gt;0"))</f>
        <v/>
      </c>
      <c r="D123">
        <v>123</v>
      </c>
      <c r="E123" t="str">
        <f t="shared" ca="1" si="1"/>
        <v/>
      </c>
    </row>
    <row r="124" spans="1:5" x14ac:dyDescent="0.25">
      <c r="A124">
        <f ca="1">OFFSET(Pedido!$H$1,ROW()-1,0)</f>
        <v>0</v>
      </c>
      <c r="B124" t="str">
        <f ca="1">IF(A124=0,"",COUNTIF($A$12:A124,"&gt;0"))</f>
        <v/>
      </c>
      <c r="D124">
        <v>124</v>
      </c>
      <c r="E124" t="str">
        <f t="shared" ca="1" si="1"/>
        <v/>
      </c>
    </row>
    <row r="125" spans="1:5" x14ac:dyDescent="0.25">
      <c r="A125">
        <f ca="1">OFFSET(Pedido!$H$1,ROW()-1,0)</f>
        <v>0</v>
      </c>
      <c r="B125" t="str">
        <f ca="1">IF(A125=0,"",COUNTIF($A$12:A125,"&gt;0"))</f>
        <v/>
      </c>
      <c r="D125">
        <v>125</v>
      </c>
      <c r="E125" t="str">
        <f t="shared" ca="1" si="1"/>
        <v/>
      </c>
    </row>
    <row r="126" spans="1:5" x14ac:dyDescent="0.25">
      <c r="A126">
        <f ca="1">OFFSET(Pedido!$H$1,ROW()-1,0)</f>
        <v>0</v>
      </c>
      <c r="B126" t="str">
        <f ca="1">IF(A126=0,"",COUNTIF($A$12:A126,"&gt;0"))</f>
        <v/>
      </c>
      <c r="D126">
        <v>126</v>
      </c>
      <c r="E126" t="str">
        <f t="shared" ca="1" si="1"/>
        <v/>
      </c>
    </row>
    <row r="127" spans="1:5" x14ac:dyDescent="0.25">
      <c r="A127">
        <f ca="1">OFFSET(Pedido!$H$1,ROW()-1,0)</f>
        <v>0</v>
      </c>
      <c r="B127" t="str">
        <f ca="1">IF(A127=0,"",COUNTIF($A$12:A127,"&gt;0"))</f>
        <v/>
      </c>
      <c r="D127">
        <v>127</v>
      </c>
      <c r="E127" t="str">
        <f t="shared" ca="1" si="1"/>
        <v/>
      </c>
    </row>
    <row r="128" spans="1:5" x14ac:dyDescent="0.25">
      <c r="A128">
        <f ca="1">OFFSET(Pedido!$H$1,ROW()-1,0)</f>
        <v>0</v>
      </c>
      <c r="B128" t="str">
        <f ca="1">IF(A128=0,"",COUNTIF($A$12:A128,"&gt;0"))</f>
        <v/>
      </c>
      <c r="D128">
        <v>128</v>
      </c>
      <c r="E128" t="str">
        <f t="shared" ca="1" si="1"/>
        <v/>
      </c>
    </row>
    <row r="129" spans="1:5" x14ac:dyDescent="0.25">
      <c r="A129">
        <f ca="1">OFFSET(Pedido!$H$1,ROW()-1,0)</f>
        <v>0</v>
      </c>
      <c r="B129" t="str">
        <f ca="1">IF(A129=0,"",COUNTIF($A$12:A129,"&gt;0"))</f>
        <v/>
      </c>
      <c r="D129">
        <v>129</v>
      </c>
      <c r="E129" t="str">
        <f t="shared" ca="1" si="1"/>
        <v/>
      </c>
    </row>
    <row r="130" spans="1:5" x14ac:dyDescent="0.25">
      <c r="A130">
        <f ca="1">OFFSET(Pedido!$H$1,ROW()-1,0)</f>
        <v>0</v>
      </c>
      <c r="B130" t="str">
        <f ca="1">IF(A130=0,"",COUNTIF($A$12:A130,"&gt;0"))</f>
        <v/>
      </c>
      <c r="D130">
        <v>130</v>
      </c>
      <c r="E130" t="str">
        <f t="shared" ref="E130:E193" ca="1" si="2">IF(D130&lt;=$C$1,MATCH(D130,$B$1:$B$5000,0),"")</f>
        <v/>
      </c>
    </row>
    <row r="131" spans="1:5" x14ac:dyDescent="0.25">
      <c r="A131">
        <f ca="1">OFFSET(Pedido!$H$1,ROW()-1,0)</f>
        <v>0</v>
      </c>
      <c r="B131" t="str">
        <f ca="1">IF(A131=0,"",COUNTIF($A$12:A131,"&gt;0"))</f>
        <v/>
      </c>
      <c r="D131">
        <v>131</v>
      </c>
      <c r="E131" t="str">
        <f t="shared" ca="1" si="2"/>
        <v/>
      </c>
    </row>
    <row r="132" spans="1:5" x14ac:dyDescent="0.25">
      <c r="A132">
        <f ca="1">OFFSET(Pedido!$H$1,ROW()-1,0)</f>
        <v>0</v>
      </c>
      <c r="B132" t="str">
        <f ca="1">IF(A132=0,"",COUNTIF($A$12:A132,"&gt;0"))</f>
        <v/>
      </c>
      <c r="D132">
        <v>132</v>
      </c>
      <c r="E132" t="str">
        <f t="shared" ca="1" si="2"/>
        <v/>
      </c>
    </row>
    <row r="133" spans="1:5" x14ac:dyDescent="0.25">
      <c r="A133">
        <f ca="1">OFFSET(Pedido!$H$1,ROW()-1,0)</f>
        <v>0</v>
      </c>
      <c r="B133" t="str">
        <f ca="1">IF(A133=0,"",COUNTIF($A$12:A133,"&gt;0"))</f>
        <v/>
      </c>
      <c r="D133">
        <v>133</v>
      </c>
      <c r="E133" t="str">
        <f t="shared" ca="1" si="2"/>
        <v/>
      </c>
    </row>
    <row r="134" spans="1:5" x14ac:dyDescent="0.25">
      <c r="A134">
        <f ca="1">OFFSET(Pedido!$H$1,ROW()-1,0)</f>
        <v>0</v>
      </c>
      <c r="B134" t="str">
        <f ca="1">IF(A134=0,"",COUNTIF($A$12:A134,"&gt;0"))</f>
        <v/>
      </c>
      <c r="D134">
        <v>134</v>
      </c>
      <c r="E134" t="str">
        <f t="shared" ca="1" si="2"/>
        <v/>
      </c>
    </row>
    <row r="135" spans="1:5" x14ac:dyDescent="0.25">
      <c r="A135">
        <f ca="1">OFFSET(Pedido!$H$1,ROW()-1,0)</f>
        <v>0</v>
      </c>
      <c r="B135" t="str">
        <f ca="1">IF(A135=0,"",COUNTIF($A$12:A135,"&gt;0"))</f>
        <v/>
      </c>
      <c r="D135">
        <v>135</v>
      </c>
      <c r="E135" t="str">
        <f t="shared" ca="1" si="2"/>
        <v/>
      </c>
    </row>
    <row r="136" spans="1:5" x14ac:dyDescent="0.25">
      <c r="A136">
        <f ca="1">OFFSET(Pedido!$H$1,ROW()-1,0)</f>
        <v>0</v>
      </c>
      <c r="B136" t="str">
        <f ca="1">IF(A136=0,"",COUNTIF($A$12:A136,"&gt;0"))</f>
        <v/>
      </c>
      <c r="D136">
        <v>136</v>
      </c>
      <c r="E136" t="str">
        <f t="shared" ca="1" si="2"/>
        <v/>
      </c>
    </row>
    <row r="137" spans="1:5" x14ac:dyDescent="0.25">
      <c r="A137">
        <f ca="1">OFFSET(Pedido!$H$1,ROW()-1,0)</f>
        <v>0</v>
      </c>
      <c r="B137" t="str">
        <f ca="1">IF(A137=0,"",COUNTIF($A$12:A137,"&gt;0"))</f>
        <v/>
      </c>
      <c r="D137">
        <v>137</v>
      </c>
      <c r="E137" t="str">
        <f t="shared" ca="1" si="2"/>
        <v/>
      </c>
    </row>
    <row r="138" spans="1:5" x14ac:dyDescent="0.25">
      <c r="A138">
        <f ca="1">OFFSET(Pedido!$H$1,ROW()-1,0)</f>
        <v>0</v>
      </c>
      <c r="B138" t="str">
        <f ca="1">IF(A138=0,"",COUNTIF($A$12:A138,"&gt;0"))</f>
        <v/>
      </c>
      <c r="D138">
        <v>138</v>
      </c>
      <c r="E138" t="str">
        <f t="shared" ca="1" si="2"/>
        <v/>
      </c>
    </row>
    <row r="139" spans="1:5" x14ac:dyDescent="0.25">
      <c r="A139">
        <f ca="1">OFFSET(Pedido!$H$1,ROW()-1,0)</f>
        <v>0</v>
      </c>
      <c r="B139" t="str">
        <f ca="1">IF(A139=0,"",COUNTIF($A$12:A139,"&gt;0"))</f>
        <v/>
      </c>
      <c r="D139">
        <v>139</v>
      </c>
      <c r="E139" t="str">
        <f t="shared" ca="1" si="2"/>
        <v/>
      </c>
    </row>
    <row r="140" spans="1:5" x14ac:dyDescent="0.25">
      <c r="A140">
        <f ca="1">OFFSET(Pedido!$H$1,ROW()-1,0)</f>
        <v>0</v>
      </c>
      <c r="B140" t="str">
        <f ca="1">IF(A140=0,"",COUNTIF($A$12:A140,"&gt;0"))</f>
        <v/>
      </c>
      <c r="D140">
        <v>140</v>
      </c>
      <c r="E140" t="str">
        <f t="shared" ca="1" si="2"/>
        <v/>
      </c>
    </row>
    <row r="141" spans="1:5" x14ac:dyDescent="0.25">
      <c r="A141">
        <f ca="1">OFFSET(Pedido!$H$1,ROW()-1,0)</f>
        <v>0</v>
      </c>
      <c r="B141" t="str">
        <f ca="1">IF(A141=0,"",COUNTIF($A$12:A141,"&gt;0"))</f>
        <v/>
      </c>
      <c r="D141">
        <v>141</v>
      </c>
      <c r="E141" t="str">
        <f t="shared" ca="1" si="2"/>
        <v/>
      </c>
    </row>
    <row r="142" spans="1:5" x14ac:dyDescent="0.25">
      <c r="A142">
        <f ca="1">OFFSET(Pedido!$H$1,ROW()-1,0)</f>
        <v>0</v>
      </c>
      <c r="B142" t="str">
        <f ca="1">IF(A142=0,"",COUNTIF($A$12:A142,"&gt;0"))</f>
        <v/>
      </c>
      <c r="D142">
        <v>142</v>
      </c>
      <c r="E142" t="str">
        <f t="shared" ca="1" si="2"/>
        <v/>
      </c>
    </row>
    <row r="143" spans="1:5" x14ac:dyDescent="0.25">
      <c r="A143">
        <f ca="1">OFFSET(Pedido!$H$1,ROW()-1,0)</f>
        <v>0</v>
      </c>
      <c r="B143" t="str">
        <f ca="1">IF(A143=0,"",COUNTIF($A$12:A143,"&gt;0"))</f>
        <v/>
      </c>
      <c r="D143">
        <v>143</v>
      </c>
      <c r="E143" t="str">
        <f t="shared" ca="1" si="2"/>
        <v/>
      </c>
    </row>
    <row r="144" spans="1:5" x14ac:dyDescent="0.25">
      <c r="A144">
        <f ca="1">OFFSET(Pedido!$H$1,ROW()-1,0)</f>
        <v>0</v>
      </c>
      <c r="B144" t="str">
        <f ca="1">IF(A144=0,"",COUNTIF($A$12:A144,"&gt;0"))</f>
        <v/>
      </c>
      <c r="D144">
        <v>144</v>
      </c>
      <c r="E144" t="str">
        <f t="shared" ca="1" si="2"/>
        <v/>
      </c>
    </row>
    <row r="145" spans="1:5" x14ac:dyDescent="0.25">
      <c r="A145">
        <f ca="1">OFFSET(Pedido!$H$1,ROW()-1,0)</f>
        <v>0</v>
      </c>
      <c r="B145" t="str">
        <f ca="1">IF(A145=0,"",COUNTIF($A$12:A145,"&gt;0"))</f>
        <v/>
      </c>
      <c r="D145">
        <v>145</v>
      </c>
      <c r="E145" t="str">
        <f t="shared" ca="1" si="2"/>
        <v/>
      </c>
    </row>
    <row r="146" spans="1:5" x14ac:dyDescent="0.25">
      <c r="A146">
        <f ca="1">OFFSET(Pedido!$H$1,ROW()-1,0)</f>
        <v>0</v>
      </c>
      <c r="B146" t="str">
        <f ca="1">IF(A146=0,"",COUNTIF($A$12:A146,"&gt;0"))</f>
        <v/>
      </c>
      <c r="D146">
        <v>146</v>
      </c>
      <c r="E146" t="str">
        <f t="shared" ca="1" si="2"/>
        <v/>
      </c>
    </row>
    <row r="147" spans="1:5" x14ac:dyDescent="0.25">
      <c r="A147">
        <f ca="1">OFFSET(Pedido!$H$1,ROW()-1,0)</f>
        <v>0</v>
      </c>
      <c r="B147" t="str">
        <f ca="1">IF(A147=0,"",COUNTIF($A$12:A147,"&gt;0"))</f>
        <v/>
      </c>
      <c r="D147">
        <v>147</v>
      </c>
      <c r="E147" t="str">
        <f t="shared" ca="1" si="2"/>
        <v/>
      </c>
    </row>
    <row r="148" spans="1:5" x14ac:dyDescent="0.25">
      <c r="A148">
        <f ca="1">OFFSET(Pedido!$H$1,ROW()-1,0)</f>
        <v>0</v>
      </c>
      <c r="B148" t="str">
        <f ca="1">IF(A148=0,"",COUNTIF($A$12:A148,"&gt;0"))</f>
        <v/>
      </c>
      <c r="D148">
        <v>148</v>
      </c>
      <c r="E148" t="str">
        <f t="shared" ca="1" si="2"/>
        <v/>
      </c>
    </row>
    <row r="149" spans="1:5" x14ac:dyDescent="0.25">
      <c r="A149">
        <f ca="1">OFFSET(Pedido!$H$1,ROW()-1,0)</f>
        <v>0</v>
      </c>
      <c r="B149" t="str">
        <f ca="1">IF(A149=0,"",COUNTIF($A$12:A149,"&gt;0"))</f>
        <v/>
      </c>
      <c r="D149">
        <v>149</v>
      </c>
      <c r="E149" t="str">
        <f t="shared" ca="1" si="2"/>
        <v/>
      </c>
    </row>
    <row r="150" spans="1:5" x14ac:dyDescent="0.25">
      <c r="A150">
        <f ca="1">OFFSET(Pedido!$H$1,ROW()-1,0)</f>
        <v>0</v>
      </c>
      <c r="B150" t="str">
        <f ca="1">IF(A150=0,"",COUNTIF($A$12:A150,"&gt;0"))</f>
        <v/>
      </c>
      <c r="D150">
        <v>150</v>
      </c>
      <c r="E150" t="str">
        <f t="shared" ca="1" si="2"/>
        <v/>
      </c>
    </row>
    <row r="151" spans="1:5" x14ac:dyDescent="0.25">
      <c r="A151">
        <f ca="1">OFFSET(Pedido!$H$1,ROW()-1,0)</f>
        <v>0</v>
      </c>
      <c r="B151" t="str">
        <f ca="1">IF(A151=0,"",COUNTIF($A$12:A151,"&gt;0"))</f>
        <v/>
      </c>
      <c r="D151">
        <v>151</v>
      </c>
      <c r="E151" t="str">
        <f t="shared" ca="1" si="2"/>
        <v/>
      </c>
    </row>
    <row r="152" spans="1:5" x14ac:dyDescent="0.25">
      <c r="A152">
        <f ca="1">OFFSET(Pedido!$H$1,ROW()-1,0)</f>
        <v>0</v>
      </c>
      <c r="B152" t="str">
        <f ca="1">IF(A152=0,"",COUNTIF($A$12:A152,"&gt;0"))</f>
        <v/>
      </c>
      <c r="D152">
        <v>152</v>
      </c>
      <c r="E152" t="str">
        <f t="shared" ca="1" si="2"/>
        <v/>
      </c>
    </row>
    <row r="153" spans="1:5" x14ac:dyDescent="0.25">
      <c r="A153">
        <f ca="1">OFFSET(Pedido!$H$1,ROW()-1,0)</f>
        <v>0</v>
      </c>
      <c r="B153" t="str">
        <f ca="1">IF(A153=0,"",COUNTIF($A$12:A153,"&gt;0"))</f>
        <v/>
      </c>
      <c r="D153">
        <v>153</v>
      </c>
      <c r="E153" t="str">
        <f t="shared" ca="1" si="2"/>
        <v/>
      </c>
    </row>
    <row r="154" spans="1:5" x14ac:dyDescent="0.25">
      <c r="A154">
        <f ca="1">OFFSET(Pedido!$H$1,ROW()-1,0)</f>
        <v>0</v>
      </c>
      <c r="B154" t="str">
        <f ca="1">IF(A154=0,"",COUNTIF($A$12:A154,"&gt;0"))</f>
        <v/>
      </c>
      <c r="D154">
        <v>154</v>
      </c>
      <c r="E154" t="str">
        <f t="shared" ca="1" si="2"/>
        <v/>
      </c>
    </row>
    <row r="155" spans="1:5" x14ac:dyDescent="0.25">
      <c r="A155">
        <f ca="1">OFFSET(Pedido!$H$1,ROW()-1,0)</f>
        <v>0</v>
      </c>
      <c r="B155" t="str">
        <f ca="1">IF(A155=0,"",COUNTIF($A$12:A155,"&gt;0"))</f>
        <v/>
      </c>
      <c r="D155">
        <v>155</v>
      </c>
      <c r="E155" t="str">
        <f t="shared" ca="1" si="2"/>
        <v/>
      </c>
    </row>
    <row r="156" spans="1:5" x14ac:dyDescent="0.25">
      <c r="A156">
        <f ca="1">OFFSET(Pedido!$H$1,ROW()-1,0)</f>
        <v>0</v>
      </c>
      <c r="B156" t="str">
        <f ca="1">IF(A156=0,"",COUNTIF($A$12:A156,"&gt;0"))</f>
        <v/>
      </c>
      <c r="D156">
        <v>156</v>
      </c>
      <c r="E156" t="str">
        <f t="shared" ca="1" si="2"/>
        <v/>
      </c>
    </row>
    <row r="157" spans="1:5" x14ac:dyDescent="0.25">
      <c r="A157">
        <f ca="1">OFFSET(Pedido!$H$1,ROW()-1,0)</f>
        <v>0</v>
      </c>
      <c r="B157" t="str">
        <f ca="1">IF(A157=0,"",COUNTIF($A$12:A157,"&gt;0"))</f>
        <v/>
      </c>
      <c r="D157">
        <v>157</v>
      </c>
      <c r="E157" t="str">
        <f t="shared" ca="1" si="2"/>
        <v/>
      </c>
    </row>
    <row r="158" spans="1:5" x14ac:dyDescent="0.25">
      <c r="A158">
        <f ca="1">OFFSET(Pedido!$H$1,ROW()-1,0)</f>
        <v>0</v>
      </c>
      <c r="B158" t="str">
        <f ca="1">IF(A158=0,"",COUNTIF($A$12:A158,"&gt;0"))</f>
        <v/>
      </c>
      <c r="D158">
        <v>158</v>
      </c>
      <c r="E158" t="str">
        <f t="shared" ca="1" si="2"/>
        <v/>
      </c>
    </row>
    <row r="159" spans="1:5" x14ac:dyDescent="0.25">
      <c r="A159">
        <f ca="1">OFFSET(Pedido!$H$1,ROW()-1,0)</f>
        <v>0</v>
      </c>
      <c r="B159" t="str">
        <f ca="1">IF(A159=0,"",COUNTIF($A$12:A159,"&gt;0"))</f>
        <v/>
      </c>
      <c r="D159">
        <v>159</v>
      </c>
      <c r="E159" t="str">
        <f t="shared" ca="1" si="2"/>
        <v/>
      </c>
    </row>
    <row r="160" spans="1:5" x14ac:dyDescent="0.25">
      <c r="A160">
        <f ca="1">OFFSET(Pedido!$H$1,ROW()-1,0)</f>
        <v>0</v>
      </c>
      <c r="B160" t="str">
        <f ca="1">IF(A160=0,"",COUNTIF($A$12:A160,"&gt;0"))</f>
        <v/>
      </c>
      <c r="D160">
        <v>160</v>
      </c>
      <c r="E160" t="str">
        <f t="shared" ca="1" si="2"/>
        <v/>
      </c>
    </row>
    <row r="161" spans="1:5" x14ac:dyDescent="0.25">
      <c r="A161">
        <f ca="1">OFFSET(Pedido!$H$1,ROW()-1,0)</f>
        <v>0</v>
      </c>
      <c r="B161" t="str">
        <f ca="1">IF(A161=0,"",COUNTIF($A$12:A161,"&gt;0"))</f>
        <v/>
      </c>
      <c r="D161">
        <v>161</v>
      </c>
      <c r="E161" t="str">
        <f t="shared" ca="1" si="2"/>
        <v/>
      </c>
    </row>
    <row r="162" spans="1:5" x14ac:dyDescent="0.25">
      <c r="A162">
        <f ca="1">OFFSET(Pedido!$H$1,ROW()-1,0)</f>
        <v>0</v>
      </c>
      <c r="B162" t="str">
        <f ca="1">IF(A162=0,"",COUNTIF($A$12:A162,"&gt;0"))</f>
        <v/>
      </c>
      <c r="D162">
        <v>162</v>
      </c>
      <c r="E162" t="str">
        <f t="shared" ca="1" si="2"/>
        <v/>
      </c>
    </row>
    <row r="163" spans="1:5" x14ac:dyDescent="0.25">
      <c r="A163">
        <f ca="1">OFFSET(Pedido!$H$1,ROW()-1,0)</f>
        <v>0</v>
      </c>
      <c r="B163" t="str">
        <f ca="1">IF(A163=0,"",COUNTIF($A$12:A163,"&gt;0"))</f>
        <v/>
      </c>
      <c r="D163">
        <v>163</v>
      </c>
      <c r="E163" t="str">
        <f t="shared" ca="1" si="2"/>
        <v/>
      </c>
    </row>
    <row r="164" spans="1:5" x14ac:dyDescent="0.25">
      <c r="A164">
        <f ca="1">OFFSET(Pedido!$H$1,ROW()-1,0)</f>
        <v>0</v>
      </c>
      <c r="B164" t="str">
        <f ca="1">IF(A164=0,"",COUNTIF($A$12:A164,"&gt;0"))</f>
        <v/>
      </c>
      <c r="D164">
        <v>164</v>
      </c>
      <c r="E164" t="str">
        <f t="shared" ca="1" si="2"/>
        <v/>
      </c>
    </row>
    <row r="165" spans="1:5" x14ac:dyDescent="0.25">
      <c r="A165">
        <f ca="1">OFFSET(Pedido!$H$1,ROW()-1,0)</f>
        <v>0</v>
      </c>
      <c r="B165" t="str">
        <f ca="1">IF(A165=0,"",COUNTIF($A$12:A165,"&gt;0"))</f>
        <v/>
      </c>
      <c r="D165">
        <v>165</v>
      </c>
      <c r="E165" t="str">
        <f t="shared" ca="1" si="2"/>
        <v/>
      </c>
    </row>
    <row r="166" spans="1:5" x14ac:dyDescent="0.25">
      <c r="A166">
        <f ca="1">OFFSET(Pedido!$H$1,ROW()-1,0)</f>
        <v>0</v>
      </c>
      <c r="B166" t="str">
        <f ca="1">IF(A166=0,"",COUNTIF($A$12:A166,"&gt;0"))</f>
        <v/>
      </c>
      <c r="D166">
        <v>166</v>
      </c>
      <c r="E166" t="str">
        <f t="shared" ca="1" si="2"/>
        <v/>
      </c>
    </row>
    <row r="167" spans="1:5" x14ac:dyDescent="0.25">
      <c r="A167">
        <f ca="1">OFFSET(Pedido!$H$1,ROW()-1,0)</f>
        <v>0</v>
      </c>
      <c r="B167" t="str">
        <f ca="1">IF(A167=0,"",COUNTIF($A$12:A167,"&gt;0"))</f>
        <v/>
      </c>
      <c r="D167">
        <v>167</v>
      </c>
      <c r="E167" t="str">
        <f t="shared" ca="1" si="2"/>
        <v/>
      </c>
    </row>
    <row r="168" spans="1:5" x14ac:dyDescent="0.25">
      <c r="A168">
        <f ca="1">OFFSET(Pedido!$H$1,ROW()-1,0)</f>
        <v>0</v>
      </c>
      <c r="B168" t="str">
        <f ca="1">IF(A168=0,"",COUNTIF($A$12:A168,"&gt;0"))</f>
        <v/>
      </c>
      <c r="D168">
        <v>168</v>
      </c>
      <c r="E168" t="str">
        <f t="shared" ca="1" si="2"/>
        <v/>
      </c>
    </row>
    <row r="169" spans="1:5" x14ac:dyDescent="0.25">
      <c r="A169">
        <f ca="1">OFFSET(Pedido!$H$1,ROW()-1,0)</f>
        <v>0</v>
      </c>
      <c r="B169" t="str">
        <f ca="1">IF(A169=0,"",COUNTIF($A$12:A169,"&gt;0"))</f>
        <v/>
      </c>
      <c r="D169">
        <v>169</v>
      </c>
      <c r="E169" t="str">
        <f t="shared" ca="1" si="2"/>
        <v/>
      </c>
    </row>
    <row r="170" spans="1:5" x14ac:dyDescent="0.25">
      <c r="A170">
        <f ca="1">OFFSET(Pedido!$H$1,ROW()-1,0)</f>
        <v>0</v>
      </c>
      <c r="B170" t="str">
        <f ca="1">IF(A170=0,"",COUNTIF($A$12:A170,"&gt;0"))</f>
        <v/>
      </c>
      <c r="D170">
        <v>170</v>
      </c>
      <c r="E170" t="str">
        <f t="shared" ca="1" si="2"/>
        <v/>
      </c>
    </row>
    <row r="171" spans="1:5" x14ac:dyDescent="0.25">
      <c r="A171">
        <f ca="1">OFFSET(Pedido!$H$1,ROW()-1,0)</f>
        <v>0</v>
      </c>
      <c r="B171" t="str">
        <f ca="1">IF(A171=0,"",COUNTIF($A$12:A171,"&gt;0"))</f>
        <v/>
      </c>
      <c r="D171">
        <v>171</v>
      </c>
      <c r="E171" t="str">
        <f t="shared" ca="1" si="2"/>
        <v/>
      </c>
    </row>
    <row r="172" spans="1:5" x14ac:dyDescent="0.25">
      <c r="A172">
        <f ca="1">OFFSET(Pedido!$H$1,ROW()-1,0)</f>
        <v>0</v>
      </c>
      <c r="B172" t="str">
        <f ca="1">IF(A172=0,"",COUNTIF($A$12:A172,"&gt;0"))</f>
        <v/>
      </c>
      <c r="D172">
        <v>172</v>
      </c>
      <c r="E172" t="str">
        <f t="shared" ca="1" si="2"/>
        <v/>
      </c>
    </row>
    <row r="173" spans="1:5" x14ac:dyDescent="0.25">
      <c r="A173">
        <f ca="1">OFFSET(Pedido!$H$1,ROW()-1,0)</f>
        <v>0</v>
      </c>
      <c r="B173" t="str">
        <f ca="1">IF(A173=0,"",COUNTIF($A$12:A173,"&gt;0"))</f>
        <v/>
      </c>
      <c r="D173">
        <v>173</v>
      </c>
      <c r="E173" t="str">
        <f t="shared" ca="1" si="2"/>
        <v/>
      </c>
    </row>
    <row r="174" spans="1:5" x14ac:dyDescent="0.25">
      <c r="A174">
        <f ca="1">OFFSET(Pedido!$H$1,ROW()-1,0)</f>
        <v>0</v>
      </c>
      <c r="B174" t="str">
        <f ca="1">IF(A174=0,"",COUNTIF($A$12:A174,"&gt;0"))</f>
        <v/>
      </c>
      <c r="D174">
        <v>174</v>
      </c>
      <c r="E174" t="str">
        <f t="shared" ca="1" si="2"/>
        <v/>
      </c>
    </row>
    <row r="175" spans="1:5" x14ac:dyDescent="0.25">
      <c r="A175">
        <f ca="1">OFFSET(Pedido!$H$1,ROW()-1,0)</f>
        <v>0</v>
      </c>
      <c r="B175" t="str">
        <f ca="1">IF(A175=0,"",COUNTIF($A$12:A175,"&gt;0"))</f>
        <v/>
      </c>
      <c r="D175">
        <v>175</v>
      </c>
      <c r="E175" t="str">
        <f t="shared" ca="1" si="2"/>
        <v/>
      </c>
    </row>
    <row r="176" spans="1:5" x14ac:dyDescent="0.25">
      <c r="A176">
        <f ca="1">OFFSET(Pedido!$H$1,ROW()-1,0)</f>
        <v>0</v>
      </c>
      <c r="B176" t="str">
        <f ca="1">IF(A176=0,"",COUNTIF($A$12:A176,"&gt;0"))</f>
        <v/>
      </c>
      <c r="D176">
        <v>176</v>
      </c>
      <c r="E176" t="str">
        <f t="shared" ca="1" si="2"/>
        <v/>
      </c>
    </row>
    <row r="177" spans="1:5" x14ac:dyDescent="0.25">
      <c r="A177">
        <f ca="1">OFFSET(Pedido!$H$1,ROW()-1,0)</f>
        <v>0</v>
      </c>
      <c r="B177" t="str">
        <f ca="1">IF(A177=0,"",COUNTIF($A$12:A177,"&gt;0"))</f>
        <v/>
      </c>
      <c r="D177">
        <v>177</v>
      </c>
      <c r="E177" t="str">
        <f t="shared" ca="1" si="2"/>
        <v/>
      </c>
    </row>
    <row r="178" spans="1:5" x14ac:dyDescent="0.25">
      <c r="A178">
        <f ca="1">OFFSET(Pedido!$H$1,ROW()-1,0)</f>
        <v>0</v>
      </c>
      <c r="B178" t="str">
        <f ca="1">IF(A178=0,"",COUNTIF($A$12:A178,"&gt;0"))</f>
        <v/>
      </c>
      <c r="D178">
        <v>178</v>
      </c>
      <c r="E178" t="str">
        <f t="shared" ca="1" si="2"/>
        <v/>
      </c>
    </row>
    <row r="179" spans="1:5" x14ac:dyDescent="0.25">
      <c r="A179">
        <f ca="1">OFFSET(Pedido!$H$1,ROW()-1,0)</f>
        <v>0</v>
      </c>
      <c r="B179" t="str">
        <f ca="1">IF(A179=0,"",COUNTIF($A$12:A179,"&gt;0"))</f>
        <v/>
      </c>
      <c r="D179">
        <v>179</v>
      </c>
      <c r="E179" t="str">
        <f t="shared" ca="1" si="2"/>
        <v/>
      </c>
    </row>
    <row r="180" spans="1:5" x14ac:dyDescent="0.25">
      <c r="A180">
        <f ca="1">OFFSET(Pedido!$H$1,ROW()-1,0)</f>
        <v>0</v>
      </c>
      <c r="B180" t="str">
        <f ca="1">IF(A180=0,"",COUNTIF($A$12:A180,"&gt;0"))</f>
        <v/>
      </c>
      <c r="D180">
        <v>180</v>
      </c>
      <c r="E180" t="str">
        <f t="shared" ca="1" si="2"/>
        <v/>
      </c>
    </row>
    <row r="181" spans="1:5" x14ac:dyDescent="0.25">
      <c r="A181">
        <f ca="1">OFFSET(Pedido!$H$1,ROW()-1,0)</f>
        <v>0</v>
      </c>
      <c r="B181" t="str">
        <f ca="1">IF(A181=0,"",COUNTIF($A$12:A181,"&gt;0"))</f>
        <v/>
      </c>
      <c r="D181">
        <v>181</v>
      </c>
      <c r="E181" t="str">
        <f t="shared" ca="1" si="2"/>
        <v/>
      </c>
    </row>
    <row r="182" spans="1:5" x14ac:dyDescent="0.25">
      <c r="A182">
        <f ca="1">OFFSET(Pedido!$H$1,ROW()-1,0)</f>
        <v>0</v>
      </c>
      <c r="B182" t="str">
        <f ca="1">IF(A182=0,"",COUNTIF($A$12:A182,"&gt;0"))</f>
        <v/>
      </c>
      <c r="D182">
        <v>182</v>
      </c>
      <c r="E182" t="str">
        <f t="shared" ca="1" si="2"/>
        <v/>
      </c>
    </row>
    <row r="183" spans="1:5" x14ac:dyDescent="0.25">
      <c r="A183">
        <f ca="1">OFFSET(Pedido!$H$1,ROW()-1,0)</f>
        <v>0</v>
      </c>
      <c r="B183" t="str">
        <f ca="1">IF(A183=0,"",COUNTIF($A$12:A183,"&gt;0"))</f>
        <v/>
      </c>
      <c r="D183">
        <v>183</v>
      </c>
      <c r="E183" t="str">
        <f t="shared" ca="1" si="2"/>
        <v/>
      </c>
    </row>
    <row r="184" spans="1:5" x14ac:dyDescent="0.25">
      <c r="A184">
        <f ca="1">OFFSET(Pedido!$H$1,ROW()-1,0)</f>
        <v>0</v>
      </c>
      <c r="B184" t="str">
        <f ca="1">IF(A184=0,"",COUNTIF($A$12:A184,"&gt;0"))</f>
        <v/>
      </c>
      <c r="D184">
        <v>184</v>
      </c>
      <c r="E184" t="str">
        <f t="shared" ca="1" si="2"/>
        <v/>
      </c>
    </row>
    <row r="185" spans="1:5" x14ac:dyDescent="0.25">
      <c r="A185">
        <f ca="1">OFFSET(Pedido!$H$1,ROW()-1,0)</f>
        <v>0</v>
      </c>
      <c r="B185" t="str">
        <f ca="1">IF(A185=0,"",COUNTIF($A$12:A185,"&gt;0"))</f>
        <v/>
      </c>
      <c r="D185">
        <v>185</v>
      </c>
      <c r="E185" t="str">
        <f t="shared" ca="1" si="2"/>
        <v/>
      </c>
    </row>
    <row r="186" spans="1:5" x14ac:dyDescent="0.25">
      <c r="A186">
        <f ca="1">OFFSET(Pedido!$H$1,ROW()-1,0)</f>
        <v>0</v>
      </c>
      <c r="B186" t="str">
        <f ca="1">IF(A186=0,"",COUNTIF($A$12:A186,"&gt;0"))</f>
        <v/>
      </c>
      <c r="D186">
        <v>186</v>
      </c>
      <c r="E186" t="str">
        <f t="shared" ca="1" si="2"/>
        <v/>
      </c>
    </row>
    <row r="187" spans="1:5" x14ac:dyDescent="0.25">
      <c r="A187">
        <f ca="1">OFFSET(Pedido!$H$1,ROW()-1,0)</f>
        <v>0</v>
      </c>
      <c r="B187" t="str">
        <f ca="1">IF(A187=0,"",COUNTIF($A$12:A187,"&gt;0"))</f>
        <v/>
      </c>
      <c r="D187">
        <v>187</v>
      </c>
      <c r="E187" t="str">
        <f t="shared" ca="1" si="2"/>
        <v/>
      </c>
    </row>
    <row r="188" spans="1:5" x14ac:dyDescent="0.25">
      <c r="A188">
        <f ca="1">OFFSET(Pedido!$H$1,ROW()-1,0)</f>
        <v>0</v>
      </c>
      <c r="B188" t="str">
        <f ca="1">IF(A188=0,"",COUNTIF($A$12:A188,"&gt;0"))</f>
        <v/>
      </c>
      <c r="D188">
        <v>188</v>
      </c>
      <c r="E188" t="str">
        <f t="shared" ca="1" si="2"/>
        <v/>
      </c>
    </row>
    <row r="189" spans="1:5" x14ac:dyDescent="0.25">
      <c r="A189">
        <f ca="1">OFFSET(Pedido!$H$1,ROW()-1,0)</f>
        <v>0</v>
      </c>
      <c r="B189" t="str">
        <f ca="1">IF(A189=0,"",COUNTIF($A$12:A189,"&gt;0"))</f>
        <v/>
      </c>
      <c r="D189">
        <v>189</v>
      </c>
      <c r="E189" t="str">
        <f t="shared" ca="1" si="2"/>
        <v/>
      </c>
    </row>
    <row r="190" spans="1:5" x14ac:dyDescent="0.25">
      <c r="A190">
        <f ca="1">OFFSET(Pedido!$H$1,ROW()-1,0)</f>
        <v>0</v>
      </c>
      <c r="B190" t="str">
        <f ca="1">IF(A190=0,"",COUNTIF($A$12:A190,"&gt;0"))</f>
        <v/>
      </c>
      <c r="D190">
        <v>190</v>
      </c>
      <c r="E190" t="str">
        <f t="shared" ca="1" si="2"/>
        <v/>
      </c>
    </row>
    <row r="191" spans="1:5" x14ac:dyDescent="0.25">
      <c r="A191">
        <f ca="1">OFFSET(Pedido!$H$1,ROW()-1,0)</f>
        <v>0</v>
      </c>
      <c r="B191" t="str">
        <f ca="1">IF(A191=0,"",COUNTIF($A$12:A191,"&gt;0"))</f>
        <v/>
      </c>
      <c r="D191">
        <v>191</v>
      </c>
      <c r="E191" t="str">
        <f t="shared" ca="1" si="2"/>
        <v/>
      </c>
    </row>
    <row r="192" spans="1:5" x14ac:dyDescent="0.25">
      <c r="A192">
        <f ca="1">OFFSET(Pedido!$H$1,ROW()-1,0)</f>
        <v>0</v>
      </c>
      <c r="B192" t="str">
        <f ca="1">IF(A192=0,"",COUNTIF($A$12:A192,"&gt;0"))</f>
        <v/>
      </c>
      <c r="D192">
        <v>192</v>
      </c>
      <c r="E192" t="str">
        <f t="shared" ca="1" si="2"/>
        <v/>
      </c>
    </row>
    <row r="193" spans="1:5" x14ac:dyDescent="0.25">
      <c r="A193">
        <f ca="1">OFFSET(Pedido!$H$1,ROW()-1,0)</f>
        <v>0</v>
      </c>
      <c r="B193" t="str">
        <f ca="1">IF(A193=0,"",COUNTIF($A$12:A193,"&gt;0"))</f>
        <v/>
      </c>
      <c r="D193">
        <v>193</v>
      </c>
      <c r="E193" t="str">
        <f t="shared" ca="1" si="2"/>
        <v/>
      </c>
    </row>
    <row r="194" spans="1:5" x14ac:dyDescent="0.25">
      <c r="A194">
        <f ca="1">OFFSET(Pedido!$H$1,ROW()-1,0)</f>
        <v>0</v>
      </c>
      <c r="B194" t="str">
        <f ca="1">IF(A194=0,"",COUNTIF($A$12:A194,"&gt;0"))</f>
        <v/>
      </c>
      <c r="D194">
        <v>194</v>
      </c>
      <c r="E194" t="str">
        <f t="shared" ref="E194:E257" ca="1" si="3">IF(D194&lt;=$C$1,MATCH(D194,$B$1:$B$5000,0),"")</f>
        <v/>
      </c>
    </row>
    <row r="195" spans="1:5" x14ac:dyDescent="0.25">
      <c r="A195">
        <f ca="1">OFFSET(Pedido!$H$1,ROW()-1,0)</f>
        <v>0</v>
      </c>
      <c r="B195" t="str">
        <f ca="1">IF(A195=0,"",COUNTIF($A$12:A195,"&gt;0"))</f>
        <v/>
      </c>
      <c r="D195">
        <v>195</v>
      </c>
      <c r="E195" t="str">
        <f t="shared" ca="1" si="3"/>
        <v/>
      </c>
    </row>
    <row r="196" spans="1:5" x14ac:dyDescent="0.25">
      <c r="A196">
        <f ca="1">OFFSET(Pedido!$H$1,ROW()-1,0)</f>
        <v>0</v>
      </c>
      <c r="B196" t="str">
        <f ca="1">IF(A196=0,"",COUNTIF($A$12:A196,"&gt;0"))</f>
        <v/>
      </c>
      <c r="D196">
        <v>196</v>
      </c>
      <c r="E196" t="str">
        <f t="shared" ca="1" si="3"/>
        <v/>
      </c>
    </row>
    <row r="197" spans="1:5" x14ac:dyDescent="0.25">
      <c r="A197">
        <f ca="1">OFFSET(Pedido!$H$1,ROW()-1,0)</f>
        <v>0</v>
      </c>
      <c r="B197" t="str">
        <f ca="1">IF(A197=0,"",COUNTIF($A$12:A197,"&gt;0"))</f>
        <v/>
      </c>
      <c r="D197">
        <v>197</v>
      </c>
      <c r="E197" t="str">
        <f t="shared" ca="1" si="3"/>
        <v/>
      </c>
    </row>
    <row r="198" spans="1:5" x14ac:dyDescent="0.25">
      <c r="A198">
        <f ca="1">OFFSET(Pedido!$H$1,ROW()-1,0)</f>
        <v>0</v>
      </c>
      <c r="B198" t="str">
        <f ca="1">IF(A198=0,"",COUNTIF($A$12:A198,"&gt;0"))</f>
        <v/>
      </c>
      <c r="D198">
        <v>198</v>
      </c>
      <c r="E198" t="str">
        <f t="shared" ca="1" si="3"/>
        <v/>
      </c>
    </row>
    <row r="199" spans="1:5" x14ac:dyDescent="0.25">
      <c r="A199">
        <f ca="1">OFFSET(Pedido!$H$1,ROW()-1,0)</f>
        <v>0</v>
      </c>
      <c r="B199" t="str">
        <f ca="1">IF(A199=0,"",COUNTIF($A$12:A199,"&gt;0"))</f>
        <v/>
      </c>
      <c r="D199">
        <v>199</v>
      </c>
      <c r="E199" t="str">
        <f t="shared" ca="1" si="3"/>
        <v/>
      </c>
    </row>
    <row r="200" spans="1:5" x14ac:dyDescent="0.25">
      <c r="A200">
        <f ca="1">OFFSET(Pedido!$H$1,ROW()-1,0)</f>
        <v>0</v>
      </c>
      <c r="B200" t="str">
        <f ca="1">IF(A200=0,"",COUNTIF($A$12:A200,"&gt;0"))</f>
        <v/>
      </c>
      <c r="D200">
        <v>200</v>
      </c>
      <c r="E200" t="str">
        <f t="shared" ca="1" si="3"/>
        <v/>
      </c>
    </row>
    <row r="201" spans="1:5" x14ac:dyDescent="0.25">
      <c r="A201">
        <f ca="1">OFFSET(Pedido!$H$1,ROW()-1,0)</f>
        <v>0</v>
      </c>
      <c r="B201" t="str">
        <f ca="1">IF(A201=0,"",COUNTIF($A$12:A201,"&gt;0"))</f>
        <v/>
      </c>
      <c r="D201">
        <v>201</v>
      </c>
      <c r="E201" t="str">
        <f t="shared" ca="1" si="3"/>
        <v/>
      </c>
    </row>
    <row r="202" spans="1:5" x14ac:dyDescent="0.25">
      <c r="A202">
        <f ca="1">OFFSET(Pedido!$H$1,ROW()-1,0)</f>
        <v>0</v>
      </c>
      <c r="B202" t="str">
        <f ca="1">IF(A202=0,"",COUNTIF($A$12:A202,"&gt;0"))</f>
        <v/>
      </c>
      <c r="D202">
        <v>202</v>
      </c>
      <c r="E202" t="str">
        <f t="shared" ca="1" si="3"/>
        <v/>
      </c>
    </row>
    <row r="203" spans="1:5" x14ac:dyDescent="0.25">
      <c r="A203">
        <f ca="1">OFFSET(Pedido!$H$1,ROW()-1,0)</f>
        <v>0</v>
      </c>
      <c r="B203" t="str">
        <f ca="1">IF(A203=0,"",COUNTIF($A$12:A203,"&gt;0"))</f>
        <v/>
      </c>
      <c r="D203">
        <v>203</v>
      </c>
      <c r="E203" t="str">
        <f t="shared" ca="1" si="3"/>
        <v/>
      </c>
    </row>
    <row r="204" spans="1:5" x14ac:dyDescent="0.25">
      <c r="A204">
        <f ca="1">OFFSET(Pedido!$H$1,ROW()-1,0)</f>
        <v>0</v>
      </c>
      <c r="B204" t="str">
        <f ca="1">IF(A204=0,"",COUNTIF($A$12:A204,"&gt;0"))</f>
        <v/>
      </c>
      <c r="D204">
        <v>204</v>
      </c>
      <c r="E204" t="str">
        <f t="shared" ca="1" si="3"/>
        <v/>
      </c>
    </row>
    <row r="205" spans="1:5" x14ac:dyDescent="0.25">
      <c r="A205">
        <f ca="1">OFFSET(Pedido!$H$1,ROW()-1,0)</f>
        <v>0</v>
      </c>
      <c r="B205" t="str">
        <f ca="1">IF(A205=0,"",COUNTIF($A$12:A205,"&gt;0"))</f>
        <v/>
      </c>
      <c r="D205">
        <v>205</v>
      </c>
      <c r="E205" t="str">
        <f t="shared" ca="1" si="3"/>
        <v/>
      </c>
    </row>
    <row r="206" spans="1:5" x14ac:dyDescent="0.25">
      <c r="A206">
        <f ca="1">OFFSET(Pedido!$H$1,ROW()-1,0)</f>
        <v>0</v>
      </c>
      <c r="B206" t="str">
        <f ca="1">IF(A206=0,"",COUNTIF($A$12:A206,"&gt;0"))</f>
        <v/>
      </c>
      <c r="D206">
        <v>206</v>
      </c>
      <c r="E206" t="str">
        <f t="shared" ca="1" si="3"/>
        <v/>
      </c>
    </row>
    <row r="207" spans="1:5" x14ac:dyDescent="0.25">
      <c r="A207">
        <f ca="1">OFFSET(Pedido!$H$1,ROW()-1,0)</f>
        <v>0</v>
      </c>
      <c r="B207" t="str">
        <f ca="1">IF(A207=0,"",COUNTIF($A$12:A207,"&gt;0"))</f>
        <v/>
      </c>
      <c r="D207">
        <v>207</v>
      </c>
      <c r="E207" t="str">
        <f t="shared" ca="1" si="3"/>
        <v/>
      </c>
    </row>
    <row r="208" spans="1:5" x14ac:dyDescent="0.25">
      <c r="A208">
        <f ca="1">OFFSET(Pedido!$H$1,ROW()-1,0)</f>
        <v>0</v>
      </c>
      <c r="B208" t="str">
        <f ca="1">IF(A208=0,"",COUNTIF($A$12:A208,"&gt;0"))</f>
        <v/>
      </c>
      <c r="D208">
        <v>208</v>
      </c>
      <c r="E208" t="str">
        <f t="shared" ca="1" si="3"/>
        <v/>
      </c>
    </row>
    <row r="209" spans="1:5" x14ac:dyDescent="0.25">
      <c r="A209">
        <f ca="1">OFFSET(Pedido!$H$1,ROW()-1,0)</f>
        <v>0</v>
      </c>
      <c r="B209" t="str">
        <f ca="1">IF(A209=0,"",COUNTIF($A$12:A209,"&gt;0"))</f>
        <v/>
      </c>
      <c r="D209">
        <v>209</v>
      </c>
      <c r="E209" t="str">
        <f t="shared" ca="1" si="3"/>
        <v/>
      </c>
    </row>
    <row r="210" spans="1:5" x14ac:dyDescent="0.25">
      <c r="A210">
        <f ca="1">OFFSET(Pedido!$H$1,ROW()-1,0)</f>
        <v>0</v>
      </c>
      <c r="B210" t="str">
        <f ca="1">IF(A210=0,"",COUNTIF($A$12:A210,"&gt;0"))</f>
        <v/>
      </c>
      <c r="D210">
        <v>210</v>
      </c>
      <c r="E210" t="str">
        <f t="shared" ca="1" si="3"/>
        <v/>
      </c>
    </row>
    <row r="211" spans="1:5" x14ac:dyDescent="0.25">
      <c r="A211">
        <f ca="1">OFFSET(Pedido!$H$1,ROW()-1,0)</f>
        <v>0</v>
      </c>
      <c r="B211" t="str">
        <f ca="1">IF(A211=0,"",COUNTIF($A$12:A211,"&gt;0"))</f>
        <v/>
      </c>
      <c r="D211">
        <v>211</v>
      </c>
      <c r="E211" t="str">
        <f t="shared" ca="1" si="3"/>
        <v/>
      </c>
    </row>
    <row r="212" spans="1:5" x14ac:dyDescent="0.25">
      <c r="A212">
        <f ca="1">OFFSET(Pedido!$H$1,ROW()-1,0)</f>
        <v>0</v>
      </c>
      <c r="B212" t="str">
        <f ca="1">IF(A212=0,"",COUNTIF($A$12:A212,"&gt;0"))</f>
        <v/>
      </c>
      <c r="D212">
        <v>212</v>
      </c>
      <c r="E212" t="str">
        <f t="shared" ca="1" si="3"/>
        <v/>
      </c>
    </row>
    <row r="213" spans="1:5" x14ac:dyDescent="0.25">
      <c r="A213">
        <f ca="1">OFFSET(Pedido!$H$1,ROW()-1,0)</f>
        <v>0</v>
      </c>
      <c r="B213" t="str">
        <f ca="1">IF(A213=0,"",COUNTIF($A$12:A213,"&gt;0"))</f>
        <v/>
      </c>
      <c r="D213">
        <v>213</v>
      </c>
      <c r="E213" t="str">
        <f t="shared" ca="1" si="3"/>
        <v/>
      </c>
    </row>
    <row r="214" spans="1:5" x14ac:dyDescent="0.25">
      <c r="A214">
        <f ca="1">OFFSET(Pedido!$H$1,ROW()-1,0)</f>
        <v>0</v>
      </c>
      <c r="B214" t="str">
        <f ca="1">IF(A214=0,"",COUNTIF($A$12:A214,"&gt;0"))</f>
        <v/>
      </c>
      <c r="D214">
        <v>214</v>
      </c>
      <c r="E214" t="str">
        <f t="shared" ca="1" si="3"/>
        <v/>
      </c>
    </row>
    <row r="215" spans="1:5" x14ac:dyDescent="0.25">
      <c r="A215">
        <f ca="1">OFFSET(Pedido!$H$1,ROW()-1,0)</f>
        <v>0</v>
      </c>
      <c r="B215" t="str">
        <f ca="1">IF(A215=0,"",COUNTIF($A$12:A215,"&gt;0"))</f>
        <v/>
      </c>
      <c r="D215">
        <v>215</v>
      </c>
      <c r="E215" t="str">
        <f t="shared" ca="1" si="3"/>
        <v/>
      </c>
    </row>
    <row r="216" spans="1:5" x14ac:dyDescent="0.25">
      <c r="A216">
        <f ca="1">OFFSET(Pedido!$H$1,ROW()-1,0)</f>
        <v>0</v>
      </c>
      <c r="B216" t="str">
        <f ca="1">IF(A216=0,"",COUNTIF($A$12:A216,"&gt;0"))</f>
        <v/>
      </c>
      <c r="D216">
        <v>216</v>
      </c>
      <c r="E216" t="str">
        <f t="shared" ca="1" si="3"/>
        <v/>
      </c>
    </row>
    <row r="217" spans="1:5" x14ac:dyDescent="0.25">
      <c r="A217">
        <f ca="1">OFFSET(Pedido!$H$1,ROW()-1,0)</f>
        <v>0</v>
      </c>
      <c r="B217" t="str">
        <f ca="1">IF(A217=0,"",COUNTIF($A$12:A217,"&gt;0"))</f>
        <v/>
      </c>
      <c r="D217">
        <v>217</v>
      </c>
      <c r="E217" t="str">
        <f t="shared" ca="1" si="3"/>
        <v/>
      </c>
    </row>
    <row r="218" spans="1:5" x14ac:dyDescent="0.25">
      <c r="A218">
        <f ca="1">OFFSET(Pedido!$H$1,ROW()-1,0)</f>
        <v>0</v>
      </c>
      <c r="B218" t="str">
        <f ca="1">IF(A218=0,"",COUNTIF($A$12:A218,"&gt;0"))</f>
        <v/>
      </c>
      <c r="D218">
        <v>218</v>
      </c>
      <c r="E218" t="str">
        <f t="shared" ca="1" si="3"/>
        <v/>
      </c>
    </row>
    <row r="219" spans="1:5" x14ac:dyDescent="0.25">
      <c r="A219">
        <f ca="1">OFFSET(Pedido!$H$1,ROW()-1,0)</f>
        <v>0</v>
      </c>
      <c r="B219" t="str">
        <f ca="1">IF(A219=0,"",COUNTIF($A$12:A219,"&gt;0"))</f>
        <v/>
      </c>
      <c r="D219">
        <v>219</v>
      </c>
      <c r="E219" t="str">
        <f t="shared" ca="1" si="3"/>
        <v/>
      </c>
    </row>
    <row r="220" spans="1:5" x14ac:dyDescent="0.25">
      <c r="A220">
        <f ca="1">OFFSET(Pedido!$H$1,ROW()-1,0)</f>
        <v>0</v>
      </c>
      <c r="B220" t="str">
        <f ca="1">IF(A220=0,"",COUNTIF($A$12:A220,"&gt;0"))</f>
        <v/>
      </c>
      <c r="D220">
        <v>220</v>
      </c>
      <c r="E220" t="str">
        <f t="shared" ca="1" si="3"/>
        <v/>
      </c>
    </row>
    <row r="221" spans="1:5" x14ac:dyDescent="0.25">
      <c r="A221">
        <f ca="1">OFFSET(Pedido!$H$1,ROW()-1,0)</f>
        <v>0</v>
      </c>
      <c r="B221" t="str">
        <f ca="1">IF(A221=0,"",COUNTIF($A$12:A221,"&gt;0"))</f>
        <v/>
      </c>
      <c r="D221">
        <v>221</v>
      </c>
      <c r="E221" t="str">
        <f t="shared" ca="1" si="3"/>
        <v/>
      </c>
    </row>
    <row r="222" spans="1:5" x14ac:dyDescent="0.25">
      <c r="A222">
        <f ca="1">OFFSET(Pedido!$H$1,ROW()-1,0)</f>
        <v>0</v>
      </c>
      <c r="B222" t="str">
        <f ca="1">IF(A222=0,"",COUNTIF($A$12:A222,"&gt;0"))</f>
        <v/>
      </c>
      <c r="D222">
        <v>222</v>
      </c>
      <c r="E222" t="str">
        <f t="shared" ca="1" si="3"/>
        <v/>
      </c>
    </row>
    <row r="223" spans="1:5" x14ac:dyDescent="0.25">
      <c r="A223">
        <f ca="1">OFFSET(Pedido!$H$1,ROW()-1,0)</f>
        <v>0</v>
      </c>
      <c r="B223" t="str">
        <f ca="1">IF(A223=0,"",COUNTIF($A$12:A223,"&gt;0"))</f>
        <v/>
      </c>
      <c r="D223">
        <v>223</v>
      </c>
      <c r="E223" t="str">
        <f t="shared" ca="1" si="3"/>
        <v/>
      </c>
    </row>
    <row r="224" spans="1:5" x14ac:dyDescent="0.25">
      <c r="A224">
        <f ca="1">OFFSET(Pedido!$H$1,ROW()-1,0)</f>
        <v>0</v>
      </c>
      <c r="B224" t="str">
        <f ca="1">IF(A224=0,"",COUNTIF($A$12:A224,"&gt;0"))</f>
        <v/>
      </c>
      <c r="D224">
        <v>224</v>
      </c>
      <c r="E224" t="str">
        <f t="shared" ca="1" si="3"/>
        <v/>
      </c>
    </row>
    <row r="225" spans="1:5" x14ac:dyDescent="0.25">
      <c r="A225">
        <f ca="1">OFFSET(Pedido!$H$1,ROW()-1,0)</f>
        <v>0</v>
      </c>
      <c r="B225" t="str">
        <f ca="1">IF(A225=0,"",COUNTIF($A$12:A225,"&gt;0"))</f>
        <v/>
      </c>
      <c r="D225">
        <v>225</v>
      </c>
      <c r="E225" t="str">
        <f t="shared" ca="1" si="3"/>
        <v/>
      </c>
    </row>
    <row r="226" spans="1:5" x14ac:dyDescent="0.25">
      <c r="A226">
        <f ca="1">OFFSET(Pedido!$H$1,ROW()-1,0)</f>
        <v>0</v>
      </c>
      <c r="B226" t="str">
        <f ca="1">IF(A226=0,"",COUNTIF($A$12:A226,"&gt;0"))</f>
        <v/>
      </c>
      <c r="D226">
        <v>226</v>
      </c>
      <c r="E226" t="str">
        <f t="shared" ca="1" si="3"/>
        <v/>
      </c>
    </row>
    <row r="227" spans="1:5" x14ac:dyDescent="0.25">
      <c r="A227">
        <f ca="1">OFFSET(Pedido!$H$1,ROW()-1,0)</f>
        <v>0</v>
      </c>
      <c r="B227" t="str">
        <f ca="1">IF(A227=0,"",COUNTIF($A$12:A227,"&gt;0"))</f>
        <v/>
      </c>
      <c r="D227">
        <v>227</v>
      </c>
      <c r="E227" t="str">
        <f t="shared" ca="1" si="3"/>
        <v/>
      </c>
    </row>
    <row r="228" spans="1:5" x14ac:dyDescent="0.25">
      <c r="A228">
        <f ca="1">OFFSET(Pedido!$H$1,ROW()-1,0)</f>
        <v>0</v>
      </c>
      <c r="B228" t="str">
        <f ca="1">IF(A228=0,"",COUNTIF($A$12:A228,"&gt;0"))</f>
        <v/>
      </c>
      <c r="D228">
        <v>228</v>
      </c>
      <c r="E228" t="str">
        <f t="shared" ca="1" si="3"/>
        <v/>
      </c>
    </row>
    <row r="229" spans="1:5" x14ac:dyDescent="0.25">
      <c r="A229">
        <f ca="1">OFFSET(Pedido!$H$1,ROW()-1,0)</f>
        <v>0</v>
      </c>
      <c r="B229" t="str">
        <f ca="1">IF(A229=0,"",COUNTIF($A$12:A229,"&gt;0"))</f>
        <v/>
      </c>
      <c r="D229">
        <v>229</v>
      </c>
      <c r="E229" t="str">
        <f t="shared" ca="1" si="3"/>
        <v/>
      </c>
    </row>
    <row r="230" spans="1:5" x14ac:dyDescent="0.25">
      <c r="A230">
        <f ca="1">OFFSET(Pedido!$H$1,ROW()-1,0)</f>
        <v>0</v>
      </c>
      <c r="B230" t="str">
        <f ca="1">IF(A230=0,"",COUNTIF($A$12:A230,"&gt;0"))</f>
        <v/>
      </c>
      <c r="D230">
        <v>230</v>
      </c>
      <c r="E230" t="str">
        <f t="shared" ca="1" si="3"/>
        <v/>
      </c>
    </row>
    <row r="231" spans="1:5" x14ac:dyDescent="0.25">
      <c r="A231">
        <f ca="1">OFFSET(Pedido!$H$1,ROW()-1,0)</f>
        <v>0</v>
      </c>
      <c r="B231" t="str">
        <f ca="1">IF(A231=0,"",COUNTIF($A$12:A231,"&gt;0"))</f>
        <v/>
      </c>
      <c r="D231">
        <v>231</v>
      </c>
      <c r="E231" t="str">
        <f t="shared" ca="1" si="3"/>
        <v/>
      </c>
    </row>
    <row r="232" spans="1:5" x14ac:dyDescent="0.25">
      <c r="A232">
        <f ca="1">OFFSET(Pedido!$H$1,ROW()-1,0)</f>
        <v>0</v>
      </c>
      <c r="B232" t="str">
        <f ca="1">IF(A232=0,"",COUNTIF($A$12:A232,"&gt;0"))</f>
        <v/>
      </c>
      <c r="D232">
        <v>232</v>
      </c>
      <c r="E232" t="str">
        <f t="shared" ca="1" si="3"/>
        <v/>
      </c>
    </row>
    <row r="233" spans="1:5" x14ac:dyDescent="0.25">
      <c r="A233">
        <f ca="1">OFFSET(Pedido!$H$1,ROW()-1,0)</f>
        <v>0</v>
      </c>
      <c r="B233" t="str">
        <f ca="1">IF(A233=0,"",COUNTIF($A$12:A233,"&gt;0"))</f>
        <v/>
      </c>
      <c r="D233">
        <v>233</v>
      </c>
      <c r="E233" t="str">
        <f t="shared" ca="1" si="3"/>
        <v/>
      </c>
    </row>
    <row r="234" spans="1:5" x14ac:dyDescent="0.25">
      <c r="A234">
        <f ca="1">OFFSET(Pedido!$H$1,ROW()-1,0)</f>
        <v>0</v>
      </c>
      <c r="B234" t="str">
        <f ca="1">IF(A234=0,"",COUNTIF($A$12:A234,"&gt;0"))</f>
        <v/>
      </c>
      <c r="D234">
        <v>234</v>
      </c>
      <c r="E234" t="str">
        <f t="shared" ca="1" si="3"/>
        <v/>
      </c>
    </row>
    <row r="235" spans="1:5" x14ac:dyDescent="0.25">
      <c r="A235">
        <f ca="1">OFFSET(Pedido!$H$1,ROW()-1,0)</f>
        <v>0</v>
      </c>
      <c r="B235" t="str">
        <f ca="1">IF(A235=0,"",COUNTIF($A$12:A235,"&gt;0"))</f>
        <v/>
      </c>
      <c r="D235">
        <v>235</v>
      </c>
      <c r="E235" t="str">
        <f t="shared" ca="1" si="3"/>
        <v/>
      </c>
    </row>
    <row r="236" spans="1:5" x14ac:dyDescent="0.25">
      <c r="A236">
        <f ca="1">OFFSET(Pedido!$H$1,ROW()-1,0)</f>
        <v>0</v>
      </c>
      <c r="B236" t="str">
        <f ca="1">IF(A236=0,"",COUNTIF($A$12:A236,"&gt;0"))</f>
        <v/>
      </c>
      <c r="D236">
        <v>236</v>
      </c>
      <c r="E236" t="str">
        <f t="shared" ca="1" si="3"/>
        <v/>
      </c>
    </row>
    <row r="237" spans="1:5" x14ac:dyDescent="0.25">
      <c r="A237">
        <f ca="1">OFFSET(Pedido!$H$1,ROW()-1,0)</f>
        <v>0</v>
      </c>
      <c r="B237" t="str">
        <f ca="1">IF(A237=0,"",COUNTIF($A$12:A237,"&gt;0"))</f>
        <v/>
      </c>
      <c r="D237">
        <v>237</v>
      </c>
      <c r="E237" t="str">
        <f t="shared" ca="1" si="3"/>
        <v/>
      </c>
    </row>
    <row r="238" spans="1:5" x14ac:dyDescent="0.25">
      <c r="A238">
        <f ca="1">OFFSET(Pedido!$H$1,ROW()-1,0)</f>
        <v>0</v>
      </c>
      <c r="B238" t="str">
        <f ca="1">IF(A238=0,"",COUNTIF($A$12:A238,"&gt;0"))</f>
        <v/>
      </c>
      <c r="D238">
        <v>238</v>
      </c>
      <c r="E238" t="str">
        <f t="shared" ca="1" si="3"/>
        <v/>
      </c>
    </row>
    <row r="239" spans="1:5" x14ac:dyDescent="0.25">
      <c r="A239">
        <f ca="1">OFFSET(Pedido!$H$1,ROW()-1,0)</f>
        <v>0</v>
      </c>
      <c r="B239" t="str">
        <f ca="1">IF(A239=0,"",COUNTIF($A$12:A239,"&gt;0"))</f>
        <v/>
      </c>
      <c r="D239">
        <v>239</v>
      </c>
      <c r="E239" t="str">
        <f t="shared" ca="1" si="3"/>
        <v/>
      </c>
    </row>
    <row r="240" spans="1:5" x14ac:dyDescent="0.25">
      <c r="A240">
        <f ca="1">OFFSET(Pedido!$H$1,ROW()-1,0)</f>
        <v>0</v>
      </c>
      <c r="B240" t="str">
        <f ca="1">IF(A240=0,"",COUNTIF($A$12:A240,"&gt;0"))</f>
        <v/>
      </c>
      <c r="D240">
        <v>240</v>
      </c>
      <c r="E240" t="str">
        <f t="shared" ca="1" si="3"/>
        <v/>
      </c>
    </row>
    <row r="241" spans="1:5" x14ac:dyDescent="0.25">
      <c r="A241">
        <f ca="1">OFFSET(Pedido!$H$1,ROW()-1,0)</f>
        <v>0</v>
      </c>
      <c r="B241" t="str">
        <f ca="1">IF(A241=0,"",COUNTIF($A$12:A241,"&gt;0"))</f>
        <v/>
      </c>
      <c r="D241">
        <v>241</v>
      </c>
      <c r="E241" t="str">
        <f t="shared" ca="1" si="3"/>
        <v/>
      </c>
    </row>
    <row r="242" spans="1:5" x14ac:dyDescent="0.25">
      <c r="A242">
        <f ca="1">OFFSET(Pedido!$H$1,ROW()-1,0)</f>
        <v>0</v>
      </c>
      <c r="B242" t="str">
        <f ca="1">IF(A242=0,"",COUNTIF($A$12:A242,"&gt;0"))</f>
        <v/>
      </c>
      <c r="D242">
        <v>242</v>
      </c>
      <c r="E242" t="str">
        <f t="shared" ca="1" si="3"/>
        <v/>
      </c>
    </row>
    <row r="243" spans="1:5" x14ac:dyDescent="0.25">
      <c r="A243">
        <f ca="1">OFFSET(Pedido!$H$1,ROW()-1,0)</f>
        <v>0</v>
      </c>
      <c r="B243" t="str">
        <f ca="1">IF(A243=0,"",COUNTIF($A$12:A243,"&gt;0"))</f>
        <v/>
      </c>
      <c r="D243">
        <v>243</v>
      </c>
      <c r="E243" t="str">
        <f t="shared" ca="1" si="3"/>
        <v/>
      </c>
    </row>
    <row r="244" spans="1:5" x14ac:dyDescent="0.25">
      <c r="A244">
        <f ca="1">OFFSET(Pedido!$H$1,ROW()-1,0)</f>
        <v>0</v>
      </c>
      <c r="B244" t="str">
        <f ca="1">IF(A244=0,"",COUNTIF($A$12:A244,"&gt;0"))</f>
        <v/>
      </c>
      <c r="D244">
        <v>244</v>
      </c>
      <c r="E244" t="str">
        <f t="shared" ca="1" si="3"/>
        <v/>
      </c>
    </row>
    <row r="245" spans="1:5" x14ac:dyDescent="0.25">
      <c r="A245">
        <f ca="1">OFFSET(Pedido!$H$1,ROW()-1,0)</f>
        <v>0</v>
      </c>
      <c r="B245" t="str">
        <f ca="1">IF(A245=0,"",COUNTIF($A$12:A245,"&gt;0"))</f>
        <v/>
      </c>
      <c r="D245">
        <v>245</v>
      </c>
      <c r="E245" t="str">
        <f t="shared" ca="1" si="3"/>
        <v/>
      </c>
    </row>
    <row r="246" spans="1:5" x14ac:dyDescent="0.25">
      <c r="A246">
        <f ca="1">OFFSET(Pedido!$H$1,ROW()-1,0)</f>
        <v>0</v>
      </c>
      <c r="B246" t="str">
        <f ca="1">IF(A246=0,"",COUNTIF($A$12:A246,"&gt;0"))</f>
        <v/>
      </c>
      <c r="D246">
        <v>246</v>
      </c>
      <c r="E246" t="str">
        <f t="shared" ca="1" si="3"/>
        <v/>
      </c>
    </row>
    <row r="247" spans="1:5" x14ac:dyDescent="0.25">
      <c r="A247">
        <f ca="1">OFFSET(Pedido!$H$1,ROW()-1,0)</f>
        <v>0</v>
      </c>
      <c r="B247" t="str">
        <f ca="1">IF(A247=0,"",COUNTIF($A$12:A247,"&gt;0"))</f>
        <v/>
      </c>
      <c r="D247">
        <v>247</v>
      </c>
      <c r="E247" t="str">
        <f t="shared" ca="1" si="3"/>
        <v/>
      </c>
    </row>
    <row r="248" spans="1:5" x14ac:dyDescent="0.25">
      <c r="A248">
        <f ca="1">OFFSET(Pedido!$H$1,ROW()-1,0)</f>
        <v>0</v>
      </c>
      <c r="B248" t="str">
        <f ca="1">IF(A248=0,"",COUNTIF($A$12:A248,"&gt;0"))</f>
        <v/>
      </c>
      <c r="D248">
        <v>248</v>
      </c>
      <c r="E248" t="str">
        <f t="shared" ca="1" si="3"/>
        <v/>
      </c>
    </row>
    <row r="249" spans="1:5" x14ac:dyDescent="0.25">
      <c r="A249">
        <f ca="1">OFFSET(Pedido!$H$1,ROW()-1,0)</f>
        <v>0</v>
      </c>
      <c r="B249" t="str">
        <f ca="1">IF(A249=0,"",COUNTIF($A$12:A249,"&gt;0"))</f>
        <v/>
      </c>
      <c r="D249">
        <v>249</v>
      </c>
      <c r="E249" t="str">
        <f t="shared" ca="1" si="3"/>
        <v/>
      </c>
    </row>
    <row r="250" spans="1:5" x14ac:dyDescent="0.25">
      <c r="A250">
        <f ca="1">OFFSET(Pedido!$H$1,ROW()-1,0)</f>
        <v>0</v>
      </c>
      <c r="B250" t="str">
        <f ca="1">IF(A250=0,"",COUNTIF($A$12:A250,"&gt;0"))</f>
        <v/>
      </c>
      <c r="D250">
        <v>250</v>
      </c>
      <c r="E250" t="str">
        <f t="shared" ca="1" si="3"/>
        <v/>
      </c>
    </row>
    <row r="251" spans="1:5" x14ac:dyDescent="0.25">
      <c r="A251">
        <f ca="1">OFFSET(Pedido!$H$1,ROW()-1,0)</f>
        <v>0</v>
      </c>
      <c r="B251" t="str">
        <f ca="1">IF(A251=0,"",COUNTIF($A$12:A251,"&gt;0"))</f>
        <v/>
      </c>
      <c r="D251">
        <v>251</v>
      </c>
      <c r="E251" t="str">
        <f t="shared" ca="1" si="3"/>
        <v/>
      </c>
    </row>
    <row r="252" spans="1:5" x14ac:dyDescent="0.25">
      <c r="A252">
        <f ca="1">OFFSET(Pedido!$H$1,ROW()-1,0)</f>
        <v>0</v>
      </c>
      <c r="B252" t="str">
        <f ca="1">IF(A252=0,"",COUNTIF($A$12:A252,"&gt;0"))</f>
        <v/>
      </c>
      <c r="D252">
        <v>252</v>
      </c>
      <c r="E252" t="str">
        <f t="shared" ca="1" si="3"/>
        <v/>
      </c>
    </row>
    <row r="253" spans="1:5" x14ac:dyDescent="0.25">
      <c r="A253">
        <f ca="1">OFFSET(Pedido!$H$1,ROW()-1,0)</f>
        <v>0</v>
      </c>
      <c r="B253" t="str">
        <f ca="1">IF(A253=0,"",COUNTIF($A$12:A253,"&gt;0"))</f>
        <v/>
      </c>
      <c r="D253">
        <v>253</v>
      </c>
      <c r="E253" t="str">
        <f t="shared" ca="1" si="3"/>
        <v/>
      </c>
    </row>
    <row r="254" spans="1:5" x14ac:dyDescent="0.25">
      <c r="A254">
        <f ca="1">OFFSET(Pedido!$H$1,ROW()-1,0)</f>
        <v>0</v>
      </c>
      <c r="B254" t="str">
        <f ca="1">IF(A254=0,"",COUNTIF($A$12:A254,"&gt;0"))</f>
        <v/>
      </c>
      <c r="D254">
        <v>254</v>
      </c>
      <c r="E254" t="str">
        <f t="shared" ca="1" si="3"/>
        <v/>
      </c>
    </row>
    <row r="255" spans="1:5" x14ac:dyDescent="0.25">
      <c r="A255">
        <f ca="1">OFFSET(Pedido!$H$1,ROW()-1,0)</f>
        <v>0</v>
      </c>
      <c r="B255" t="str">
        <f ca="1">IF(A255=0,"",COUNTIF($A$12:A255,"&gt;0"))</f>
        <v/>
      </c>
      <c r="D255">
        <v>255</v>
      </c>
      <c r="E255" t="str">
        <f t="shared" ca="1" si="3"/>
        <v/>
      </c>
    </row>
    <row r="256" spans="1:5" x14ac:dyDescent="0.25">
      <c r="A256">
        <f ca="1">OFFSET(Pedido!$H$1,ROW()-1,0)</f>
        <v>0</v>
      </c>
      <c r="B256" t="str">
        <f ca="1">IF(A256=0,"",COUNTIF($A$12:A256,"&gt;0"))</f>
        <v/>
      </c>
      <c r="D256">
        <v>256</v>
      </c>
      <c r="E256" t="str">
        <f t="shared" ca="1" si="3"/>
        <v/>
      </c>
    </row>
    <row r="257" spans="1:5" x14ac:dyDescent="0.25">
      <c r="A257">
        <f ca="1">OFFSET(Pedido!$H$1,ROW()-1,0)</f>
        <v>0</v>
      </c>
      <c r="B257" t="str">
        <f ca="1">IF(A257=0,"",COUNTIF($A$12:A257,"&gt;0"))</f>
        <v/>
      </c>
      <c r="D257">
        <v>257</v>
      </c>
      <c r="E257" t="str">
        <f t="shared" ca="1" si="3"/>
        <v/>
      </c>
    </row>
    <row r="258" spans="1:5" x14ac:dyDescent="0.25">
      <c r="A258">
        <f ca="1">OFFSET(Pedido!$H$1,ROW()-1,0)</f>
        <v>0</v>
      </c>
      <c r="B258" t="str">
        <f ca="1">IF(A258=0,"",COUNTIF($A$12:A258,"&gt;0"))</f>
        <v/>
      </c>
      <c r="D258">
        <v>258</v>
      </c>
      <c r="E258" t="str">
        <f t="shared" ref="E258:E321" ca="1" si="4">IF(D258&lt;=$C$1,MATCH(D258,$B$1:$B$5000,0),"")</f>
        <v/>
      </c>
    </row>
    <row r="259" spans="1:5" x14ac:dyDescent="0.25">
      <c r="A259">
        <f ca="1">OFFSET(Pedido!$H$1,ROW()-1,0)</f>
        <v>0</v>
      </c>
      <c r="B259" t="str">
        <f ca="1">IF(A259=0,"",COUNTIF($A$12:A259,"&gt;0"))</f>
        <v/>
      </c>
      <c r="D259">
        <v>259</v>
      </c>
      <c r="E259" t="str">
        <f t="shared" ca="1" si="4"/>
        <v/>
      </c>
    </row>
    <row r="260" spans="1:5" x14ac:dyDescent="0.25">
      <c r="A260">
        <f ca="1">OFFSET(Pedido!$H$1,ROW()-1,0)</f>
        <v>0</v>
      </c>
      <c r="B260" t="str">
        <f ca="1">IF(A260=0,"",COUNTIF($A$12:A260,"&gt;0"))</f>
        <v/>
      </c>
      <c r="D260">
        <v>260</v>
      </c>
      <c r="E260" t="str">
        <f t="shared" ca="1" si="4"/>
        <v/>
      </c>
    </row>
    <row r="261" spans="1:5" x14ac:dyDescent="0.25">
      <c r="A261">
        <f ca="1">OFFSET(Pedido!$H$1,ROW()-1,0)</f>
        <v>0</v>
      </c>
      <c r="B261" t="str">
        <f ca="1">IF(A261=0,"",COUNTIF($A$12:A261,"&gt;0"))</f>
        <v/>
      </c>
      <c r="D261">
        <v>261</v>
      </c>
      <c r="E261" t="str">
        <f t="shared" ca="1" si="4"/>
        <v/>
      </c>
    </row>
    <row r="262" spans="1:5" x14ac:dyDescent="0.25">
      <c r="A262">
        <f ca="1">OFFSET(Pedido!$H$1,ROW()-1,0)</f>
        <v>0</v>
      </c>
      <c r="B262" t="str">
        <f ca="1">IF(A262=0,"",COUNTIF($A$12:A262,"&gt;0"))</f>
        <v/>
      </c>
      <c r="D262">
        <v>262</v>
      </c>
      <c r="E262" t="str">
        <f t="shared" ca="1" si="4"/>
        <v/>
      </c>
    </row>
    <row r="263" spans="1:5" x14ac:dyDescent="0.25">
      <c r="A263">
        <f ca="1">OFFSET(Pedido!$H$1,ROW()-1,0)</f>
        <v>0</v>
      </c>
      <c r="B263" t="str">
        <f ca="1">IF(A263=0,"",COUNTIF($A$12:A263,"&gt;0"))</f>
        <v/>
      </c>
      <c r="D263">
        <v>263</v>
      </c>
      <c r="E263" t="str">
        <f t="shared" ca="1" si="4"/>
        <v/>
      </c>
    </row>
    <row r="264" spans="1:5" x14ac:dyDescent="0.25">
      <c r="A264">
        <f ca="1">OFFSET(Pedido!$H$1,ROW()-1,0)</f>
        <v>0</v>
      </c>
      <c r="B264" t="str">
        <f ca="1">IF(A264=0,"",COUNTIF($A$12:A264,"&gt;0"))</f>
        <v/>
      </c>
      <c r="D264">
        <v>264</v>
      </c>
      <c r="E264" t="str">
        <f t="shared" ca="1" si="4"/>
        <v/>
      </c>
    </row>
    <row r="265" spans="1:5" x14ac:dyDescent="0.25">
      <c r="A265">
        <f ca="1">OFFSET(Pedido!$H$1,ROW()-1,0)</f>
        <v>0</v>
      </c>
      <c r="B265" t="str">
        <f ca="1">IF(A265=0,"",COUNTIF($A$12:A265,"&gt;0"))</f>
        <v/>
      </c>
      <c r="D265">
        <v>265</v>
      </c>
      <c r="E265" t="str">
        <f t="shared" ca="1" si="4"/>
        <v/>
      </c>
    </row>
    <row r="266" spans="1:5" x14ac:dyDescent="0.25">
      <c r="A266">
        <f ca="1">OFFSET(Pedido!$H$1,ROW()-1,0)</f>
        <v>0</v>
      </c>
      <c r="B266" t="str">
        <f ca="1">IF(A266=0,"",COUNTIF($A$12:A266,"&gt;0"))</f>
        <v/>
      </c>
      <c r="D266">
        <v>266</v>
      </c>
      <c r="E266" t="str">
        <f t="shared" ca="1" si="4"/>
        <v/>
      </c>
    </row>
    <row r="267" spans="1:5" x14ac:dyDescent="0.25">
      <c r="A267">
        <f ca="1">OFFSET(Pedido!$H$1,ROW()-1,0)</f>
        <v>0</v>
      </c>
      <c r="B267" t="str">
        <f ca="1">IF(A267=0,"",COUNTIF($A$12:A267,"&gt;0"))</f>
        <v/>
      </c>
      <c r="D267">
        <v>267</v>
      </c>
      <c r="E267" t="str">
        <f t="shared" ca="1" si="4"/>
        <v/>
      </c>
    </row>
    <row r="268" spans="1:5" x14ac:dyDescent="0.25">
      <c r="A268">
        <f ca="1">OFFSET(Pedido!$H$1,ROW()-1,0)</f>
        <v>0</v>
      </c>
      <c r="B268" t="str">
        <f ca="1">IF(A268=0,"",COUNTIF($A$12:A268,"&gt;0"))</f>
        <v/>
      </c>
      <c r="D268">
        <v>268</v>
      </c>
      <c r="E268" t="str">
        <f t="shared" ca="1" si="4"/>
        <v/>
      </c>
    </row>
    <row r="269" spans="1:5" x14ac:dyDescent="0.25">
      <c r="A269">
        <f ca="1">OFFSET(Pedido!$H$1,ROW()-1,0)</f>
        <v>0</v>
      </c>
      <c r="B269" t="str">
        <f ca="1">IF(A269=0,"",COUNTIF($A$12:A269,"&gt;0"))</f>
        <v/>
      </c>
      <c r="D269">
        <v>269</v>
      </c>
      <c r="E269" t="str">
        <f t="shared" ca="1" si="4"/>
        <v/>
      </c>
    </row>
    <row r="270" spans="1:5" x14ac:dyDescent="0.25">
      <c r="A270">
        <f ca="1">OFFSET(Pedido!$H$1,ROW()-1,0)</f>
        <v>0</v>
      </c>
      <c r="B270" t="str">
        <f ca="1">IF(A270=0,"",COUNTIF($A$12:A270,"&gt;0"))</f>
        <v/>
      </c>
      <c r="D270">
        <v>270</v>
      </c>
      <c r="E270" t="str">
        <f t="shared" ca="1" si="4"/>
        <v/>
      </c>
    </row>
    <row r="271" spans="1:5" x14ac:dyDescent="0.25">
      <c r="A271">
        <f ca="1">OFFSET(Pedido!$H$1,ROW()-1,0)</f>
        <v>0</v>
      </c>
      <c r="B271" t="str">
        <f ca="1">IF(A271=0,"",COUNTIF($A$12:A271,"&gt;0"))</f>
        <v/>
      </c>
      <c r="D271">
        <v>271</v>
      </c>
      <c r="E271" t="str">
        <f t="shared" ca="1" si="4"/>
        <v/>
      </c>
    </row>
    <row r="272" spans="1:5" x14ac:dyDescent="0.25">
      <c r="A272">
        <f ca="1">OFFSET(Pedido!$H$1,ROW()-1,0)</f>
        <v>0</v>
      </c>
      <c r="B272" t="str">
        <f ca="1">IF(A272=0,"",COUNTIF($A$12:A272,"&gt;0"))</f>
        <v/>
      </c>
      <c r="D272">
        <v>272</v>
      </c>
      <c r="E272" t="str">
        <f t="shared" ca="1" si="4"/>
        <v/>
      </c>
    </row>
    <row r="273" spans="1:5" x14ac:dyDescent="0.25">
      <c r="A273">
        <f ca="1">OFFSET(Pedido!$H$1,ROW()-1,0)</f>
        <v>0</v>
      </c>
      <c r="B273" t="str">
        <f ca="1">IF(A273=0,"",COUNTIF($A$12:A273,"&gt;0"))</f>
        <v/>
      </c>
      <c r="D273">
        <v>273</v>
      </c>
      <c r="E273" t="str">
        <f t="shared" ca="1" si="4"/>
        <v/>
      </c>
    </row>
    <row r="274" spans="1:5" x14ac:dyDescent="0.25">
      <c r="A274">
        <f ca="1">OFFSET(Pedido!$H$1,ROW()-1,0)</f>
        <v>0</v>
      </c>
      <c r="B274" t="str">
        <f ca="1">IF(A274=0,"",COUNTIF($A$12:A274,"&gt;0"))</f>
        <v/>
      </c>
      <c r="D274">
        <v>274</v>
      </c>
      <c r="E274" t="str">
        <f t="shared" ca="1" si="4"/>
        <v/>
      </c>
    </row>
    <row r="275" spans="1:5" x14ac:dyDescent="0.25">
      <c r="A275">
        <f ca="1">OFFSET(Pedido!$H$1,ROW()-1,0)</f>
        <v>0</v>
      </c>
      <c r="B275" t="str">
        <f ca="1">IF(A275=0,"",COUNTIF($A$12:A275,"&gt;0"))</f>
        <v/>
      </c>
      <c r="D275">
        <v>275</v>
      </c>
      <c r="E275" t="str">
        <f t="shared" ca="1" si="4"/>
        <v/>
      </c>
    </row>
    <row r="276" spans="1:5" x14ac:dyDescent="0.25">
      <c r="A276">
        <f ca="1">OFFSET(Pedido!$H$1,ROW()-1,0)</f>
        <v>0</v>
      </c>
      <c r="B276" t="str">
        <f ca="1">IF(A276=0,"",COUNTIF($A$12:A276,"&gt;0"))</f>
        <v/>
      </c>
      <c r="D276">
        <v>276</v>
      </c>
      <c r="E276" t="str">
        <f t="shared" ca="1" si="4"/>
        <v/>
      </c>
    </row>
    <row r="277" spans="1:5" x14ac:dyDescent="0.25">
      <c r="A277">
        <f ca="1">OFFSET(Pedido!$H$1,ROW()-1,0)</f>
        <v>0</v>
      </c>
      <c r="B277" t="str">
        <f ca="1">IF(A277=0,"",COUNTIF($A$12:A277,"&gt;0"))</f>
        <v/>
      </c>
      <c r="D277">
        <v>277</v>
      </c>
      <c r="E277" t="str">
        <f t="shared" ca="1" si="4"/>
        <v/>
      </c>
    </row>
    <row r="278" spans="1:5" x14ac:dyDescent="0.25">
      <c r="A278">
        <f ca="1">OFFSET(Pedido!$H$1,ROW()-1,0)</f>
        <v>0</v>
      </c>
      <c r="B278" t="str">
        <f ca="1">IF(A278=0,"",COUNTIF($A$12:A278,"&gt;0"))</f>
        <v/>
      </c>
      <c r="D278">
        <v>278</v>
      </c>
      <c r="E278" t="str">
        <f t="shared" ca="1" si="4"/>
        <v/>
      </c>
    </row>
    <row r="279" spans="1:5" x14ac:dyDescent="0.25">
      <c r="A279">
        <f ca="1">OFFSET(Pedido!$H$1,ROW()-1,0)</f>
        <v>0</v>
      </c>
      <c r="B279" t="str">
        <f ca="1">IF(A279=0,"",COUNTIF($A$12:A279,"&gt;0"))</f>
        <v/>
      </c>
      <c r="D279">
        <v>279</v>
      </c>
      <c r="E279" t="str">
        <f t="shared" ca="1" si="4"/>
        <v/>
      </c>
    </row>
    <row r="280" spans="1:5" x14ac:dyDescent="0.25">
      <c r="A280">
        <f ca="1">OFFSET(Pedido!$H$1,ROW()-1,0)</f>
        <v>0</v>
      </c>
      <c r="B280" t="str">
        <f ca="1">IF(A280=0,"",COUNTIF($A$12:A280,"&gt;0"))</f>
        <v/>
      </c>
      <c r="D280">
        <v>280</v>
      </c>
      <c r="E280" t="str">
        <f t="shared" ca="1" si="4"/>
        <v/>
      </c>
    </row>
    <row r="281" spans="1:5" x14ac:dyDescent="0.25">
      <c r="A281">
        <f ca="1">OFFSET(Pedido!$H$1,ROW()-1,0)</f>
        <v>0</v>
      </c>
      <c r="B281" t="str">
        <f ca="1">IF(A281=0,"",COUNTIF($A$12:A281,"&gt;0"))</f>
        <v/>
      </c>
      <c r="D281">
        <v>281</v>
      </c>
      <c r="E281" t="str">
        <f t="shared" ca="1" si="4"/>
        <v/>
      </c>
    </row>
    <row r="282" spans="1:5" x14ac:dyDescent="0.25">
      <c r="A282">
        <f ca="1">OFFSET(Pedido!$H$1,ROW()-1,0)</f>
        <v>0</v>
      </c>
      <c r="B282" t="str">
        <f ca="1">IF(A282=0,"",COUNTIF($A$12:A282,"&gt;0"))</f>
        <v/>
      </c>
      <c r="D282">
        <v>282</v>
      </c>
      <c r="E282" t="str">
        <f t="shared" ca="1" si="4"/>
        <v/>
      </c>
    </row>
    <row r="283" spans="1:5" x14ac:dyDescent="0.25">
      <c r="A283">
        <f ca="1">OFFSET(Pedido!$H$1,ROW()-1,0)</f>
        <v>0</v>
      </c>
      <c r="B283" t="str">
        <f ca="1">IF(A283=0,"",COUNTIF($A$12:A283,"&gt;0"))</f>
        <v/>
      </c>
      <c r="D283">
        <v>283</v>
      </c>
      <c r="E283" t="str">
        <f t="shared" ca="1" si="4"/>
        <v/>
      </c>
    </row>
    <row r="284" spans="1:5" x14ac:dyDescent="0.25">
      <c r="A284">
        <f ca="1">OFFSET(Pedido!$H$1,ROW()-1,0)</f>
        <v>0</v>
      </c>
      <c r="B284" t="str">
        <f ca="1">IF(A284=0,"",COUNTIF($A$12:A284,"&gt;0"))</f>
        <v/>
      </c>
      <c r="D284">
        <v>284</v>
      </c>
      <c r="E284" t="str">
        <f t="shared" ca="1" si="4"/>
        <v/>
      </c>
    </row>
    <row r="285" spans="1:5" x14ac:dyDescent="0.25">
      <c r="A285">
        <f ca="1">OFFSET(Pedido!$H$1,ROW()-1,0)</f>
        <v>0</v>
      </c>
      <c r="B285" t="str">
        <f ca="1">IF(A285=0,"",COUNTIF($A$12:A285,"&gt;0"))</f>
        <v/>
      </c>
      <c r="D285">
        <v>285</v>
      </c>
      <c r="E285" t="str">
        <f t="shared" ca="1" si="4"/>
        <v/>
      </c>
    </row>
    <row r="286" spans="1:5" x14ac:dyDescent="0.25">
      <c r="A286">
        <f ca="1">OFFSET(Pedido!$H$1,ROW()-1,0)</f>
        <v>0</v>
      </c>
      <c r="B286" t="str">
        <f ca="1">IF(A286=0,"",COUNTIF($A$12:A286,"&gt;0"))</f>
        <v/>
      </c>
      <c r="D286">
        <v>286</v>
      </c>
      <c r="E286" t="str">
        <f t="shared" ca="1" si="4"/>
        <v/>
      </c>
    </row>
    <row r="287" spans="1:5" x14ac:dyDescent="0.25">
      <c r="A287">
        <f ca="1">OFFSET(Pedido!$H$1,ROW()-1,0)</f>
        <v>0</v>
      </c>
      <c r="B287" t="str">
        <f ca="1">IF(A287=0,"",COUNTIF($A$12:A287,"&gt;0"))</f>
        <v/>
      </c>
      <c r="D287">
        <v>287</v>
      </c>
      <c r="E287" t="str">
        <f t="shared" ca="1" si="4"/>
        <v/>
      </c>
    </row>
    <row r="288" spans="1:5" x14ac:dyDescent="0.25">
      <c r="A288">
        <f ca="1">OFFSET(Pedido!$H$1,ROW()-1,0)</f>
        <v>0</v>
      </c>
      <c r="B288" t="str">
        <f ca="1">IF(A288=0,"",COUNTIF($A$12:A288,"&gt;0"))</f>
        <v/>
      </c>
      <c r="D288">
        <v>288</v>
      </c>
      <c r="E288" t="str">
        <f t="shared" ca="1" si="4"/>
        <v/>
      </c>
    </row>
    <row r="289" spans="1:5" x14ac:dyDescent="0.25">
      <c r="A289">
        <f ca="1">OFFSET(Pedido!$H$1,ROW()-1,0)</f>
        <v>0</v>
      </c>
      <c r="B289" t="str">
        <f ca="1">IF(A289=0,"",COUNTIF($A$12:A289,"&gt;0"))</f>
        <v/>
      </c>
      <c r="D289">
        <v>289</v>
      </c>
      <c r="E289" t="str">
        <f t="shared" ca="1" si="4"/>
        <v/>
      </c>
    </row>
    <row r="290" spans="1:5" x14ac:dyDescent="0.25">
      <c r="A290">
        <f ca="1">OFFSET(Pedido!$H$1,ROW()-1,0)</f>
        <v>0</v>
      </c>
      <c r="B290" t="str">
        <f ca="1">IF(A290=0,"",COUNTIF($A$12:A290,"&gt;0"))</f>
        <v/>
      </c>
      <c r="D290">
        <v>290</v>
      </c>
      <c r="E290" t="str">
        <f t="shared" ca="1" si="4"/>
        <v/>
      </c>
    </row>
    <row r="291" spans="1:5" x14ac:dyDescent="0.25">
      <c r="A291">
        <f ca="1">OFFSET(Pedido!$H$1,ROW()-1,0)</f>
        <v>0</v>
      </c>
      <c r="B291" t="str">
        <f ca="1">IF(A291=0,"",COUNTIF($A$12:A291,"&gt;0"))</f>
        <v/>
      </c>
      <c r="D291">
        <v>291</v>
      </c>
      <c r="E291" t="str">
        <f t="shared" ca="1" si="4"/>
        <v/>
      </c>
    </row>
    <row r="292" spans="1:5" x14ac:dyDescent="0.25">
      <c r="A292">
        <f ca="1">OFFSET(Pedido!$H$1,ROW()-1,0)</f>
        <v>0</v>
      </c>
      <c r="B292" t="str">
        <f ca="1">IF(A292=0,"",COUNTIF($A$12:A292,"&gt;0"))</f>
        <v/>
      </c>
      <c r="D292">
        <v>292</v>
      </c>
      <c r="E292" t="str">
        <f t="shared" ca="1" si="4"/>
        <v/>
      </c>
    </row>
    <row r="293" spans="1:5" x14ac:dyDescent="0.25">
      <c r="A293">
        <f ca="1">OFFSET(Pedido!$H$1,ROW()-1,0)</f>
        <v>0</v>
      </c>
      <c r="B293" t="str">
        <f ca="1">IF(A293=0,"",COUNTIF($A$12:A293,"&gt;0"))</f>
        <v/>
      </c>
      <c r="D293">
        <v>293</v>
      </c>
      <c r="E293" t="str">
        <f t="shared" ca="1" si="4"/>
        <v/>
      </c>
    </row>
    <row r="294" spans="1:5" x14ac:dyDescent="0.25">
      <c r="A294">
        <f ca="1">OFFSET(Pedido!$H$1,ROW()-1,0)</f>
        <v>0</v>
      </c>
      <c r="B294" t="str">
        <f ca="1">IF(A294=0,"",COUNTIF($A$12:A294,"&gt;0"))</f>
        <v/>
      </c>
      <c r="D294">
        <v>294</v>
      </c>
      <c r="E294" t="str">
        <f t="shared" ca="1" si="4"/>
        <v/>
      </c>
    </row>
    <row r="295" spans="1:5" x14ac:dyDescent="0.25">
      <c r="A295">
        <f ca="1">OFFSET(Pedido!$H$1,ROW()-1,0)</f>
        <v>0</v>
      </c>
      <c r="B295" t="str">
        <f ca="1">IF(A295=0,"",COUNTIF($A$12:A295,"&gt;0"))</f>
        <v/>
      </c>
      <c r="D295">
        <v>295</v>
      </c>
      <c r="E295" t="str">
        <f t="shared" ca="1" si="4"/>
        <v/>
      </c>
    </row>
    <row r="296" spans="1:5" x14ac:dyDescent="0.25">
      <c r="A296">
        <f ca="1">OFFSET(Pedido!$H$1,ROW()-1,0)</f>
        <v>0</v>
      </c>
      <c r="B296" t="str">
        <f ca="1">IF(A296=0,"",COUNTIF($A$12:A296,"&gt;0"))</f>
        <v/>
      </c>
      <c r="D296">
        <v>296</v>
      </c>
      <c r="E296" t="str">
        <f t="shared" ca="1" si="4"/>
        <v/>
      </c>
    </row>
    <row r="297" spans="1:5" x14ac:dyDescent="0.25">
      <c r="A297">
        <f ca="1">OFFSET(Pedido!$H$1,ROW()-1,0)</f>
        <v>0</v>
      </c>
      <c r="B297" t="str">
        <f ca="1">IF(A297=0,"",COUNTIF($A$12:A297,"&gt;0"))</f>
        <v/>
      </c>
      <c r="D297">
        <v>297</v>
      </c>
      <c r="E297" t="str">
        <f t="shared" ca="1" si="4"/>
        <v/>
      </c>
    </row>
    <row r="298" spans="1:5" x14ac:dyDescent="0.25">
      <c r="A298">
        <f ca="1">OFFSET(Pedido!$H$1,ROW()-1,0)</f>
        <v>0</v>
      </c>
      <c r="B298" t="str">
        <f ca="1">IF(A298=0,"",COUNTIF($A$12:A298,"&gt;0"))</f>
        <v/>
      </c>
      <c r="D298">
        <v>298</v>
      </c>
      <c r="E298" t="str">
        <f t="shared" ca="1" si="4"/>
        <v/>
      </c>
    </row>
    <row r="299" spans="1:5" x14ac:dyDescent="0.25">
      <c r="A299">
        <f ca="1">OFFSET(Pedido!$H$1,ROW()-1,0)</f>
        <v>0</v>
      </c>
      <c r="B299" t="str">
        <f ca="1">IF(A299=0,"",COUNTIF($A$12:A299,"&gt;0"))</f>
        <v/>
      </c>
      <c r="D299">
        <v>299</v>
      </c>
      <c r="E299" t="str">
        <f t="shared" ca="1" si="4"/>
        <v/>
      </c>
    </row>
    <row r="300" spans="1:5" x14ac:dyDescent="0.25">
      <c r="A300">
        <f ca="1">OFFSET(Pedido!$H$1,ROW()-1,0)</f>
        <v>0</v>
      </c>
      <c r="B300" t="str">
        <f ca="1">IF(A300=0,"",COUNTIF($A$12:A300,"&gt;0"))</f>
        <v/>
      </c>
      <c r="D300">
        <v>300</v>
      </c>
      <c r="E300" t="str">
        <f t="shared" ca="1" si="4"/>
        <v/>
      </c>
    </row>
    <row r="301" spans="1:5" x14ac:dyDescent="0.25">
      <c r="A301">
        <f ca="1">OFFSET(Pedido!$H$1,ROW()-1,0)</f>
        <v>0</v>
      </c>
      <c r="B301" t="str">
        <f ca="1">IF(A301=0,"",COUNTIF($A$12:A301,"&gt;0"))</f>
        <v/>
      </c>
      <c r="D301">
        <v>301</v>
      </c>
      <c r="E301" t="str">
        <f t="shared" ca="1" si="4"/>
        <v/>
      </c>
    </row>
    <row r="302" spans="1:5" x14ac:dyDescent="0.25">
      <c r="A302">
        <f ca="1">OFFSET(Pedido!$H$1,ROW()-1,0)</f>
        <v>0</v>
      </c>
      <c r="B302" t="str">
        <f ca="1">IF(A302=0,"",COUNTIF($A$12:A302,"&gt;0"))</f>
        <v/>
      </c>
      <c r="D302">
        <v>302</v>
      </c>
      <c r="E302" t="str">
        <f t="shared" ca="1" si="4"/>
        <v/>
      </c>
    </row>
    <row r="303" spans="1:5" x14ac:dyDescent="0.25">
      <c r="A303">
        <f ca="1">OFFSET(Pedido!$H$1,ROW()-1,0)</f>
        <v>0</v>
      </c>
      <c r="B303" t="str">
        <f ca="1">IF(A303=0,"",COUNTIF($A$12:A303,"&gt;0"))</f>
        <v/>
      </c>
      <c r="D303">
        <v>303</v>
      </c>
      <c r="E303" t="str">
        <f t="shared" ca="1" si="4"/>
        <v/>
      </c>
    </row>
    <row r="304" spans="1:5" x14ac:dyDescent="0.25">
      <c r="A304">
        <f ca="1">OFFSET(Pedido!$H$1,ROW()-1,0)</f>
        <v>0</v>
      </c>
      <c r="B304" t="str">
        <f ca="1">IF(A304=0,"",COUNTIF($A$12:A304,"&gt;0"))</f>
        <v/>
      </c>
      <c r="D304">
        <v>304</v>
      </c>
      <c r="E304" t="str">
        <f t="shared" ca="1" si="4"/>
        <v/>
      </c>
    </row>
    <row r="305" spans="1:5" x14ac:dyDescent="0.25">
      <c r="A305">
        <f ca="1">OFFSET(Pedido!$H$1,ROW()-1,0)</f>
        <v>0</v>
      </c>
      <c r="B305" t="str">
        <f ca="1">IF(A305=0,"",COUNTIF($A$12:A305,"&gt;0"))</f>
        <v/>
      </c>
      <c r="D305">
        <v>305</v>
      </c>
      <c r="E305" t="str">
        <f t="shared" ca="1" si="4"/>
        <v/>
      </c>
    </row>
    <row r="306" spans="1:5" x14ac:dyDescent="0.25">
      <c r="A306">
        <f ca="1">OFFSET(Pedido!$H$1,ROW()-1,0)</f>
        <v>0</v>
      </c>
      <c r="B306" t="str">
        <f ca="1">IF(A306=0,"",COUNTIF($A$12:A306,"&gt;0"))</f>
        <v/>
      </c>
      <c r="D306">
        <v>306</v>
      </c>
      <c r="E306" t="str">
        <f t="shared" ca="1" si="4"/>
        <v/>
      </c>
    </row>
    <row r="307" spans="1:5" x14ac:dyDescent="0.25">
      <c r="A307">
        <f ca="1">OFFSET(Pedido!$H$1,ROW()-1,0)</f>
        <v>0</v>
      </c>
      <c r="B307" t="str">
        <f ca="1">IF(A307=0,"",COUNTIF($A$12:A307,"&gt;0"))</f>
        <v/>
      </c>
      <c r="D307">
        <v>307</v>
      </c>
      <c r="E307" t="str">
        <f t="shared" ca="1" si="4"/>
        <v/>
      </c>
    </row>
    <row r="308" spans="1:5" x14ac:dyDescent="0.25">
      <c r="A308">
        <f ca="1">OFFSET(Pedido!$H$1,ROW()-1,0)</f>
        <v>0</v>
      </c>
      <c r="B308" t="str">
        <f ca="1">IF(A308=0,"",COUNTIF($A$12:A308,"&gt;0"))</f>
        <v/>
      </c>
      <c r="D308">
        <v>308</v>
      </c>
      <c r="E308" t="str">
        <f t="shared" ca="1" si="4"/>
        <v/>
      </c>
    </row>
    <row r="309" spans="1:5" x14ac:dyDescent="0.25">
      <c r="A309">
        <f ca="1">OFFSET(Pedido!$H$1,ROW()-1,0)</f>
        <v>0</v>
      </c>
      <c r="B309" t="str">
        <f ca="1">IF(A309=0,"",COUNTIF($A$12:A309,"&gt;0"))</f>
        <v/>
      </c>
      <c r="D309">
        <v>309</v>
      </c>
      <c r="E309" t="str">
        <f t="shared" ca="1" si="4"/>
        <v/>
      </c>
    </row>
    <row r="310" spans="1:5" x14ac:dyDescent="0.25">
      <c r="A310">
        <f ca="1">OFFSET(Pedido!$H$1,ROW()-1,0)</f>
        <v>0</v>
      </c>
      <c r="B310" t="str">
        <f ca="1">IF(A310=0,"",COUNTIF($A$12:A310,"&gt;0"))</f>
        <v/>
      </c>
      <c r="D310">
        <v>310</v>
      </c>
      <c r="E310" t="str">
        <f t="shared" ca="1" si="4"/>
        <v/>
      </c>
    </row>
    <row r="311" spans="1:5" x14ac:dyDescent="0.25">
      <c r="A311">
        <f ca="1">OFFSET(Pedido!$H$1,ROW()-1,0)</f>
        <v>0</v>
      </c>
      <c r="B311" t="str">
        <f ca="1">IF(A311=0,"",COUNTIF($A$12:A311,"&gt;0"))</f>
        <v/>
      </c>
      <c r="D311">
        <v>311</v>
      </c>
      <c r="E311" t="str">
        <f t="shared" ca="1" si="4"/>
        <v/>
      </c>
    </row>
    <row r="312" spans="1:5" x14ac:dyDescent="0.25">
      <c r="A312">
        <f ca="1">OFFSET(Pedido!$H$1,ROW()-1,0)</f>
        <v>0</v>
      </c>
      <c r="B312" t="str">
        <f ca="1">IF(A312=0,"",COUNTIF($A$12:A312,"&gt;0"))</f>
        <v/>
      </c>
      <c r="D312">
        <v>312</v>
      </c>
      <c r="E312" t="str">
        <f t="shared" ca="1" si="4"/>
        <v/>
      </c>
    </row>
    <row r="313" spans="1:5" x14ac:dyDescent="0.25">
      <c r="A313">
        <f ca="1">OFFSET(Pedido!$H$1,ROW()-1,0)</f>
        <v>0</v>
      </c>
      <c r="B313" t="str">
        <f ca="1">IF(A313=0,"",COUNTIF($A$12:A313,"&gt;0"))</f>
        <v/>
      </c>
      <c r="D313">
        <v>313</v>
      </c>
      <c r="E313" t="str">
        <f t="shared" ca="1" si="4"/>
        <v/>
      </c>
    </row>
    <row r="314" spans="1:5" x14ac:dyDescent="0.25">
      <c r="A314">
        <f ca="1">OFFSET(Pedido!$H$1,ROW()-1,0)</f>
        <v>0</v>
      </c>
      <c r="B314" t="str">
        <f ca="1">IF(A314=0,"",COUNTIF($A$12:A314,"&gt;0"))</f>
        <v/>
      </c>
      <c r="D314">
        <v>314</v>
      </c>
      <c r="E314" t="str">
        <f t="shared" ca="1" si="4"/>
        <v/>
      </c>
    </row>
    <row r="315" spans="1:5" x14ac:dyDescent="0.25">
      <c r="A315">
        <f ca="1">OFFSET(Pedido!$H$1,ROW()-1,0)</f>
        <v>0</v>
      </c>
      <c r="B315" t="str">
        <f ca="1">IF(A315=0,"",COUNTIF($A$12:A315,"&gt;0"))</f>
        <v/>
      </c>
      <c r="D315">
        <v>315</v>
      </c>
      <c r="E315" t="str">
        <f t="shared" ca="1" si="4"/>
        <v/>
      </c>
    </row>
    <row r="316" spans="1:5" x14ac:dyDescent="0.25">
      <c r="A316">
        <f ca="1">OFFSET(Pedido!$H$1,ROW()-1,0)</f>
        <v>0</v>
      </c>
      <c r="B316" t="str">
        <f ca="1">IF(A316=0,"",COUNTIF($A$12:A316,"&gt;0"))</f>
        <v/>
      </c>
      <c r="D316">
        <v>316</v>
      </c>
      <c r="E316" t="str">
        <f t="shared" ca="1" si="4"/>
        <v/>
      </c>
    </row>
    <row r="317" spans="1:5" x14ac:dyDescent="0.25">
      <c r="A317">
        <f ca="1">OFFSET(Pedido!$H$1,ROW()-1,0)</f>
        <v>0</v>
      </c>
      <c r="B317" t="str">
        <f ca="1">IF(A317=0,"",COUNTIF($A$12:A317,"&gt;0"))</f>
        <v/>
      </c>
      <c r="D317">
        <v>317</v>
      </c>
      <c r="E317" t="str">
        <f t="shared" ca="1" si="4"/>
        <v/>
      </c>
    </row>
    <row r="318" spans="1:5" x14ac:dyDescent="0.25">
      <c r="A318">
        <f ca="1">OFFSET(Pedido!$H$1,ROW()-1,0)</f>
        <v>0</v>
      </c>
      <c r="B318" t="str">
        <f ca="1">IF(A318=0,"",COUNTIF($A$12:A318,"&gt;0"))</f>
        <v/>
      </c>
      <c r="D318">
        <v>318</v>
      </c>
      <c r="E318" t="str">
        <f t="shared" ca="1" si="4"/>
        <v/>
      </c>
    </row>
    <row r="319" spans="1:5" x14ac:dyDescent="0.25">
      <c r="A319">
        <f ca="1">OFFSET(Pedido!$H$1,ROW()-1,0)</f>
        <v>0</v>
      </c>
      <c r="B319" t="str">
        <f ca="1">IF(A319=0,"",COUNTIF($A$12:A319,"&gt;0"))</f>
        <v/>
      </c>
      <c r="D319">
        <v>319</v>
      </c>
      <c r="E319" t="str">
        <f t="shared" ca="1" si="4"/>
        <v/>
      </c>
    </row>
    <row r="320" spans="1:5" x14ac:dyDescent="0.25">
      <c r="A320">
        <f ca="1">OFFSET(Pedido!$H$1,ROW()-1,0)</f>
        <v>0</v>
      </c>
      <c r="B320" t="str">
        <f ca="1">IF(A320=0,"",COUNTIF($A$12:A320,"&gt;0"))</f>
        <v/>
      </c>
      <c r="D320">
        <v>320</v>
      </c>
      <c r="E320" t="str">
        <f t="shared" ca="1" si="4"/>
        <v/>
      </c>
    </row>
    <row r="321" spans="1:5" x14ac:dyDescent="0.25">
      <c r="A321">
        <f ca="1">OFFSET(Pedido!$H$1,ROW()-1,0)</f>
        <v>0</v>
      </c>
      <c r="B321" t="str">
        <f ca="1">IF(A321=0,"",COUNTIF($A$12:A321,"&gt;0"))</f>
        <v/>
      </c>
      <c r="D321">
        <v>321</v>
      </c>
      <c r="E321" t="str">
        <f t="shared" ca="1" si="4"/>
        <v/>
      </c>
    </row>
    <row r="322" spans="1:5" x14ac:dyDescent="0.25">
      <c r="A322">
        <f ca="1">OFFSET(Pedido!$H$1,ROW()-1,0)</f>
        <v>0</v>
      </c>
      <c r="B322" t="str">
        <f ca="1">IF(A322=0,"",COUNTIF($A$12:A322,"&gt;0"))</f>
        <v/>
      </c>
      <c r="D322">
        <v>322</v>
      </c>
      <c r="E322" t="str">
        <f t="shared" ref="E322:E385" ca="1" si="5">IF(D322&lt;=$C$1,MATCH(D322,$B$1:$B$5000,0),"")</f>
        <v/>
      </c>
    </row>
    <row r="323" spans="1:5" x14ac:dyDescent="0.25">
      <c r="A323">
        <f ca="1">OFFSET(Pedido!$H$1,ROW()-1,0)</f>
        <v>0</v>
      </c>
      <c r="B323" t="str">
        <f ca="1">IF(A323=0,"",COUNTIF($A$12:A323,"&gt;0"))</f>
        <v/>
      </c>
      <c r="D323">
        <v>323</v>
      </c>
      <c r="E323" t="str">
        <f t="shared" ca="1" si="5"/>
        <v/>
      </c>
    </row>
    <row r="324" spans="1:5" x14ac:dyDescent="0.25">
      <c r="A324">
        <f ca="1">OFFSET(Pedido!$H$1,ROW()-1,0)</f>
        <v>0</v>
      </c>
      <c r="B324" t="str">
        <f ca="1">IF(A324=0,"",COUNTIF($A$12:A324,"&gt;0"))</f>
        <v/>
      </c>
      <c r="D324">
        <v>324</v>
      </c>
      <c r="E324" t="str">
        <f t="shared" ca="1" si="5"/>
        <v/>
      </c>
    </row>
    <row r="325" spans="1:5" x14ac:dyDescent="0.25">
      <c r="A325">
        <f ca="1">OFFSET(Pedido!$H$1,ROW()-1,0)</f>
        <v>0</v>
      </c>
      <c r="B325" t="str">
        <f ca="1">IF(A325=0,"",COUNTIF($A$12:A325,"&gt;0"))</f>
        <v/>
      </c>
      <c r="D325">
        <v>325</v>
      </c>
      <c r="E325" t="str">
        <f t="shared" ca="1" si="5"/>
        <v/>
      </c>
    </row>
    <row r="326" spans="1:5" x14ac:dyDescent="0.25">
      <c r="A326">
        <f ca="1">OFFSET(Pedido!$H$1,ROW()-1,0)</f>
        <v>0</v>
      </c>
      <c r="B326" t="str">
        <f ca="1">IF(A326=0,"",COUNTIF($A$12:A326,"&gt;0"))</f>
        <v/>
      </c>
      <c r="D326">
        <v>326</v>
      </c>
      <c r="E326" t="str">
        <f t="shared" ca="1" si="5"/>
        <v/>
      </c>
    </row>
    <row r="327" spans="1:5" x14ac:dyDescent="0.25">
      <c r="A327">
        <f ca="1">OFFSET(Pedido!$H$1,ROW()-1,0)</f>
        <v>0</v>
      </c>
      <c r="B327" t="str">
        <f ca="1">IF(A327=0,"",COUNTIF($A$12:A327,"&gt;0"))</f>
        <v/>
      </c>
      <c r="D327">
        <v>327</v>
      </c>
      <c r="E327" t="str">
        <f t="shared" ca="1" si="5"/>
        <v/>
      </c>
    </row>
    <row r="328" spans="1:5" x14ac:dyDescent="0.25">
      <c r="A328">
        <f ca="1">OFFSET(Pedido!$H$1,ROW()-1,0)</f>
        <v>0</v>
      </c>
      <c r="B328" t="str">
        <f ca="1">IF(A328=0,"",COUNTIF($A$12:A328,"&gt;0"))</f>
        <v/>
      </c>
      <c r="D328">
        <v>328</v>
      </c>
      <c r="E328" t="str">
        <f t="shared" ca="1" si="5"/>
        <v/>
      </c>
    </row>
    <row r="329" spans="1:5" x14ac:dyDescent="0.25">
      <c r="A329">
        <f ca="1">OFFSET(Pedido!$H$1,ROW()-1,0)</f>
        <v>0</v>
      </c>
      <c r="B329" t="str">
        <f ca="1">IF(A329=0,"",COUNTIF($A$12:A329,"&gt;0"))</f>
        <v/>
      </c>
      <c r="D329">
        <v>329</v>
      </c>
      <c r="E329" t="str">
        <f t="shared" ca="1" si="5"/>
        <v/>
      </c>
    </row>
    <row r="330" spans="1:5" x14ac:dyDescent="0.25">
      <c r="A330">
        <f ca="1">OFFSET(Pedido!$H$1,ROW()-1,0)</f>
        <v>0</v>
      </c>
      <c r="B330" t="str">
        <f ca="1">IF(A330=0,"",COUNTIF($A$12:A330,"&gt;0"))</f>
        <v/>
      </c>
      <c r="D330">
        <v>330</v>
      </c>
      <c r="E330" t="str">
        <f t="shared" ca="1" si="5"/>
        <v/>
      </c>
    </row>
    <row r="331" spans="1:5" x14ac:dyDescent="0.25">
      <c r="A331">
        <f ca="1">OFFSET(Pedido!$H$1,ROW()-1,0)</f>
        <v>0</v>
      </c>
      <c r="B331" t="str">
        <f ca="1">IF(A331=0,"",COUNTIF($A$12:A331,"&gt;0"))</f>
        <v/>
      </c>
      <c r="D331">
        <v>331</v>
      </c>
      <c r="E331" t="str">
        <f t="shared" ca="1" si="5"/>
        <v/>
      </c>
    </row>
    <row r="332" spans="1:5" x14ac:dyDescent="0.25">
      <c r="A332">
        <f ca="1">OFFSET(Pedido!$H$1,ROW()-1,0)</f>
        <v>0</v>
      </c>
      <c r="B332" t="str">
        <f ca="1">IF(A332=0,"",COUNTIF($A$12:A332,"&gt;0"))</f>
        <v/>
      </c>
      <c r="D332">
        <v>332</v>
      </c>
      <c r="E332" t="str">
        <f t="shared" ca="1" si="5"/>
        <v/>
      </c>
    </row>
    <row r="333" spans="1:5" x14ac:dyDescent="0.25">
      <c r="A333">
        <f ca="1">OFFSET(Pedido!$H$1,ROW()-1,0)</f>
        <v>0</v>
      </c>
      <c r="B333" t="str">
        <f ca="1">IF(A333=0,"",COUNTIF($A$12:A333,"&gt;0"))</f>
        <v/>
      </c>
      <c r="D333">
        <v>333</v>
      </c>
      <c r="E333" t="str">
        <f t="shared" ca="1" si="5"/>
        <v/>
      </c>
    </row>
    <row r="334" spans="1:5" x14ac:dyDescent="0.25">
      <c r="A334">
        <f ca="1">OFFSET(Pedido!$H$1,ROW()-1,0)</f>
        <v>0</v>
      </c>
      <c r="B334" t="str">
        <f ca="1">IF(A334=0,"",COUNTIF($A$12:A334,"&gt;0"))</f>
        <v/>
      </c>
      <c r="D334">
        <v>334</v>
      </c>
      <c r="E334" t="str">
        <f t="shared" ca="1" si="5"/>
        <v/>
      </c>
    </row>
    <row r="335" spans="1:5" x14ac:dyDescent="0.25">
      <c r="A335">
        <f ca="1">OFFSET(Pedido!$H$1,ROW()-1,0)</f>
        <v>0</v>
      </c>
      <c r="B335" t="str">
        <f ca="1">IF(A335=0,"",COUNTIF($A$12:A335,"&gt;0"))</f>
        <v/>
      </c>
      <c r="D335">
        <v>335</v>
      </c>
      <c r="E335" t="str">
        <f t="shared" ca="1" si="5"/>
        <v/>
      </c>
    </row>
    <row r="336" spans="1:5" x14ac:dyDescent="0.25">
      <c r="A336">
        <f ca="1">OFFSET(Pedido!$H$1,ROW()-1,0)</f>
        <v>0</v>
      </c>
      <c r="B336" t="str">
        <f ca="1">IF(A336=0,"",COUNTIF($A$12:A336,"&gt;0"))</f>
        <v/>
      </c>
      <c r="D336">
        <v>336</v>
      </c>
      <c r="E336" t="str">
        <f t="shared" ca="1" si="5"/>
        <v/>
      </c>
    </row>
    <row r="337" spans="1:5" x14ac:dyDescent="0.25">
      <c r="A337">
        <f ca="1">OFFSET(Pedido!$H$1,ROW()-1,0)</f>
        <v>0</v>
      </c>
      <c r="B337" t="str">
        <f ca="1">IF(A337=0,"",COUNTIF($A$12:A337,"&gt;0"))</f>
        <v/>
      </c>
      <c r="D337">
        <v>337</v>
      </c>
      <c r="E337" t="str">
        <f t="shared" ca="1" si="5"/>
        <v/>
      </c>
    </row>
    <row r="338" spans="1:5" x14ac:dyDescent="0.25">
      <c r="A338">
        <f ca="1">OFFSET(Pedido!$H$1,ROW()-1,0)</f>
        <v>0</v>
      </c>
      <c r="B338" t="str">
        <f ca="1">IF(A338=0,"",COUNTIF($A$12:A338,"&gt;0"))</f>
        <v/>
      </c>
      <c r="D338">
        <v>338</v>
      </c>
      <c r="E338" t="str">
        <f t="shared" ca="1" si="5"/>
        <v/>
      </c>
    </row>
    <row r="339" spans="1:5" x14ac:dyDescent="0.25">
      <c r="A339">
        <f ca="1">OFFSET(Pedido!$H$1,ROW()-1,0)</f>
        <v>0</v>
      </c>
      <c r="B339" t="str">
        <f ca="1">IF(A339=0,"",COUNTIF($A$12:A339,"&gt;0"))</f>
        <v/>
      </c>
      <c r="D339">
        <v>339</v>
      </c>
      <c r="E339" t="str">
        <f t="shared" ca="1" si="5"/>
        <v/>
      </c>
    </row>
    <row r="340" spans="1:5" x14ac:dyDescent="0.25">
      <c r="A340">
        <f ca="1">OFFSET(Pedido!$H$1,ROW()-1,0)</f>
        <v>0</v>
      </c>
      <c r="B340" t="str">
        <f ca="1">IF(A340=0,"",COUNTIF($A$12:A340,"&gt;0"))</f>
        <v/>
      </c>
      <c r="D340">
        <v>340</v>
      </c>
      <c r="E340" t="str">
        <f t="shared" ca="1" si="5"/>
        <v/>
      </c>
    </row>
    <row r="341" spans="1:5" x14ac:dyDescent="0.25">
      <c r="A341">
        <f ca="1">OFFSET(Pedido!$H$1,ROW()-1,0)</f>
        <v>0</v>
      </c>
      <c r="B341" t="str">
        <f ca="1">IF(A341=0,"",COUNTIF($A$12:A341,"&gt;0"))</f>
        <v/>
      </c>
      <c r="D341">
        <v>341</v>
      </c>
      <c r="E341" t="str">
        <f t="shared" ca="1" si="5"/>
        <v/>
      </c>
    </row>
    <row r="342" spans="1:5" x14ac:dyDescent="0.25">
      <c r="A342">
        <f ca="1">OFFSET(Pedido!$H$1,ROW()-1,0)</f>
        <v>0</v>
      </c>
      <c r="B342" t="str">
        <f ca="1">IF(A342=0,"",COUNTIF($A$12:A342,"&gt;0"))</f>
        <v/>
      </c>
      <c r="D342">
        <v>342</v>
      </c>
      <c r="E342" t="str">
        <f t="shared" ca="1" si="5"/>
        <v/>
      </c>
    </row>
    <row r="343" spans="1:5" x14ac:dyDescent="0.25">
      <c r="A343">
        <f ca="1">OFFSET(Pedido!$H$1,ROW()-1,0)</f>
        <v>0</v>
      </c>
      <c r="B343" t="str">
        <f ca="1">IF(A343=0,"",COUNTIF($A$12:A343,"&gt;0"))</f>
        <v/>
      </c>
      <c r="D343">
        <v>343</v>
      </c>
      <c r="E343" t="str">
        <f t="shared" ca="1" si="5"/>
        <v/>
      </c>
    </row>
    <row r="344" spans="1:5" x14ac:dyDescent="0.25">
      <c r="A344">
        <f ca="1">OFFSET(Pedido!$H$1,ROW()-1,0)</f>
        <v>0</v>
      </c>
      <c r="B344" t="str">
        <f ca="1">IF(A344=0,"",COUNTIF($A$12:A344,"&gt;0"))</f>
        <v/>
      </c>
      <c r="D344">
        <v>344</v>
      </c>
      <c r="E344" t="str">
        <f t="shared" ca="1" si="5"/>
        <v/>
      </c>
    </row>
    <row r="345" spans="1:5" x14ac:dyDescent="0.25">
      <c r="A345">
        <f ca="1">OFFSET(Pedido!$H$1,ROW()-1,0)</f>
        <v>0</v>
      </c>
      <c r="B345" t="str">
        <f ca="1">IF(A345=0,"",COUNTIF($A$12:A345,"&gt;0"))</f>
        <v/>
      </c>
      <c r="D345">
        <v>345</v>
      </c>
      <c r="E345" t="str">
        <f t="shared" ca="1" si="5"/>
        <v/>
      </c>
    </row>
    <row r="346" spans="1:5" x14ac:dyDescent="0.25">
      <c r="A346">
        <f ca="1">OFFSET(Pedido!$H$1,ROW()-1,0)</f>
        <v>0</v>
      </c>
      <c r="B346" t="str">
        <f ca="1">IF(A346=0,"",COUNTIF($A$12:A346,"&gt;0"))</f>
        <v/>
      </c>
      <c r="D346">
        <v>346</v>
      </c>
      <c r="E346" t="str">
        <f t="shared" ca="1" si="5"/>
        <v/>
      </c>
    </row>
    <row r="347" spans="1:5" x14ac:dyDescent="0.25">
      <c r="A347">
        <f ca="1">OFFSET(Pedido!$H$1,ROW()-1,0)</f>
        <v>0</v>
      </c>
      <c r="B347" t="str">
        <f ca="1">IF(A347=0,"",COUNTIF($A$12:A347,"&gt;0"))</f>
        <v/>
      </c>
      <c r="D347">
        <v>347</v>
      </c>
      <c r="E347" t="str">
        <f t="shared" ca="1" si="5"/>
        <v/>
      </c>
    </row>
    <row r="348" spans="1:5" x14ac:dyDescent="0.25">
      <c r="A348">
        <f ca="1">OFFSET(Pedido!$H$1,ROW()-1,0)</f>
        <v>0</v>
      </c>
      <c r="B348" t="str">
        <f ca="1">IF(A348=0,"",COUNTIF($A$12:A348,"&gt;0"))</f>
        <v/>
      </c>
      <c r="D348">
        <v>348</v>
      </c>
      <c r="E348" t="str">
        <f t="shared" ca="1" si="5"/>
        <v/>
      </c>
    </row>
    <row r="349" spans="1:5" x14ac:dyDescent="0.25">
      <c r="A349">
        <f ca="1">OFFSET(Pedido!$H$1,ROW()-1,0)</f>
        <v>0</v>
      </c>
      <c r="B349" t="str">
        <f ca="1">IF(A349=0,"",COUNTIF($A$12:A349,"&gt;0"))</f>
        <v/>
      </c>
      <c r="D349">
        <v>349</v>
      </c>
      <c r="E349" t="str">
        <f t="shared" ca="1" si="5"/>
        <v/>
      </c>
    </row>
    <row r="350" spans="1:5" x14ac:dyDescent="0.25">
      <c r="A350">
        <f ca="1">OFFSET(Pedido!$H$1,ROW()-1,0)</f>
        <v>0</v>
      </c>
      <c r="B350" t="str">
        <f ca="1">IF(A350=0,"",COUNTIF($A$12:A350,"&gt;0"))</f>
        <v/>
      </c>
      <c r="D350">
        <v>350</v>
      </c>
      <c r="E350" t="str">
        <f t="shared" ca="1" si="5"/>
        <v/>
      </c>
    </row>
    <row r="351" spans="1:5" x14ac:dyDescent="0.25">
      <c r="A351">
        <f ca="1">OFFSET(Pedido!$H$1,ROW()-1,0)</f>
        <v>0</v>
      </c>
      <c r="B351" t="str">
        <f ca="1">IF(A351=0,"",COUNTIF($A$12:A351,"&gt;0"))</f>
        <v/>
      </c>
      <c r="D351">
        <v>351</v>
      </c>
      <c r="E351" t="str">
        <f t="shared" ca="1" si="5"/>
        <v/>
      </c>
    </row>
    <row r="352" spans="1:5" x14ac:dyDescent="0.25">
      <c r="A352">
        <f ca="1">OFFSET(Pedido!$H$1,ROW()-1,0)</f>
        <v>0</v>
      </c>
      <c r="B352" t="str">
        <f ca="1">IF(A352=0,"",COUNTIF($A$12:A352,"&gt;0"))</f>
        <v/>
      </c>
      <c r="D352">
        <v>352</v>
      </c>
      <c r="E352" t="str">
        <f t="shared" ca="1" si="5"/>
        <v/>
      </c>
    </row>
    <row r="353" spans="1:5" x14ac:dyDescent="0.25">
      <c r="A353">
        <f ca="1">OFFSET(Pedido!$H$1,ROW()-1,0)</f>
        <v>0</v>
      </c>
      <c r="B353" t="str">
        <f ca="1">IF(A353=0,"",COUNTIF($A$12:A353,"&gt;0"))</f>
        <v/>
      </c>
      <c r="D353">
        <v>353</v>
      </c>
      <c r="E353" t="str">
        <f t="shared" ca="1" si="5"/>
        <v/>
      </c>
    </row>
    <row r="354" spans="1:5" x14ac:dyDescent="0.25">
      <c r="A354">
        <f ca="1">OFFSET(Pedido!$H$1,ROW()-1,0)</f>
        <v>0</v>
      </c>
      <c r="B354" t="str">
        <f ca="1">IF(A354=0,"",COUNTIF($A$12:A354,"&gt;0"))</f>
        <v/>
      </c>
      <c r="D354">
        <v>354</v>
      </c>
      <c r="E354" t="str">
        <f t="shared" ca="1" si="5"/>
        <v/>
      </c>
    </row>
    <row r="355" spans="1:5" x14ac:dyDescent="0.25">
      <c r="A355">
        <f ca="1">OFFSET(Pedido!$H$1,ROW()-1,0)</f>
        <v>0</v>
      </c>
      <c r="B355" t="str">
        <f ca="1">IF(A355=0,"",COUNTIF($A$12:A355,"&gt;0"))</f>
        <v/>
      </c>
      <c r="D355">
        <v>355</v>
      </c>
      <c r="E355" t="str">
        <f t="shared" ca="1" si="5"/>
        <v/>
      </c>
    </row>
    <row r="356" spans="1:5" x14ac:dyDescent="0.25">
      <c r="A356">
        <f ca="1">OFFSET(Pedido!$H$1,ROW()-1,0)</f>
        <v>0</v>
      </c>
      <c r="B356" t="str">
        <f ca="1">IF(A356=0,"",COUNTIF($A$12:A356,"&gt;0"))</f>
        <v/>
      </c>
      <c r="D356">
        <v>356</v>
      </c>
      <c r="E356" t="str">
        <f t="shared" ca="1" si="5"/>
        <v/>
      </c>
    </row>
    <row r="357" spans="1:5" x14ac:dyDescent="0.25">
      <c r="A357">
        <f ca="1">OFFSET(Pedido!$H$1,ROW()-1,0)</f>
        <v>0</v>
      </c>
      <c r="B357" t="str">
        <f ca="1">IF(A357=0,"",COUNTIF($A$12:A357,"&gt;0"))</f>
        <v/>
      </c>
      <c r="D357">
        <v>357</v>
      </c>
      <c r="E357" t="str">
        <f t="shared" ca="1" si="5"/>
        <v/>
      </c>
    </row>
    <row r="358" spans="1:5" x14ac:dyDescent="0.25">
      <c r="A358">
        <f ca="1">OFFSET(Pedido!$H$1,ROW()-1,0)</f>
        <v>0</v>
      </c>
      <c r="B358" t="str">
        <f ca="1">IF(A358=0,"",COUNTIF($A$12:A358,"&gt;0"))</f>
        <v/>
      </c>
      <c r="D358">
        <v>358</v>
      </c>
      <c r="E358" t="str">
        <f t="shared" ca="1" si="5"/>
        <v/>
      </c>
    </row>
    <row r="359" spans="1:5" x14ac:dyDescent="0.25">
      <c r="A359">
        <f ca="1">OFFSET(Pedido!$H$1,ROW()-1,0)</f>
        <v>0</v>
      </c>
      <c r="B359" t="str">
        <f ca="1">IF(A359=0,"",COUNTIF($A$12:A359,"&gt;0"))</f>
        <v/>
      </c>
      <c r="D359">
        <v>359</v>
      </c>
      <c r="E359" t="str">
        <f t="shared" ca="1" si="5"/>
        <v/>
      </c>
    </row>
    <row r="360" spans="1:5" x14ac:dyDescent="0.25">
      <c r="A360">
        <f ca="1">OFFSET(Pedido!$H$1,ROW()-1,0)</f>
        <v>0</v>
      </c>
      <c r="B360" t="str">
        <f ca="1">IF(A360=0,"",COUNTIF($A$12:A360,"&gt;0"))</f>
        <v/>
      </c>
      <c r="D360">
        <v>360</v>
      </c>
      <c r="E360" t="str">
        <f t="shared" ca="1" si="5"/>
        <v/>
      </c>
    </row>
    <row r="361" spans="1:5" x14ac:dyDescent="0.25">
      <c r="A361">
        <f ca="1">OFFSET(Pedido!$H$1,ROW()-1,0)</f>
        <v>0</v>
      </c>
      <c r="B361" t="str">
        <f ca="1">IF(A361=0,"",COUNTIF($A$12:A361,"&gt;0"))</f>
        <v/>
      </c>
      <c r="D361">
        <v>361</v>
      </c>
      <c r="E361" t="str">
        <f t="shared" ca="1" si="5"/>
        <v/>
      </c>
    </row>
    <row r="362" spans="1:5" x14ac:dyDescent="0.25">
      <c r="A362">
        <f ca="1">OFFSET(Pedido!$H$1,ROW()-1,0)</f>
        <v>0</v>
      </c>
      <c r="B362" t="str">
        <f ca="1">IF(A362=0,"",COUNTIF($A$12:A362,"&gt;0"))</f>
        <v/>
      </c>
      <c r="D362">
        <v>362</v>
      </c>
      <c r="E362" t="str">
        <f t="shared" ca="1" si="5"/>
        <v/>
      </c>
    </row>
    <row r="363" spans="1:5" x14ac:dyDescent="0.25">
      <c r="A363">
        <f ca="1">OFFSET(Pedido!$H$1,ROW()-1,0)</f>
        <v>0</v>
      </c>
      <c r="B363" t="str">
        <f ca="1">IF(A363=0,"",COUNTIF($A$12:A363,"&gt;0"))</f>
        <v/>
      </c>
      <c r="D363">
        <v>363</v>
      </c>
      <c r="E363" t="str">
        <f t="shared" ca="1" si="5"/>
        <v/>
      </c>
    </row>
    <row r="364" spans="1:5" x14ac:dyDescent="0.25">
      <c r="A364">
        <f ca="1">OFFSET(Pedido!$H$1,ROW()-1,0)</f>
        <v>0</v>
      </c>
      <c r="B364" t="str">
        <f ca="1">IF(A364=0,"",COUNTIF($A$12:A364,"&gt;0"))</f>
        <v/>
      </c>
      <c r="D364">
        <v>364</v>
      </c>
      <c r="E364" t="str">
        <f t="shared" ca="1" si="5"/>
        <v/>
      </c>
    </row>
    <row r="365" spans="1:5" x14ac:dyDescent="0.25">
      <c r="A365">
        <f ca="1">OFFSET(Pedido!$H$1,ROW()-1,0)</f>
        <v>0</v>
      </c>
      <c r="B365" t="str">
        <f ca="1">IF(A365=0,"",COUNTIF($A$12:A365,"&gt;0"))</f>
        <v/>
      </c>
      <c r="D365">
        <v>365</v>
      </c>
      <c r="E365" t="str">
        <f t="shared" ca="1" si="5"/>
        <v/>
      </c>
    </row>
    <row r="366" spans="1:5" x14ac:dyDescent="0.25">
      <c r="A366">
        <f ca="1">OFFSET(Pedido!$H$1,ROW()-1,0)</f>
        <v>0</v>
      </c>
      <c r="B366" t="str">
        <f ca="1">IF(A366=0,"",COUNTIF($A$12:A366,"&gt;0"))</f>
        <v/>
      </c>
      <c r="D366">
        <v>366</v>
      </c>
      <c r="E366" t="str">
        <f t="shared" ca="1" si="5"/>
        <v/>
      </c>
    </row>
    <row r="367" spans="1:5" x14ac:dyDescent="0.25">
      <c r="A367">
        <f ca="1">OFFSET(Pedido!$H$1,ROW()-1,0)</f>
        <v>0</v>
      </c>
      <c r="B367" t="str">
        <f ca="1">IF(A367=0,"",COUNTIF($A$12:A367,"&gt;0"))</f>
        <v/>
      </c>
      <c r="D367">
        <v>367</v>
      </c>
      <c r="E367" t="str">
        <f t="shared" ca="1" si="5"/>
        <v/>
      </c>
    </row>
    <row r="368" spans="1:5" x14ac:dyDescent="0.25">
      <c r="A368">
        <f ca="1">OFFSET(Pedido!$H$1,ROW()-1,0)</f>
        <v>0</v>
      </c>
      <c r="B368" t="str">
        <f ca="1">IF(A368=0,"",COUNTIF($A$12:A368,"&gt;0"))</f>
        <v/>
      </c>
      <c r="D368">
        <v>368</v>
      </c>
      <c r="E368" t="str">
        <f t="shared" ca="1" si="5"/>
        <v/>
      </c>
    </row>
    <row r="369" spans="1:5" x14ac:dyDescent="0.25">
      <c r="A369">
        <f ca="1">OFFSET(Pedido!$H$1,ROW()-1,0)</f>
        <v>0</v>
      </c>
      <c r="B369" t="str">
        <f ca="1">IF(A369=0,"",COUNTIF($A$12:A369,"&gt;0"))</f>
        <v/>
      </c>
      <c r="D369">
        <v>369</v>
      </c>
      <c r="E369" t="str">
        <f t="shared" ca="1" si="5"/>
        <v/>
      </c>
    </row>
    <row r="370" spans="1:5" x14ac:dyDescent="0.25">
      <c r="A370">
        <f ca="1">OFFSET(Pedido!$H$1,ROW()-1,0)</f>
        <v>0</v>
      </c>
      <c r="B370" t="str">
        <f ca="1">IF(A370=0,"",COUNTIF($A$12:A370,"&gt;0"))</f>
        <v/>
      </c>
      <c r="D370">
        <v>370</v>
      </c>
      <c r="E370" t="str">
        <f t="shared" ca="1" si="5"/>
        <v/>
      </c>
    </row>
    <row r="371" spans="1:5" x14ac:dyDescent="0.25">
      <c r="A371">
        <f ca="1">OFFSET(Pedido!$H$1,ROW()-1,0)</f>
        <v>0</v>
      </c>
      <c r="B371" t="str">
        <f ca="1">IF(A371=0,"",COUNTIF($A$12:A371,"&gt;0"))</f>
        <v/>
      </c>
      <c r="D371">
        <v>371</v>
      </c>
      <c r="E371" t="str">
        <f t="shared" ca="1" si="5"/>
        <v/>
      </c>
    </row>
    <row r="372" spans="1:5" x14ac:dyDescent="0.25">
      <c r="A372">
        <f ca="1">OFFSET(Pedido!$H$1,ROW()-1,0)</f>
        <v>0</v>
      </c>
      <c r="B372" t="str">
        <f ca="1">IF(A372=0,"",COUNTIF($A$12:A372,"&gt;0"))</f>
        <v/>
      </c>
      <c r="D372">
        <v>372</v>
      </c>
      <c r="E372" t="str">
        <f t="shared" ca="1" si="5"/>
        <v/>
      </c>
    </row>
    <row r="373" spans="1:5" x14ac:dyDescent="0.25">
      <c r="A373">
        <f ca="1">OFFSET(Pedido!$H$1,ROW()-1,0)</f>
        <v>0</v>
      </c>
      <c r="B373" t="str">
        <f ca="1">IF(A373=0,"",COUNTIF($A$12:A373,"&gt;0"))</f>
        <v/>
      </c>
      <c r="D373">
        <v>373</v>
      </c>
      <c r="E373" t="str">
        <f t="shared" ca="1" si="5"/>
        <v/>
      </c>
    </row>
    <row r="374" spans="1:5" x14ac:dyDescent="0.25">
      <c r="A374">
        <f ca="1">OFFSET(Pedido!$H$1,ROW()-1,0)</f>
        <v>0</v>
      </c>
      <c r="B374" t="str">
        <f ca="1">IF(A374=0,"",COUNTIF($A$12:A374,"&gt;0"))</f>
        <v/>
      </c>
      <c r="D374">
        <v>374</v>
      </c>
      <c r="E374" t="str">
        <f t="shared" ca="1" si="5"/>
        <v/>
      </c>
    </row>
    <row r="375" spans="1:5" x14ac:dyDescent="0.25">
      <c r="A375">
        <f ca="1">OFFSET(Pedido!$H$1,ROW()-1,0)</f>
        <v>0</v>
      </c>
      <c r="B375" t="str">
        <f ca="1">IF(A375=0,"",COUNTIF($A$12:A375,"&gt;0"))</f>
        <v/>
      </c>
      <c r="D375">
        <v>375</v>
      </c>
      <c r="E375" t="str">
        <f t="shared" ca="1" si="5"/>
        <v/>
      </c>
    </row>
    <row r="376" spans="1:5" x14ac:dyDescent="0.25">
      <c r="A376">
        <f ca="1">OFFSET(Pedido!$H$1,ROW()-1,0)</f>
        <v>0</v>
      </c>
      <c r="B376" t="str">
        <f ca="1">IF(A376=0,"",COUNTIF($A$12:A376,"&gt;0"))</f>
        <v/>
      </c>
      <c r="D376">
        <v>376</v>
      </c>
      <c r="E376" t="str">
        <f t="shared" ca="1" si="5"/>
        <v/>
      </c>
    </row>
    <row r="377" spans="1:5" x14ac:dyDescent="0.25">
      <c r="A377">
        <f ca="1">OFFSET(Pedido!$H$1,ROW()-1,0)</f>
        <v>0</v>
      </c>
      <c r="B377" t="str">
        <f ca="1">IF(A377=0,"",COUNTIF($A$12:A377,"&gt;0"))</f>
        <v/>
      </c>
      <c r="D377">
        <v>377</v>
      </c>
      <c r="E377" t="str">
        <f t="shared" ca="1" si="5"/>
        <v/>
      </c>
    </row>
    <row r="378" spans="1:5" x14ac:dyDescent="0.25">
      <c r="A378">
        <f ca="1">OFFSET(Pedido!$H$1,ROW()-1,0)</f>
        <v>0</v>
      </c>
      <c r="B378" t="str">
        <f ca="1">IF(A378=0,"",COUNTIF($A$12:A378,"&gt;0"))</f>
        <v/>
      </c>
      <c r="D378">
        <v>378</v>
      </c>
      <c r="E378" t="str">
        <f t="shared" ca="1" si="5"/>
        <v/>
      </c>
    </row>
    <row r="379" spans="1:5" x14ac:dyDescent="0.25">
      <c r="A379">
        <f ca="1">OFFSET(Pedido!$H$1,ROW()-1,0)</f>
        <v>0</v>
      </c>
      <c r="B379" t="str">
        <f ca="1">IF(A379=0,"",COUNTIF($A$12:A379,"&gt;0"))</f>
        <v/>
      </c>
      <c r="D379">
        <v>379</v>
      </c>
      <c r="E379" t="str">
        <f t="shared" ca="1" si="5"/>
        <v/>
      </c>
    </row>
    <row r="380" spans="1:5" x14ac:dyDescent="0.25">
      <c r="A380">
        <f ca="1">OFFSET(Pedido!$H$1,ROW()-1,0)</f>
        <v>0</v>
      </c>
      <c r="B380" t="str">
        <f ca="1">IF(A380=0,"",COUNTIF($A$12:A380,"&gt;0"))</f>
        <v/>
      </c>
      <c r="D380">
        <v>380</v>
      </c>
      <c r="E380" t="str">
        <f t="shared" ca="1" si="5"/>
        <v/>
      </c>
    </row>
    <row r="381" spans="1:5" x14ac:dyDescent="0.25">
      <c r="A381">
        <f ca="1">OFFSET(Pedido!$H$1,ROW()-1,0)</f>
        <v>0</v>
      </c>
      <c r="B381" t="str">
        <f ca="1">IF(A381=0,"",COUNTIF($A$12:A381,"&gt;0"))</f>
        <v/>
      </c>
      <c r="D381">
        <v>381</v>
      </c>
      <c r="E381" t="str">
        <f t="shared" ca="1" si="5"/>
        <v/>
      </c>
    </row>
    <row r="382" spans="1:5" x14ac:dyDescent="0.25">
      <c r="A382">
        <f ca="1">OFFSET(Pedido!$H$1,ROW()-1,0)</f>
        <v>0</v>
      </c>
      <c r="B382" t="str">
        <f ca="1">IF(A382=0,"",COUNTIF($A$12:A382,"&gt;0"))</f>
        <v/>
      </c>
      <c r="D382">
        <v>382</v>
      </c>
      <c r="E382" t="str">
        <f t="shared" ca="1" si="5"/>
        <v/>
      </c>
    </row>
    <row r="383" spans="1:5" x14ac:dyDescent="0.25">
      <c r="A383">
        <f ca="1">OFFSET(Pedido!$H$1,ROW()-1,0)</f>
        <v>0</v>
      </c>
      <c r="B383" t="str">
        <f ca="1">IF(A383=0,"",COUNTIF($A$12:A383,"&gt;0"))</f>
        <v/>
      </c>
      <c r="D383">
        <v>383</v>
      </c>
      <c r="E383" t="str">
        <f t="shared" ca="1" si="5"/>
        <v/>
      </c>
    </row>
    <row r="384" spans="1:5" x14ac:dyDescent="0.25">
      <c r="A384">
        <f ca="1">OFFSET(Pedido!$H$1,ROW()-1,0)</f>
        <v>0</v>
      </c>
      <c r="B384" t="str">
        <f ca="1">IF(A384=0,"",COUNTIF($A$12:A384,"&gt;0"))</f>
        <v/>
      </c>
      <c r="D384">
        <v>384</v>
      </c>
      <c r="E384" t="str">
        <f t="shared" ca="1" si="5"/>
        <v/>
      </c>
    </row>
    <row r="385" spans="1:5" x14ac:dyDescent="0.25">
      <c r="A385">
        <f ca="1">OFFSET(Pedido!$H$1,ROW()-1,0)</f>
        <v>0</v>
      </c>
      <c r="B385" t="str">
        <f ca="1">IF(A385=0,"",COUNTIF($A$12:A385,"&gt;0"))</f>
        <v/>
      </c>
      <c r="D385">
        <v>385</v>
      </c>
      <c r="E385" t="str">
        <f t="shared" ca="1" si="5"/>
        <v/>
      </c>
    </row>
    <row r="386" spans="1:5" x14ac:dyDescent="0.25">
      <c r="A386">
        <f ca="1">OFFSET(Pedido!$H$1,ROW()-1,0)</f>
        <v>0</v>
      </c>
      <c r="B386" t="str">
        <f ca="1">IF(A386=0,"",COUNTIF($A$12:A386,"&gt;0"))</f>
        <v/>
      </c>
      <c r="D386">
        <v>386</v>
      </c>
      <c r="E386" t="str">
        <f t="shared" ref="E386:E449" ca="1" si="6">IF(D386&lt;=$C$1,MATCH(D386,$B$1:$B$5000,0),"")</f>
        <v/>
      </c>
    </row>
    <row r="387" spans="1:5" x14ac:dyDescent="0.25">
      <c r="A387">
        <f ca="1">OFFSET(Pedido!$H$1,ROW()-1,0)</f>
        <v>0</v>
      </c>
      <c r="B387" t="str">
        <f ca="1">IF(A387=0,"",COUNTIF($A$12:A387,"&gt;0"))</f>
        <v/>
      </c>
      <c r="D387">
        <v>387</v>
      </c>
      <c r="E387" t="str">
        <f t="shared" ca="1" si="6"/>
        <v/>
      </c>
    </row>
    <row r="388" spans="1:5" x14ac:dyDescent="0.25">
      <c r="A388">
        <f ca="1">OFFSET(Pedido!$H$1,ROW()-1,0)</f>
        <v>0</v>
      </c>
      <c r="B388" t="str">
        <f ca="1">IF(A388=0,"",COUNTIF($A$12:A388,"&gt;0"))</f>
        <v/>
      </c>
      <c r="D388">
        <v>388</v>
      </c>
      <c r="E388" t="str">
        <f t="shared" ca="1" si="6"/>
        <v/>
      </c>
    </row>
    <row r="389" spans="1:5" x14ac:dyDescent="0.25">
      <c r="A389">
        <f ca="1">OFFSET(Pedido!$H$1,ROW()-1,0)</f>
        <v>0</v>
      </c>
      <c r="B389" t="str">
        <f ca="1">IF(A389=0,"",COUNTIF($A$12:A389,"&gt;0"))</f>
        <v/>
      </c>
      <c r="D389">
        <v>389</v>
      </c>
      <c r="E389" t="str">
        <f t="shared" ca="1" si="6"/>
        <v/>
      </c>
    </row>
    <row r="390" spans="1:5" x14ac:dyDescent="0.25">
      <c r="A390">
        <f ca="1">OFFSET(Pedido!$H$1,ROW()-1,0)</f>
        <v>0</v>
      </c>
      <c r="B390" t="str">
        <f ca="1">IF(A390=0,"",COUNTIF($A$12:A390,"&gt;0"))</f>
        <v/>
      </c>
      <c r="D390">
        <v>390</v>
      </c>
      <c r="E390" t="str">
        <f t="shared" ca="1" si="6"/>
        <v/>
      </c>
    </row>
    <row r="391" spans="1:5" x14ac:dyDescent="0.25">
      <c r="A391">
        <f ca="1">OFFSET(Pedido!$H$1,ROW()-1,0)</f>
        <v>0</v>
      </c>
      <c r="B391" t="str">
        <f ca="1">IF(A391=0,"",COUNTIF($A$12:A391,"&gt;0"))</f>
        <v/>
      </c>
      <c r="D391">
        <v>391</v>
      </c>
      <c r="E391" t="str">
        <f t="shared" ca="1" si="6"/>
        <v/>
      </c>
    </row>
    <row r="392" spans="1:5" x14ac:dyDescent="0.25">
      <c r="A392">
        <f ca="1">OFFSET(Pedido!$H$1,ROW()-1,0)</f>
        <v>0</v>
      </c>
      <c r="B392" t="str">
        <f ca="1">IF(A392=0,"",COUNTIF($A$12:A392,"&gt;0"))</f>
        <v/>
      </c>
      <c r="D392">
        <v>392</v>
      </c>
      <c r="E392" t="str">
        <f t="shared" ca="1" si="6"/>
        <v/>
      </c>
    </row>
    <row r="393" spans="1:5" x14ac:dyDescent="0.25">
      <c r="A393">
        <f ca="1">OFFSET(Pedido!$H$1,ROW()-1,0)</f>
        <v>0</v>
      </c>
      <c r="B393" t="str">
        <f ca="1">IF(A393=0,"",COUNTIF($A$12:A393,"&gt;0"))</f>
        <v/>
      </c>
      <c r="D393">
        <v>393</v>
      </c>
      <c r="E393" t="str">
        <f t="shared" ca="1" si="6"/>
        <v/>
      </c>
    </row>
    <row r="394" spans="1:5" x14ac:dyDescent="0.25">
      <c r="A394">
        <f ca="1">OFFSET(Pedido!$H$1,ROW()-1,0)</f>
        <v>0</v>
      </c>
      <c r="B394" t="str">
        <f ca="1">IF(A394=0,"",COUNTIF($A$12:A394,"&gt;0"))</f>
        <v/>
      </c>
      <c r="D394">
        <v>394</v>
      </c>
      <c r="E394" t="str">
        <f t="shared" ca="1" si="6"/>
        <v/>
      </c>
    </row>
    <row r="395" spans="1:5" x14ac:dyDescent="0.25">
      <c r="A395">
        <f ca="1">OFFSET(Pedido!$H$1,ROW()-1,0)</f>
        <v>0</v>
      </c>
      <c r="B395" t="str">
        <f ca="1">IF(A395=0,"",COUNTIF($A$12:A395,"&gt;0"))</f>
        <v/>
      </c>
      <c r="D395">
        <v>395</v>
      </c>
      <c r="E395" t="str">
        <f t="shared" ca="1" si="6"/>
        <v/>
      </c>
    </row>
    <row r="396" spans="1:5" x14ac:dyDescent="0.25">
      <c r="A396">
        <f ca="1">OFFSET(Pedido!$H$1,ROW()-1,0)</f>
        <v>0</v>
      </c>
      <c r="B396" t="str">
        <f ca="1">IF(A396=0,"",COUNTIF($A$12:A396,"&gt;0"))</f>
        <v/>
      </c>
      <c r="D396">
        <v>396</v>
      </c>
      <c r="E396" t="str">
        <f t="shared" ca="1" si="6"/>
        <v/>
      </c>
    </row>
    <row r="397" spans="1:5" x14ac:dyDescent="0.25">
      <c r="A397">
        <f ca="1">OFFSET(Pedido!$H$1,ROW()-1,0)</f>
        <v>0</v>
      </c>
      <c r="B397" t="str">
        <f ca="1">IF(A397=0,"",COUNTIF($A$12:A397,"&gt;0"))</f>
        <v/>
      </c>
      <c r="D397">
        <v>397</v>
      </c>
      <c r="E397" t="str">
        <f t="shared" ca="1" si="6"/>
        <v/>
      </c>
    </row>
    <row r="398" spans="1:5" x14ac:dyDescent="0.25">
      <c r="A398">
        <f ca="1">OFFSET(Pedido!$H$1,ROW()-1,0)</f>
        <v>0</v>
      </c>
      <c r="B398" t="str">
        <f ca="1">IF(A398=0,"",COUNTIF($A$12:A398,"&gt;0"))</f>
        <v/>
      </c>
      <c r="D398">
        <v>398</v>
      </c>
      <c r="E398" t="str">
        <f t="shared" ca="1" si="6"/>
        <v/>
      </c>
    </row>
    <row r="399" spans="1:5" x14ac:dyDescent="0.25">
      <c r="A399">
        <f ca="1">OFFSET(Pedido!$H$1,ROW()-1,0)</f>
        <v>0</v>
      </c>
      <c r="B399" t="str">
        <f ca="1">IF(A399=0,"",COUNTIF($A$12:A399,"&gt;0"))</f>
        <v/>
      </c>
      <c r="D399">
        <v>399</v>
      </c>
      <c r="E399" t="str">
        <f t="shared" ca="1" si="6"/>
        <v/>
      </c>
    </row>
    <row r="400" spans="1:5" x14ac:dyDescent="0.25">
      <c r="A400">
        <f ca="1">OFFSET(Pedido!$H$1,ROW()-1,0)</f>
        <v>0</v>
      </c>
      <c r="B400" t="str">
        <f ca="1">IF(A400=0,"",COUNTIF($A$12:A400,"&gt;0"))</f>
        <v/>
      </c>
      <c r="D400">
        <v>400</v>
      </c>
      <c r="E400" t="str">
        <f t="shared" ca="1" si="6"/>
        <v/>
      </c>
    </row>
    <row r="401" spans="1:5" x14ac:dyDescent="0.25">
      <c r="A401">
        <f ca="1">OFFSET(Pedido!$H$1,ROW()-1,0)</f>
        <v>0</v>
      </c>
      <c r="B401" t="str">
        <f ca="1">IF(A401=0,"",COUNTIF($A$12:A401,"&gt;0"))</f>
        <v/>
      </c>
      <c r="D401">
        <v>401</v>
      </c>
      <c r="E401" t="str">
        <f t="shared" ca="1" si="6"/>
        <v/>
      </c>
    </row>
    <row r="402" spans="1:5" x14ac:dyDescent="0.25">
      <c r="A402">
        <f ca="1">OFFSET(Pedido!$H$1,ROW()-1,0)</f>
        <v>0</v>
      </c>
      <c r="B402" t="str">
        <f ca="1">IF(A402=0,"",COUNTIF($A$12:A402,"&gt;0"))</f>
        <v/>
      </c>
      <c r="D402">
        <v>402</v>
      </c>
      <c r="E402" t="str">
        <f t="shared" ca="1" si="6"/>
        <v/>
      </c>
    </row>
    <row r="403" spans="1:5" x14ac:dyDescent="0.25">
      <c r="A403">
        <f ca="1">OFFSET(Pedido!$H$1,ROW()-1,0)</f>
        <v>0</v>
      </c>
      <c r="B403" t="str">
        <f ca="1">IF(A403=0,"",COUNTIF($A$12:A403,"&gt;0"))</f>
        <v/>
      </c>
      <c r="D403">
        <v>403</v>
      </c>
      <c r="E403" t="str">
        <f t="shared" ca="1" si="6"/>
        <v/>
      </c>
    </row>
    <row r="404" spans="1:5" x14ac:dyDescent="0.25">
      <c r="A404">
        <f ca="1">OFFSET(Pedido!$H$1,ROW()-1,0)</f>
        <v>0</v>
      </c>
      <c r="B404" t="str">
        <f ca="1">IF(A404=0,"",COUNTIF($A$12:A404,"&gt;0"))</f>
        <v/>
      </c>
      <c r="D404">
        <v>404</v>
      </c>
      <c r="E404" t="str">
        <f t="shared" ca="1" si="6"/>
        <v/>
      </c>
    </row>
    <row r="405" spans="1:5" x14ac:dyDescent="0.25">
      <c r="A405">
        <f ca="1">OFFSET(Pedido!$H$1,ROW()-1,0)</f>
        <v>0</v>
      </c>
      <c r="B405" t="str">
        <f ca="1">IF(A405=0,"",COUNTIF($A$12:A405,"&gt;0"))</f>
        <v/>
      </c>
      <c r="D405">
        <v>405</v>
      </c>
      <c r="E405" t="str">
        <f t="shared" ca="1" si="6"/>
        <v/>
      </c>
    </row>
    <row r="406" spans="1:5" x14ac:dyDescent="0.25">
      <c r="A406">
        <f ca="1">OFFSET(Pedido!$H$1,ROW()-1,0)</f>
        <v>0</v>
      </c>
      <c r="B406" t="str">
        <f ca="1">IF(A406=0,"",COUNTIF($A$12:A406,"&gt;0"))</f>
        <v/>
      </c>
      <c r="D406">
        <v>406</v>
      </c>
      <c r="E406" t="str">
        <f t="shared" ca="1" si="6"/>
        <v/>
      </c>
    </row>
    <row r="407" spans="1:5" x14ac:dyDescent="0.25">
      <c r="A407">
        <f ca="1">OFFSET(Pedido!$H$1,ROW()-1,0)</f>
        <v>0</v>
      </c>
      <c r="B407" t="str">
        <f ca="1">IF(A407=0,"",COUNTIF($A$12:A407,"&gt;0"))</f>
        <v/>
      </c>
      <c r="D407">
        <v>407</v>
      </c>
      <c r="E407" t="str">
        <f t="shared" ca="1" si="6"/>
        <v/>
      </c>
    </row>
    <row r="408" spans="1:5" x14ac:dyDescent="0.25">
      <c r="A408">
        <f ca="1">OFFSET(Pedido!$H$1,ROW()-1,0)</f>
        <v>0</v>
      </c>
      <c r="B408" t="str">
        <f ca="1">IF(A408=0,"",COUNTIF($A$12:A408,"&gt;0"))</f>
        <v/>
      </c>
      <c r="D408">
        <v>408</v>
      </c>
      <c r="E408" t="str">
        <f t="shared" ca="1" si="6"/>
        <v/>
      </c>
    </row>
    <row r="409" spans="1:5" x14ac:dyDescent="0.25">
      <c r="A409">
        <f ca="1">OFFSET(Pedido!$H$1,ROW()-1,0)</f>
        <v>0</v>
      </c>
      <c r="B409" t="str">
        <f ca="1">IF(A409=0,"",COUNTIF($A$12:A409,"&gt;0"))</f>
        <v/>
      </c>
      <c r="D409">
        <v>409</v>
      </c>
      <c r="E409" t="str">
        <f t="shared" ca="1" si="6"/>
        <v/>
      </c>
    </row>
    <row r="410" spans="1:5" x14ac:dyDescent="0.25">
      <c r="A410">
        <f ca="1">OFFSET(Pedido!$H$1,ROW()-1,0)</f>
        <v>0</v>
      </c>
      <c r="B410" t="str">
        <f ca="1">IF(A410=0,"",COUNTIF($A$12:A410,"&gt;0"))</f>
        <v/>
      </c>
      <c r="D410">
        <v>410</v>
      </c>
      <c r="E410" t="str">
        <f t="shared" ca="1" si="6"/>
        <v/>
      </c>
    </row>
    <row r="411" spans="1:5" x14ac:dyDescent="0.25">
      <c r="A411">
        <f ca="1">OFFSET(Pedido!$H$1,ROW()-1,0)</f>
        <v>0</v>
      </c>
      <c r="B411" t="str">
        <f ca="1">IF(A411=0,"",COUNTIF($A$12:A411,"&gt;0"))</f>
        <v/>
      </c>
      <c r="D411">
        <v>411</v>
      </c>
      <c r="E411" t="str">
        <f t="shared" ca="1" si="6"/>
        <v/>
      </c>
    </row>
    <row r="412" spans="1:5" x14ac:dyDescent="0.25">
      <c r="A412">
        <f ca="1">OFFSET(Pedido!$H$1,ROW()-1,0)</f>
        <v>0</v>
      </c>
      <c r="B412" t="str">
        <f ca="1">IF(A412=0,"",COUNTIF($A$12:A412,"&gt;0"))</f>
        <v/>
      </c>
      <c r="D412">
        <v>412</v>
      </c>
      <c r="E412" t="str">
        <f t="shared" ca="1" si="6"/>
        <v/>
      </c>
    </row>
    <row r="413" spans="1:5" x14ac:dyDescent="0.25">
      <c r="A413">
        <f ca="1">OFFSET(Pedido!$H$1,ROW()-1,0)</f>
        <v>0</v>
      </c>
      <c r="B413" t="str">
        <f ca="1">IF(A413=0,"",COUNTIF($A$12:A413,"&gt;0"))</f>
        <v/>
      </c>
      <c r="D413">
        <v>413</v>
      </c>
      <c r="E413" t="str">
        <f t="shared" ca="1" si="6"/>
        <v/>
      </c>
    </row>
    <row r="414" spans="1:5" x14ac:dyDescent="0.25">
      <c r="A414">
        <f ca="1">OFFSET(Pedido!$H$1,ROW()-1,0)</f>
        <v>0</v>
      </c>
      <c r="B414" t="str">
        <f ca="1">IF(A414=0,"",COUNTIF($A$12:A414,"&gt;0"))</f>
        <v/>
      </c>
      <c r="D414">
        <v>414</v>
      </c>
      <c r="E414" t="str">
        <f t="shared" ca="1" si="6"/>
        <v/>
      </c>
    </row>
    <row r="415" spans="1:5" x14ac:dyDescent="0.25">
      <c r="A415">
        <f ca="1">OFFSET(Pedido!$H$1,ROW()-1,0)</f>
        <v>0</v>
      </c>
      <c r="B415" t="str">
        <f ca="1">IF(A415=0,"",COUNTIF($A$12:A415,"&gt;0"))</f>
        <v/>
      </c>
      <c r="D415">
        <v>415</v>
      </c>
      <c r="E415" t="str">
        <f t="shared" ca="1" si="6"/>
        <v/>
      </c>
    </row>
    <row r="416" spans="1:5" x14ac:dyDescent="0.25">
      <c r="A416">
        <f ca="1">OFFSET(Pedido!$H$1,ROW()-1,0)</f>
        <v>0</v>
      </c>
      <c r="B416" t="str">
        <f ca="1">IF(A416=0,"",COUNTIF($A$12:A416,"&gt;0"))</f>
        <v/>
      </c>
      <c r="D416">
        <v>416</v>
      </c>
      <c r="E416" t="str">
        <f t="shared" ca="1" si="6"/>
        <v/>
      </c>
    </row>
    <row r="417" spans="1:5" x14ac:dyDescent="0.25">
      <c r="A417">
        <f ca="1">OFFSET(Pedido!$H$1,ROW()-1,0)</f>
        <v>0</v>
      </c>
      <c r="B417" t="str">
        <f ca="1">IF(A417=0,"",COUNTIF($A$12:A417,"&gt;0"))</f>
        <v/>
      </c>
      <c r="D417">
        <v>417</v>
      </c>
      <c r="E417" t="str">
        <f t="shared" ca="1" si="6"/>
        <v/>
      </c>
    </row>
    <row r="418" spans="1:5" x14ac:dyDescent="0.25">
      <c r="A418">
        <f ca="1">OFFSET(Pedido!$H$1,ROW()-1,0)</f>
        <v>0</v>
      </c>
      <c r="B418" t="str">
        <f ca="1">IF(A418=0,"",COUNTIF($A$12:A418,"&gt;0"))</f>
        <v/>
      </c>
      <c r="D418">
        <v>418</v>
      </c>
      <c r="E418" t="str">
        <f t="shared" ca="1" si="6"/>
        <v/>
      </c>
    </row>
    <row r="419" spans="1:5" x14ac:dyDescent="0.25">
      <c r="A419">
        <f ca="1">OFFSET(Pedido!$H$1,ROW()-1,0)</f>
        <v>0</v>
      </c>
      <c r="B419" t="str">
        <f ca="1">IF(A419=0,"",COUNTIF($A$12:A419,"&gt;0"))</f>
        <v/>
      </c>
      <c r="D419">
        <v>419</v>
      </c>
      <c r="E419" t="str">
        <f t="shared" ca="1" si="6"/>
        <v/>
      </c>
    </row>
    <row r="420" spans="1:5" x14ac:dyDescent="0.25">
      <c r="A420">
        <f ca="1">OFFSET(Pedido!$H$1,ROW()-1,0)</f>
        <v>0</v>
      </c>
      <c r="B420" t="str">
        <f ca="1">IF(A420=0,"",COUNTIF($A$12:A420,"&gt;0"))</f>
        <v/>
      </c>
      <c r="D420">
        <v>420</v>
      </c>
      <c r="E420" t="str">
        <f t="shared" ca="1" si="6"/>
        <v/>
      </c>
    </row>
    <row r="421" spans="1:5" x14ac:dyDescent="0.25">
      <c r="A421">
        <f ca="1">OFFSET(Pedido!$H$1,ROW()-1,0)</f>
        <v>0</v>
      </c>
      <c r="B421" t="str">
        <f ca="1">IF(A421=0,"",COUNTIF($A$12:A421,"&gt;0"))</f>
        <v/>
      </c>
      <c r="D421">
        <v>421</v>
      </c>
      <c r="E421" t="str">
        <f t="shared" ca="1" si="6"/>
        <v/>
      </c>
    </row>
    <row r="422" spans="1:5" x14ac:dyDescent="0.25">
      <c r="A422">
        <f ca="1">OFFSET(Pedido!$H$1,ROW()-1,0)</f>
        <v>0</v>
      </c>
      <c r="B422" t="str">
        <f ca="1">IF(A422=0,"",COUNTIF($A$12:A422,"&gt;0"))</f>
        <v/>
      </c>
      <c r="D422">
        <v>422</v>
      </c>
      <c r="E422" t="str">
        <f t="shared" ca="1" si="6"/>
        <v/>
      </c>
    </row>
    <row r="423" spans="1:5" x14ac:dyDescent="0.25">
      <c r="A423">
        <f ca="1">OFFSET(Pedido!$H$1,ROW()-1,0)</f>
        <v>0</v>
      </c>
      <c r="B423" t="str">
        <f ca="1">IF(A423=0,"",COUNTIF($A$12:A423,"&gt;0"))</f>
        <v/>
      </c>
      <c r="D423">
        <v>423</v>
      </c>
      <c r="E423" t="str">
        <f t="shared" ca="1" si="6"/>
        <v/>
      </c>
    </row>
    <row r="424" spans="1:5" x14ac:dyDescent="0.25">
      <c r="A424">
        <f ca="1">OFFSET(Pedido!$H$1,ROW()-1,0)</f>
        <v>0</v>
      </c>
      <c r="B424" t="str">
        <f ca="1">IF(A424=0,"",COUNTIF($A$12:A424,"&gt;0"))</f>
        <v/>
      </c>
      <c r="D424">
        <v>424</v>
      </c>
      <c r="E424" t="str">
        <f t="shared" ca="1" si="6"/>
        <v/>
      </c>
    </row>
    <row r="425" spans="1:5" x14ac:dyDescent="0.25">
      <c r="A425">
        <f ca="1">OFFSET(Pedido!$H$1,ROW()-1,0)</f>
        <v>0</v>
      </c>
      <c r="B425" t="str">
        <f ca="1">IF(A425=0,"",COUNTIF($A$12:A425,"&gt;0"))</f>
        <v/>
      </c>
      <c r="D425">
        <v>425</v>
      </c>
      <c r="E425" t="str">
        <f t="shared" ca="1" si="6"/>
        <v/>
      </c>
    </row>
    <row r="426" spans="1:5" x14ac:dyDescent="0.25">
      <c r="A426">
        <f ca="1">OFFSET(Pedido!$H$1,ROW()-1,0)</f>
        <v>0</v>
      </c>
      <c r="B426" t="str">
        <f ca="1">IF(A426=0,"",COUNTIF($A$12:A426,"&gt;0"))</f>
        <v/>
      </c>
      <c r="D426">
        <v>426</v>
      </c>
      <c r="E426" t="str">
        <f t="shared" ca="1" si="6"/>
        <v/>
      </c>
    </row>
    <row r="427" spans="1:5" x14ac:dyDescent="0.25">
      <c r="A427">
        <f ca="1">OFFSET(Pedido!$H$1,ROW()-1,0)</f>
        <v>0</v>
      </c>
      <c r="B427" t="str">
        <f ca="1">IF(A427=0,"",COUNTIF($A$12:A427,"&gt;0"))</f>
        <v/>
      </c>
      <c r="D427">
        <v>427</v>
      </c>
      <c r="E427" t="str">
        <f t="shared" ca="1" si="6"/>
        <v/>
      </c>
    </row>
    <row r="428" spans="1:5" x14ac:dyDescent="0.25">
      <c r="A428">
        <f ca="1">OFFSET(Pedido!$H$1,ROW()-1,0)</f>
        <v>0</v>
      </c>
      <c r="B428" t="str">
        <f ca="1">IF(A428=0,"",COUNTIF($A$12:A428,"&gt;0"))</f>
        <v/>
      </c>
      <c r="D428">
        <v>428</v>
      </c>
      <c r="E428" t="str">
        <f t="shared" ca="1" si="6"/>
        <v/>
      </c>
    </row>
    <row r="429" spans="1:5" x14ac:dyDescent="0.25">
      <c r="A429">
        <f ca="1">OFFSET(Pedido!$H$1,ROW()-1,0)</f>
        <v>0</v>
      </c>
      <c r="B429" t="str">
        <f ca="1">IF(A429=0,"",COUNTIF($A$12:A429,"&gt;0"))</f>
        <v/>
      </c>
      <c r="D429">
        <v>429</v>
      </c>
      <c r="E429" t="str">
        <f t="shared" ca="1" si="6"/>
        <v/>
      </c>
    </row>
    <row r="430" spans="1:5" x14ac:dyDescent="0.25">
      <c r="A430">
        <f ca="1">OFFSET(Pedido!$H$1,ROW()-1,0)</f>
        <v>0</v>
      </c>
      <c r="B430" t="str">
        <f ca="1">IF(A430=0,"",COUNTIF($A$12:A430,"&gt;0"))</f>
        <v/>
      </c>
      <c r="D430">
        <v>430</v>
      </c>
      <c r="E430" t="str">
        <f t="shared" ca="1" si="6"/>
        <v/>
      </c>
    </row>
    <row r="431" spans="1:5" x14ac:dyDescent="0.25">
      <c r="A431">
        <f ca="1">OFFSET(Pedido!$H$1,ROW()-1,0)</f>
        <v>0</v>
      </c>
      <c r="B431" t="str">
        <f ca="1">IF(A431=0,"",COUNTIF($A$12:A431,"&gt;0"))</f>
        <v/>
      </c>
      <c r="D431">
        <v>431</v>
      </c>
      <c r="E431" t="str">
        <f t="shared" ca="1" si="6"/>
        <v/>
      </c>
    </row>
    <row r="432" spans="1:5" x14ac:dyDescent="0.25">
      <c r="A432">
        <f ca="1">OFFSET(Pedido!$H$1,ROW()-1,0)</f>
        <v>0</v>
      </c>
      <c r="B432" t="str">
        <f ca="1">IF(A432=0,"",COUNTIF($A$12:A432,"&gt;0"))</f>
        <v/>
      </c>
      <c r="D432">
        <v>432</v>
      </c>
      <c r="E432" t="str">
        <f t="shared" ca="1" si="6"/>
        <v/>
      </c>
    </row>
    <row r="433" spans="1:5" x14ac:dyDescent="0.25">
      <c r="A433">
        <f ca="1">OFFSET(Pedido!$H$1,ROW()-1,0)</f>
        <v>0</v>
      </c>
      <c r="B433" t="str">
        <f ca="1">IF(A433=0,"",COUNTIF($A$12:A433,"&gt;0"))</f>
        <v/>
      </c>
      <c r="D433">
        <v>433</v>
      </c>
      <c r="E433" t="str">
        <f t="shared" ca="1" si="6"/>
        <v/>
      </c>
    </row>
    <row r="434" spans="1:5" x14ac:dyDescent="0.25">
      <c r="A434">
        <f ca="1">OFFSET(Pedido!$H$1,ROW()-1,0)</f>
        <v>0</v>
      </c>
      <c r="B434" t="str">
        <f ca="1">IF(A434=0,"",COUNTIF($A$12:A434,"&gt;0"))</f>
        <v/>
      </c>
      <c r="D434">
        <v>434</v>
      </c>
      <c r="E434" t="str">
        <f t="shared" ca="1" si="6"/>
        <v/>
      </c>
    </row>
    <row r="435" spans="1:5" x14ac:dyDescent="0.25">
      <c r="A435">
        <f ca="1">OFFSET(Pedido!$H$1,ROW()-1,0)</f>
        <v>0</v>
      </c>
      <c r="B435" t="str">
        <f ca="1">IF(A435=0,"",COUNTIF($A$12:A435,"&gt;0"))</f>
        <v/>
      </c>
      <c r="D435">
        <v>435</v>
      </c>
      <c r="E435" t="str">
        <f t="shared" ca="1" si="6"/>
        <v/>
      </c>
    </row>
    <row r="436" spans="1:5" x14ac:dyDescent="0.25">
      <c r="A436">
        <f ca="1">OFFSET(Pedido!$H$1,ROW()-1,0)</f>
        <v>0</v>
      </c>
      <c r="B436" t="str">
        <f ca="1">IF(A436=0,"",COUNTIF($A$12:A436,"&gt;0"))</f>
        <v/>
      </c>
      <c r="D436">
        <v>436</v>
      </c>
      <c r="E436" t="str">
        <f t="shared" ca="1" si="6"/>
        <v/>
      </c>
    </row>
    <row r="437" spans="1:5" x14ac:dyDescent="0.25">
      <c r="A437">
        <f ca="1">OFFSET(Pedido!$H$1,ROW()-1,0)</f>
        <v>0</v>
      </c>
      <c r="B437" t="str">
        <f ca="1">IF(A437=0,"",COUNTIF($A$12:A437,"&gt;0"))</f>
        <v/>
      </c>
      <c r="D437">
        <v>437</v>
      </c>
      <c r="E437" t="str">
        <f t="shared" ca="1" si="6"/>
        <v/>
      </c>
    </row>
    <row r="438" spans="1:5" x14ac:dyDescent="0.25">
      <c r="A438">
        <f ca="1">OFFSET(Pedido!$H$1,ROW()-1,0)</f>
        <v>0</v>
      </c>
      <c r="B438" t="str">
        <f ca="1">IF(A438=0,"",COUNTIF($A$12:A438,"&gt;0"))</f>
        <v/>
      </c>
      <c r="D438">
        <v>438</v>
      </c>
      <c r="E438" t="str">
        <f t="shared" ca="1" si="6"/>
        <v/>
      </c>
    </row>
    <row r="439" spans="1:5" x14ac:dyDescent="0.25">
      <c r="A439">
        <f ca="1">OFFSET(Pedido!$H$1,ROW()-1,0)</f>
        <v>0</v>
      </c>
      <c r="B439" t="str">
        <f ca="1">IF(A439=0,"",COUNTIF($A$12:A439,"&gt;0"))</f>
        <v/>
      </c>
      <c r="D439">
        <v>439</v>
      </c>
      <c r="E439" t="str">
        <f t="shared" ca="1" si="6"/>
        <v/>
      </c>
    </row>
    <row r="440" spans="1:5" x14ac:dyDescent="0.25">
      <c r="A440">
        <f ca="1">OFFSET(Pedido!$H$1,ROW()-1,0)</f>
        <v>0</v>
      </c>
      <c r="B440" t="str">
        <f ca="1">IF(A440=0,"",COUNTIF($A$12:A440,"&gt;0"))</f>
        <v/>
      </c>
      <c r="D440">
        <v>440</v>
      </c>
      <c r="E440" t="str">
        <f t="shared" ca="1" si="6"/>
        <v/>
      </c>
    </row>
    <row r="441" spans="1:5" x14ac:dyDescent="0.25">
      <c r="A441">
        <f ca="1">OFFSET(Pedido!$H$1,ROW()-1,0)</f>
        <v>0</v>
      </c>
      <c r="B441" t="str">
        <f ca="1">IF(A441=0,"",COUNTIF($A$12:A441,"&gt;0"))</f>
        <v/>
      </c>
      <c r="D441">
        <v>441</v>
      </c>
      <c r="E441" t="str">
        <f t="shared" ca="1" si="6"/>
        <v/>
      </c>
    </row>
    <row r="442" spans="1:5" x14ac:dyDescent="0.25">
      <c r="A442">
        <f ca="1">OFFSET(Pedido!$H$1,ROW()-1,0)</f>
        <v>0</v>
      </c>
      <c r="B442" t="str">
        <f ca="1">IF(A442=0,"",COUNTIF($A$12:A442,"&gt;0"))</f>
        <v/>
      </c>
      <c r="D442">
        <v>442</v>
      </c>
      <c r="E442" t="str">
        <f t="shared" ca="1" si="6"/>
        <v/>
      </c>
    </row>
    <row r="443" spans="1:5" x14ac:dyDescent="0.25">
      <c r="A443">
        <f ca="1">OFFSET(Pedido!$H$1,ROW()-1,0)</f>
        <v>0</v>
      </c>
      <c r="B443" t="str">
        <f ca="1">IF(A443=0,"",COUNTIF($A$12:A443,"&gt;0"))</f>
        <v/>
      </c>
      <c r="D443">
        <v>443</v>
      </c>
      <c r="E443" t="str">
        <f t="shared" ca="1" si="6"/>
        <v/>
      </c>
    </row>
    <row r="444" spans="1:5" x14ac:dyDescent="0.25">
      <c r="A444">
        <f ca="1">OFFSET(Pedido!$H$1,ROW()-1,0)</f>
        <v>0</v>
      </c>
      <c r="B444" t="str">
        <f ca="1">IF(A444=0,"",COUNTIF($A$12:A444,"&gt;0"))</f>
        <v/>
      </c>
      <c r="D444">
        <v>444</v>
      </c>
      <c r="E444" t="str">
        <f t="shared" ca="1" si="6"/>
        <v/>
      </c>
    </row>
    <row r="445" spans="1:5" x14ac:dyDescent="0.25">
      <c r="A445">
        <f ca="1">OFFSET(Pedido!$H$1,ROW()-1,0)</f>
        <v>0</v>
      </c>
      <c r="B445" t="str">
        <f ca="1">IF(A445=0,"",COUNTIF($A$12:A445,"&gt;0"))</f>
        <v/>
      </c>
      <c r="D445">
        <v>445</v>
      </c>
      <c r="E445" t="str">
        <f t="shared" ca="1" si="6"/>
        <v/>
      </c>
    </row>
    <row r="446" spans="1:5" x14ac:dyDescent="0.25">
      <c r="A446">
        <f ca="1">OFFSET(Pedido!$H$1,ROW()-1,0)</f>
        <v>0</v>
      </c>
      <c r="B446" t="str">
        <f ca="1">IF(A446=0,"",COUNTIF($A$12:A446,"&gt;0"))</f>
        <v/>
      </c>
      <c r="D446">
        <v>446</v>
      </c>
      <c r="E446" t="str">
        <f t="shared" ca="1" si="6"/>
        <v/>
      </c>
    </row>
    <row r="447" spans="1:5" x14ac:dyDescent="0.25">
      <c r="A447">
        <f ca="1">OFFSET(Pedido!$H$1,ROW()-1,0)</f>
        <v>0</v>
      </c>
      <c r="B447" t="str">
        <f ca="1">IF(A447=0,"",COUNTIF($A$12:A447,"&gt;0"))</f>
        <v/>
      </c>
      <c r="D447">
        <v>447</v>
      </c>
      <c r="E447" t="str">
        <f t="shared" ca="1" si="6"/>
        <v/>
      </c>
    </row>
    <row r="448" spans="1:5" x14ac:dyDescent="0.25">
      <c r="A448">
        <f ca="1">OFFSET(Pedido!$H$1,ROW()-1,0)</f>
        <v>0</v>
      </c>
      <c r="B448" t="str">
        <f ca="1">IF(A448=0,"",COUNTIF($A$12:A448,"&gt;0"))</f>
        <v/>
      </c>
      <c r="D448">
        <v>448</v>
      </c>
      <c r="E448" t="str">
        <f t="shared" ca="1" si="6"/>
        <v/>
      </c>
    </row>
    <row r="449" spans="1:5" x14ac:dyDescent="0.25">
      <c r="A449">
        <f ca="1">OFFSET(Pedido!$H$1,ROW()-1,0)</f>
        <v>0</v>
      </c>
      <c r="B449" t="str">
        <f ca="1">IF(A449=0,"",COUNTIF($A$12:A449,"&gt;0"))</f>
        <v/>
      </c>
      <c r="D449">
        <v>449</v>
      </c>
      <c r="E449" t="str">
        <f t="shared" ca="1" si="6"/>
        <v/>
      </c>
    </row>
    <row r="450" spans="1:5" x14ac:dyDescent="0.25">
      <c r="A450">
        <f ca="1">OFFSET(Pedido!$H$1,ROW()-1,0)</f>
        <v>0</v>
      </c>
      <c r="B450" t="str">
        <f ca="1">IF(A450=0,"",COUNTIF($A$12:A450,"&gt;0"))</f>
        <v/>
      </c>
      <c r="D450">
        <v>450</v>
      </c>
      <c r="E450" t="str">
        <f t="shared" ref="E450:E513" ca="1" si="7">IF(D450&lt;=$C$1,MATCH(D450,$B$1:$B$5000,0),"")</f>
        <v/>
      </c>
    </row>
    <row r="451" spans="1:5" x14ac:dyDescent="0.25">
      <c r="A451">
        <f ca="1">OFFSET(Pedido!$H$1,ROW()-1,0)</f>
        <v>0</v>
      </c>
      <c r="B451" t="str">
        <f ca="1">IF(A451=0,"",COUNTIF($A$12:A451,"&gt;0"))</f>
        <v/>
      </c>
      <c r="D451">
        <v>451</v>
      </c>
      <c r="E451" t="str">
        <f t="shared" ca="1" si="7"/>
        <v/>
      </c>
    </row>
    <row r="452" spans="1:5" x14ac:dyDescent="0.25">
      <c r="A452">
        <f ca="1">OFFSET(Pedido!$H$1,ROW()-1,0)</f>
        <v>0</v>
      </c>
      <c r="B452" t="str">
        <f ca="1">IF(A452=0,"",COUNTIF($A$12:A452,"&gt;0"))</f>
        <v/>
      </c>
      <c r="D452">
        <v>452</v>
      </c>
      <c r="E452" t="str">
        <f t="shared" ca="1" si="7"/>
        <v/>
      </c>
    </row>
    <row r="453" spans="1:5" x14ac:dyDescent="0.25">
      <c r="A453">
        <f ca="1">OFFSET(Pedido!$H$1,ROW()-1,0)</f>
        <v>0</v>
      </c>
      <c r="B453" t="str">
        <f ca="1">IF(A453=0,"",COUNTIF($A$12:A453,"&gt;0"))</f>
        <v/>
      </c>
      <c r="D453">
        <v>453</v>
      </c>
      <c r="E453" t="str">
        <f t="shared" ca="1" si="7"/>
        <v/>
      </c>
    </row>
    <row r="454" spans="1:5" x14ac:dyDescent="0.25">
      <c r="A454">
        <f ca="1">OFFSET(Pedido!$H$1,ROW()-1,0)</f>
        <v>0</v>
      </c>
      <c r="B454" t="str">
        <f ca="1">IF(A454=0,"",COUNTIF($A$12:A454,"&gt;0"))</f>
        <v/>
      </c>
      <c r="D454">
        <v>454</v>
      </c>
      <c r="E454" t="str">
        <f t="shared" ca="1" si="7"/>
        <v/>
      </c>
    </row>
    <row r="455" spans="1:5" x14ac:dyDescent="0.25">
      <c r="A455">
        <f ca="1">OFFSET(Pedido!$H$1,ROW()-1,0)</f>
        <v>0</v>
      </c>
      <c r="B455" t="str">
        <f ca="1">IF(A455=0,"",COUNTIF($A$12:A455,"&gt;0"))</f>
        <v/>
      </c>
      <c r="D455">
        <v>455</v>
      </c>
      <c r="E455" t="str">
        <f t="shared" ca="1" si="7"/>
        <v/>
      </c>
    </row>
    <row r="456" spans="1:5" x14ac:dyDescent="0.25">
      <c r="A456">
        <f ca="1">OFFSET(Pedido!$H$1,ROW()-1,0)</f>
        <v>0</v>
      </c>
      <c r="B456" t="str">
        <f ca="1">IF(A456=0,"",COUNTIF($A$12:A456,"&gt;0"))</f>
        <v/>
      </c>
      <c r="D456">
        <v>456</v>
      </c>
      <c r="E456" t="str">
        <f t="shared" ca="1" si="7"/>
        <v/>
      </c>
    </row>
    <row r="457" spans="1:5" x14ac:dyDescent="0.25">
      <c r="A457">
        <f ca="1">OFFSET(Pedido!$H$1,ROW()-1,0)</f>
        <v>0</v>
      </c>
      <c r="B457" t="str">
        <f ca="1">IF(A457=0,"",COUNTIF($A$12:A457,"&gt;0"))</f>
        <v/>
      </c>
      <c r="D457">
        <v>457</v>
      </c>
      <c r="E457" t="str">
        <f t="shared" ca="1" si="7"/>
        <v/>
      </c>
    </row>
    <row r="458" spans="1:5" x14ac:dyDescent="0.25">
      <c r="A458">
        <f ca="1">OFFSET(Pedido!$H$1,ROW()-1,0)</f>
        <v>0</v>
      </c>
      <c r="B458" t="str">
        <f ca="1">IF(A458=0,"",COUNTIF($A$12:A458,"&gt;0"))</f>
        <v/>
      </c>
      <c r="D458">
        <v>458</v>
      </c>
      <c r="E458" t="str">
        <f t="shared" ca="1" si="7"/>
        <v/>
      </c>
    </row>
    <row r="459" spans="1:5" x14ac:dyDescent="0.25">
      <c r="A459">
        <f ca="1">OFFSET(Pedido!$H$1,ROW()-1,0)</f>
        <v>0</v>
      </c>
      <c r="B459" t="str">
        <f ca="1">IF(A459=0,"",COUNTIF($A$12:A459,"&gt;0"))</f>
        <v/>
      </c>
      <c r="D459">
        <v>459</v>
      </c>
      <c r="E459" t="str">
        <f t="shared" ca="1" si="7"/>
        <v/>
      </c>
    </row>
    <row r="460" spans="1:5" x14ac:dyDescent="0.25">
      <c r="A460">
        <f ca="1">OFFSET(Pedido!$H$1,ROW()-1,0)</f>
        <v>0</v>
      </c>
      <c r="B460" t="str">
        <f ca="1">IF(A460=0,"",COUNTIF($A$12:A460,"&gt;0"))</f>
        <v/>
      </c>
      <c r="D460">
        <v>460</v>
      </c>
      <c r="E460" t="str">
        <f t="shared" ca="1" si="7"/>
        <v/>
      </c>
    </row>
    <row r="461" spans="1:5" x14ac:dyDescent="0.25">
      <c r="A461">
        <f ca="1">OFFSET(Pedido!$H$1,ROW()-1,0)</f>
        <v>0</v>
      </c>
      <c r="B461" t="str">
        <f ca="1">IF(A461=0,"",COUNTIF($A$12:A461,"&gt;0"))</f>
        <v/>
      </c>
      <c r="D461">
        <v>461</v>
      </c>
      <c r="E461" t="str">
        <f t="shared" ca="1" si="7"/>
        <v/>
      </c>
    </row>
    <row r="462" spans="1:5" x14ac:dyDescent="0.25">
      <c r="A462">
        <f ca="1">OFFSET(Pedido!$H$1,ROW()-1,0)</f>
        <v>0</v>
      </c>
      <c r="B462" t="str">
        <f ca="1">IF(A462=0,"",COUNTIF($A$12:A462,"&gt;0"))</f>
        <v/>
      </c>
      <c r="D462">
        <v>462</v>
      </c>
      <c r="E462" t="str">
        <f t="shared" ca="1" si="7"/>
        <v/>
      </c>
    </row>
    <row r="463" spans="1:5" x14ac:dyDescent="0.25">
      <c r="A463">
        <f ca="1">OFFSET(Pedido!$H$1,ROW()-1,0)</f>
        <v>0</v>
      </c>
      <c r="B463" t="str">
        <f ca="1">IF(A463=0,"",COUNTIF($A$12:A463,"&gt;0"))</f>
        <v/>
      </c>
      <c r="D463">
        <v>463</v>
      </c>
      <c r="E463" t="str">
        <f t="shared" ca="1" si="7"/>
        <v/>
      </c>
    </row>
    <row r="464" spans="1:5" x14ac:dyDescent="0.25">
      <c r="A464">
        <f ca="1">OFFSET(Pedido!$H$1,ROW()-1,0)</f>
        <v>0</v>
      </c>
      <c r="B464" t="str">
        <f ca="1">IF(A464=0,"",COUNTIF($A$12:A464,"&gt;0"))</f>
        <v/>
      </c>
      <c r="D464">
        <v>464</v>
      </c>
      <c r="E464" t="str">
        <f t="shared" ca="1" si="7"/>
        <v/>
      </c>
    </row>
    <row r="465" spans="1:5" x14ac:dyDescent="0.25">
      <c r="A465">
        <f ca="1">OFFSET(Pedido!$H$1,ROW()-1,0)</f>
        <v>0</v>
      </c>
      <c r="B465" t="str">
        <f ca="1">IF(A465=0,"",COUNTIF($A$12:A465,"&gt;0"))</f>
        <v/>
      </c>
      <c r="D465">
        <v>465</v>
      </c>
      <c r="E465" t="str">
        <f t="shared" ca="1" si="7"/>
        <v/>
      </c>
    </row>
    <row r="466" spans="1:5" x14ac:dyDescent="0.25">
      <c r="A466">
        <f ca="1">OFFSET(Pedido!$H$1,ROW()-1,0)</f>
        <v>0</v>
      </c>
      <c r="B466" t="str">
        <f ca="1">IF(A466=0,"",COUNTIF($A$12:A466,"&gt;0"))</f>
        <v/>
      </c>
      <c r="D466">
        <v>466</v>
      </c>
      <c r="E466" t="str">
        <f t="shared" ca="1" si="7"/>
        <v/>
      </c>
    </row>
    <row r="467" spans="1:5" x14ac:dyDescent="0.25">
      <c r="A467">
        <f ca="1">OFFSET(Pedido!$H$1,ROW()-1,0)</f>
        <v>0</v>
      </c>
      <c r="B467" t="str">
        <f ca="1">IF(A467=0,"",COUNTIF($A$12:A467,"&gt;0"))</f>
        <v/>
      </c>
      <c r="D467">
        <v>467</v>
      </c>
      <c r="E467" t="str">
        <f t="shared" ca="1" si="7"/>
        <v/>
      </c>
    </row>
    <row r="468" spans="1:5" x14ac:dyDescent="0.25">
      <c r="A468">
        <f ca="1">OFFSET(Pedido!$H$1,ROW()-1,0)</f>
        <v>0</v>
      </c>
      <c r="B468" t="str">
        <f ca="1">IF(A468=0,"",COUNTIF($A$12:A468,"&gt;0"))</f>
        <v/>
      </c>
      <c r="D468">
        <v>468</v>
      </c>
      <c r="E468" t="str">
        <f t="shared" ca="1" si="7"/>
        <v/>
      </c>
    </row>
    <row r="469" spans="1:5" x14ac:dyDescent="0.25">
      <c r="A469">
        <f ca="1">OFFSET(Pedido!$H$1,ROW()-1,0)</f>
        <v>0</v>
      </c>
      <c r="B469" t="str">
        <f ca="1">IF(A469=0,"",COUNTIF($A$12:A469,"&gt;0"))</f>
        <v/>
      </c>
      <c r="D469">
        <v>469</v>
      </c>
      <c r="E469" t="str">
        <f t="shared" ca="1" si="7"/>
        <v/>
      </c>
    </row>
    <row r="470" spans="1:5" x14ac:dyDescent="0.25">
      <c r="A470">
        <f ca="1">OFFSET(Pedido!$H$1,ROW()-1,0)</f>
        <v>0</v>
      </c>
      <c r="B470" t="str">
        <f ca="1">IF(A470=0,"",COUNTIF($A$12:A470,"&gt;0"))</f>
        <v/>
      </c>
      <c r="D470">
        <v>470</v>
      </c>
      <c r="E470" t="str">
        <f t="shared" ca="1" si="7"/>
        <v/>
      </c>
    </row>
    <row r="471" spans="1:5" x14ac:dyDescent="0.25">
      <c r="A471">
        <f ca="1">OFFSET(Pedido!$H$1,ROW()-1,0)</f>
        <v>0</v>
      </c>
      <c r="B471" t="str">
        <f ca="1">IF(A471=0,"",COUNTIF($A$12:A471,"&gt;0"))</f>
        <v/>
      </c>
      <c r="D471">
        <v>471</v>
      </c>
      <c r="E471" t="str">
        <f t="shared" ca="1" si="7"/>
        <v/>
      </c>
    </row>
    <row r="472" spans="1:5" x14ac:dyDescent="0.25">
      <c r="A472">
        <f ca="1">OFFSET(Pedido!$H$1,ROW()-1,0)</f>
        <v>0</v>
      </c>
      <c r="B472" t="str">
        <f ca="1">IF(A472=0,"",COUNTIF($A$12:A472,"&gt;0"))</f>
        <v/>
      </c>
      <c r="D472">
        <v>472</v>
      </c>
      <c r="E472" t="str">
        <f t="shared" ca="1" si="7"/>
        <v/>
      </c>
    </row>
    <row r="473" spans="1:5" x14ac:dyDescent="0.25">
      <c r="A473">
        <f ca="1">OFFSET(Pedido!$H$1,ROW()-1,0)</f>
        <v>0</v>
      </c>
      <c r="B473" t="str">
        <f ca="1">IF(A473=0,"",COUNTIF($A$12:A473,"&gt;0"))</f>
        <v/>
      </c>
      <c r="D473">
        <v>473</v>
      </c>
      <c r="E473" t="str">
        <f t="shared" ca="1" si="7"/>
        <v/>
      </c>
    </row>
    <row r="474" spans="1:5" x14ac:dyDescent="0.25">
      <c r="A474">
        <f ca="1">OFFSET(Pedido!$H$1,ROW()-1,0)</f>
        <v>0</v>
      </c>
      <c r="B474" t="str">
        <f ca="1">IF(A474=0,"",COUNTIF($A$12:A474,"&gt;0"))</f>
        <v/>
      </c>
      <c r="D474">
        <v>474</v>
      </c>
      <c r="E474" t="str">
        <f t="shared" ca="1" si="7"/>
        <v/>
      </c>
    </row>
    <row r="475" spans="1:5" x14ac:dyDescent="0.25">
      <c r="A475">
        <f ca="1">OFFSET(Pedido!$H$1,ROW()-1,0)</f>
        <v>0</v>
      </c>
      <c r="B475" t="str">
        <f ca="1">IF(A475=0,"",COUNTIF($A$12:A475,"&gt;0"))</f>
        <v/>
      </c>
      <c r="D475">
        <v>475</v>
      </c>
      <c r="E475" t="str">
        <f t="shared" ca="1" si="7"/>
        <v/>
      </c>
    </row>
    <row r="476" spans="1:5" x14ac:dyDescent="0.25">
      <c r="A476">
        <f ca="1">OFFSET(Pedido!$H$1,ROW()-1,0)</f>
        <v>0</v>
      </c>
      <c r="B476" t="str">
        <f ca="1">IF(A476=0,"",COUNTIF($A$12:A476,"&gt;0"))</f>
        <v/>
      </c>
      <c r="D476">
        <v>476</v>
      </c>
      <c r="E476" t="str">
        <f t="shared" ca="1" si="7"/>
        <v/>
      </c>
    </row>
    <row r="477" spans="1:5" x14ac:dyDescent="0.25">
      <c r="A477">
        <f ca="1">OFFSET(Pedido!$H$1,ROW()-1,0)</f>
        <v>0</v>
      </c>
      <c r="B477" t="str">
        <f ca="1">IF(A477=0,"",COUNTIF($A$12:A477,"&gt;0"))</f>
        <v/>
      </c>
      <c r="D477">
        <v>477</v>
      </c>
      <c r="E477" t="str">
        <f t="shared" ca="1" si="7"/>
        <v/>
      </c>
    </row>
    <row r="478" spans="1:5" x14ac:dyDescent="0.25">
      <c r="A478">
        <f ca="1">OFFSET(Pedido!$H$1,ROW()-1,0)</f>
        <v>0</v>
      </c>
      <c r="B478" t="str">
        <f ca="1">IF(A478=0,"",COUNTIF($A$12:A478,"&gt;0"))</f>
        <v/>
      </c>
      <c r="D478">
        <v>478</v>
      </c>
      <c r="E478" t="str">
        <f t="shared" ca="1" si="7"/>
        <v/>
      </c>
    </row>
    <row r="479" spans="1:5" x14ac:dyDescent="0.25">
      <c r="A479">
        <f ca="1">OFFSET(Pedido!$H$1,ROW()-1,0)</f>
        <v>0</v>
      </c>
      <c r="B479" t="str">
        <f ca="1">IF(A479=0,"",COUNTIF($A$12:A479,"&gt;0"))</f>
        <v/>
      </c>
      <c r="D479">
        <v>479</v>
      </c>
      <c r="E479" t="str">
        <f t="shared" ca="1" si="7"/>
        <v/>
      </c>
    </row>
    <row r="480" spans="1:5" x14ac:dyDescent="0.25">
      <c r="A480">
        <f ca="1">OFFSET(Pedido!$H$1,ROW()-1,0)</f>
        <v>0</v>
      </c>
      <c r="B480" t="str">
        <f ca="1">IF(A480=0,"",COUNTIF($A$12:A480,"&gt;0"))</f>
        <v/>
      </c>
      <c r="D480">
        <v>480</v>
      </c>
      <c r="E480" t="str">
        <f t="shared" ca="1" si="7"/>
        <v/>
      </c>
    </row>
    <row r="481" spans="1:5" x14ac:dyDescent="0.25">
      <c r="A481">
        <f ca="1">OFFSET(Pedido!$H$1,ROW()-1,0)</f>
        <v>0</v>
      </c>
      <c r="B481" t="str">
        <f ca="1">IF(A481=0,"",COUNTIF($A$12:A481,"&gt;0"))</f>
        <v/>
      </c>
      <c r="D481">
        <v>481</v>
      </c>
      <c r="E481" t="str">
        <f t="shared" ca="1" si="7"/>
        <v/>
      </c>
    </row>
    <row r="482" spans="1:5" x14ac:dyDescent="0.25">
      <c r="A482">
        <f ca="1">OFFSET(Pedido!$H$1,ROW()-1,0)</f>
        <v>0</v>
      </c>
      <c r="B482" t="str">
        <f ca="1">IF(A482=0,"",COUNTIF($A$12:A482,"&gt;0"))</f>
        <v/>
      </c>
      <c r="D482">
        <v>482</v>
      </c>
      <c r="E482" t="str">
        <f t="shared" ca="1" si="7"/>
        <v/>
      </c>
    </row>
    <row r="483" spans="1:5" x14ac:dyDescent="0.25">
      <c r="A483">
        <f ca="1">OFFSET(Pedido!$H$1,ROW()-1,0)</f>
        <v>0</v>
      </c>
      <c r="B483" t="str">
        <f ca="1">IF(A483=0,"",COUNTIF($A$12:A483,"&gt;0"))</f>
        <v/>
      </c>
      <c r="D483">
        <v>483</v>
      </c>
      <c r="E483" t="str">
        <f t="shared" ca="1" si="7"/>
        <v/>
      </c>
    </row>
    <row r="484" spans="1:5" x14ac:dyDescent="0.25">
      <c r="A484">
        <f ca="1">OFFSET(Pedido!$H$1,ROW()-1,0)</f>
        <v>0</v>
      </c>
      <c r="B484" t="str">
        <f ca="1">IF(A484=0,"",COUNTIF($A$12:A484,"&gt;0"))</f>
        <v/>
      </c>
      <c r="D484">
        <v>484</v>
      </c>
      <c r="E484" t="str">
        <f t="shared" ca="1" si="7"/>
        <v/>
      </c>
    </row>
    <row r="485" spans="1:5" x14ac:dyDescent="0.25">
      <c r="A485">
        <f ca="1">OFFSET(Pedido!$H$1,ROW()-1,0)</f>
        <v>0</v>
      </c>
      <c r="B485" t="str">
        <f ca="1">IF(A485=0,"",COUNTIF($A$12:A485,"&gt;0"))</f>
        <v/>
      </c>
      <c r="D485">
        <v>485</v>
      </c>
      <c r="E485" t="str">
        <f t="shared" ca="1" si="7"/>
        <v/>
      </c>
    </row>
    <row r="486" spans="1:5" x14ac:dyDescent="0.25">
      <c r="A486">
        <f ca="1">OFFSET(Pedido!$H$1,ROW()-1,0)</f>
        <v>0</v>
      </c>
      <c r="B486" t="str">
        <f ca="1">IF(A486=0,"",COUNTIF($A$12:A486,"&gt;0"))</f>
        <v/>
      </c>
      <c r="D486">
        <v>486</v>
      </c>
      <c r="E486" t="str">
        <f t="shared" ca="1" si="7"/>
        <v/>
      </c>
    </row>
    <row r="487" spans="1:5" x14ac:dyDescent="0.25">
      <c r="A487">
        <f ca="1">OFFSET(Pedido!$H$1,ROW()-1,0)</f>
        <v>0</v>
      </c>
      <c r="B487" t="str">
        <f ca="1">IF(A487=0,"",COUNTIF($A$12:A487,"&gt;0"))</f>
        <v/>
      </c>
      <c r="D487">
        <v>487</v>
      </c>
      <c r="E487" t="str">
        <f t="shared" ca="1" si="7"/>
        <v/>
      </c>
    </row>
    <row r="488" spans="1:5" x14ac:dyDescent="0.25">
      <c r="A488">
        <f ca="1">OFFSET(Pedido!$H$1,ROW()-1,0)</f>
        <v>0</v>
      </c>
      <c r="B488" t="str">
        <f ca="1">IF(A488=0,"",COUNTIF($A$12:A488,"&gt;0"))</f>
        <v/>
      </c>
      <c r="D488">
        <v>488</v>
      </c>
      <c r="E488" t="str">
        <f t="shared" ca="1" si="7"/>
        <v/>
      </c>
    </row>
    <row r="489" spans="1:5" x14ac:dyDescent="0.25">
      <c r="A489">
        <f ca="1">OFFSET(Pedido!$H$1,ROW()-1,0)</f>
        <v>0</v>
      </c>
      <c r="B489" t="str">
        <f ca="1">IF(A489=0,"",COUNTIF($A$12:A489,"&gt;0"))</f>
        <v/>
      </c>
      <c r="D489">
        <v>489</v>
      </c>
      <c r="E489" t="str">
        <f t="shared" ca="1" si="7"/>
        <v/>
      </c>
    </row>
    <row r="490" spans="1:5" x14ac:dyDescent="0.25">
      <c r="A490">
        <f ca="1">OFFSET(Pedido!$H$1,ROW()-1,0)</f>
        <v>0</v>
      </c>
      <c r="B490" t="str">
        <f ca="1">IF(A490=0,"",COUNTIF($A$12:A490,"&gt;0"))</f>
        <v/>
      </c>
      <c r="D490">
        <v>490</v>
      </c>
      <c r="E490" t="str">
        <f t="shared" ca="1" si="7"/>
        <v/>
      </c>
    </row>
    <row r="491" spans="1:5" x14ac:dyDescent="0.25">
      <c r="A491">
        <f ca="1">OFFSET(Pedido!$H$1,ROW()-1,0)</f>
        <v>0</v>
      </c>
      <c r="B491" t="str">
        <f ca="1">IF(A491=0,"",COUNTIF($A$12:A491,"&gt;0"))</f>
        <v/>
      </c>
      <c r="D491">
        <v>491</v>
      </c>
      <c r="E491" t="str">
        <f t="shared" ca="1" si="7"/>
        <v/>
      </c>
    </row>
    <row r="492" spans="1:5" x14ac:dyDescent="0.25">
      <c r="A492">
        <f ca="1">OFFSET(Pedido!$H$1,ROW()-1,0)</f>
        <v>0</v>
      </c>
      <c r="B492" t="str">
        <f ca="1">IF(A492=0,"",COUNTIF($A$12:A492,"&gt;0"))</f>
        <v/>
      </c>
      <c r="D492">
        <v>492</v>
      </c>
      <c r="E492" t="str">
        <f t="shared" ca="1" si="7"/>
        <v/>
      </c>
    </row>
    <row r="493" spans="1:5" x14ac:dyDescent="0.25">
      <c r="A493">
        <f ca="1">OFFSET(Pedido!$H$1,ROW()-1,0)</f>
        <v>0</v>
      </c>
      <c r="B493" t="str">
        <f ca="1">IF(A493=0,"",COUNTIF($A$12:A493,"&gt;0"))</f>
        <v/>
      </c>
      <c r="D493">
        <v>493</v>
      </c>
      <c r="E493" t="str">
        <f t="shared" ca="1" si="7"/>
        <v/>
      </c>
    </row>
    <row r="494" spans="1:5" x14ac:dyDescent="0.25">
      <c r="A494">
        <f ca="1">OFFSET(Pedido!$H$1,ROW()-1,0)</f>
        <v>0</v>
      </c>
      <c r="B494" t="str">
        <f ca="1">IF(A494=0,"",COUNTIF($A$12:A494,"&gt;0"))</f>
        <v/>
      </c>
      <c r="D494">
        <v>494</v>
      </c>
      <c r="E494" t="str">
        <f t="shared" ca="1" si="7"/>
        <v/>
      </c>
    </row>
    <row r="495" spans="1:5" x14ac:dyDescent="0.25">
      <c r="A495">
        <f ca="1">OFFSET(Pedido!$H$1,ROW()-1,0)</f>
        <v>0</v>
      </c>
      <c r="B495" t="str">
        <f ca="1">IF(A495=0,"",COUNTIF($A$12:A495,"&gt;0"))</f>
        <v/>
      </c>
      <c r="D495">
        <v>495</v>
      </c>
      <c r="E495" t="str">
        <f t="shared" ca="1" si="7"/>
        <v/>
      </c>
    </row>
    <row r="496" spans="1:5" x14ac:dyDescent="0.25">
      <c r="A496">
        <f ca="1">OFFSET(Pedido!$H$1,ROW()-1,0)</f>
        <v>0</v>
      </c>
      <c r="B496" t="str">
        <f ca="1">IF(A496=0,"",COUNTIF($A$12:A496,"&gt;0"))</f>
        <v/>
      </c>
      <c r="D496">
        <v>496</v>
      </c>
      <c r="E496" t="str">
        <f t="shared" ca="1" si="7"/>
        <v/>
      </c>
    </row>
    <row r="497" spans="1:5" x14ac:dyDescent="0.25">
      <c r="A497">
        <f ca="1">OFFSET(Pedido!$H$1,ROW()-1,0)</f>
        <v>0</v>
      </c>
      <c r="B497" t="str">
        <f ca="1">IF(A497=0,"",COUNTIF($A$12:A497,"&gt;0"))</f>
        <v/>
      </c>
      <c r="D497">
        <v>497</v>
      </c>
      <c r="E497" t="str">
        <f t="shared" ca="1" si="7"/>
        <v/>
      </c>
    </row>
    <row r="498" spans="1:5" x14ac:dyDescent="0.25">
      <c r="A498">
        <f ca="1">OFFSET(Pedido!$H$1,ROW()-1,0)</f>
        <v>0</v>
      </c>
      <c r="B498" t="str">
        <f ca="1">IF(A498=0,"",COUNTIF($A$12:A498,"&gt;0"))</f>
        <v/>
      </c>
      <c r="D498">
        <v>498</v>
      </c>
      <c r="E498" t="str">
        <f t="shared" ca="1" si="7"/>
        <v/>
      </c>
    </row>
    <row r="499" spans="1:5" x14ac:dyDescent="0.25">
      <c r="A499">
        <f ca="1">OFFSET(Pedido!$H$1,ROW()-1,0)</f>
        <v>0</v>
      </c>
      <c r="B499" t="str">
        <f ca="1">IF(A499=0,"",COUNTIF($A$12:A499,"&gt;0"))</f>
        <v/>
      </c>
      <c r="D499">
        <v>499</v>
      </c>
      <c r="E499" t="str">
        <f t="shared" ca="1" si="7"/>
        <v/>
      </c>
    </row>
    <row r="500" spans="1:5" x14ac:dyDescent="0.25">
      <c r="A500">
        <f ca="1">OFFSET(Pedido!$H$1,ROW()-1,0)</f>
        <v>0</v>
      </c>
      <c r="B500" t="str">
        <f ca="1">IF(A500=0,"",COUNTIF($A$12:A500,"&gt;0"))</f>
        <v/>
      </c>
      <c r="D500">
        <v>500</v>
      </c>
      <c r="E500" t="str">
        <f t="shared" ca="1" si="7"/>
        <v/>
      </c>
    </row>
    <row r="501" spans="1:5" x14ac:dyDescent="0.25">
      <c r="A501">
        <f ca="1">OFFSET(Pedido!$H$1,ROW()-1,0)</f>
        <v>0</v>
      </c>
      <c r="B501" t="str">
        <f ca="1">IF(A501=0,"",COUNTIF($A$12:A501,"&gt;0"))</f>
        <v/>
      </c>
      <c r="D501">
        <v>501</v>
      </c>
      <c r="E501" t="str">
        <f t="shared" ca="1" si="7"/>
        <v/>
      </c>
    </row>
    <row r="502" spans="1:5" x14ac:dyDescent="0.25">
      <c r="A502">
        <f ca="1">OFFSET(Pedido!$H$1,ROW()-1,0)</f>
        <v>0</v>
      </c>
      <c r="B502" t="str">
        <f ca="1">IF(A502=0,"",COUNTIF($A$12:A502,"&gt;0"))</f>
        <v/>
      </c>
      <c r="D502">
        <v>502</v>
      </c>
      <c r="E502" t="str">
        <f t="shared" ca="1" si="7"/>
        <v/>
      </c>
    </row>
    <row r="503" spans="1:5" x14ac:dyDescent="0.25">
      <c r="A503">
        <f ca="1">OFFSET(Pedido!$H$1,ROW()-1,0)</f>
        <v>0</v>
      </c>
      <c r="B503" t="str">
        <f ca="1">IF(A503=0,"",COUNTIF($A$12:A503,"&gt;0"))</f>
        <v/>
      </c>
      <c r="D503">
        <v>503</v>
      </c>
      <c r="E503" t="str">
        <f t="shared" ca="1" si="7"/>
        <v/>
      </c>
    </row>
    <row r="504" spans="1:5" x14ac:dyDescent="0.25">
      <c r="A504">
        <f ca="1">OFFSET(Pedido!$H$1,ROW()-1,0)</f>
        <v>0</v>
      </c>
      <c r="B504" t="str">
        <f ca="1">IF(A504=0,"",COUNTIF($A$12:A504,"&gt;0"))</f>
        <v/>
      </c>
      <c r="D504">
        <v>504</v>
      </c>
      <c r="E504" t="str">
        <f t="shared" ca="1" si="7"/>
        <v/>
      </c>
    </row>
    <row r="505" spans="1:5" x14ac:dyDescent="0.25">
      <c r="A505">
        <f ca="1">OFFSET(Pedido!$H$1,ROW()-1,0)</f>
        <v>0</v>
      </c>
      <c r="B505" t="str">
        <f ca="1">IF(A505=0,"",COUNTIF($A$12:A505,"&gt;0"))</f>
        <v/>
      </c>
      <c r="D505">
        <v>505</v>
      </c>
      <c r="E505" t="str">
        <f t="shared" ca="1" si="7"/>
        <v/>
      </c>
    </row>
    <row r="506" spans="1:5" x14ac:dyDescent="0.25">
      <c r="A506">
        <f ca="1">OFFSET(Pedido!$H$1,ROW()-1,0)</f>
        <v>0</v>
      </c>
      <c r="B506" t="str">
        <f ca="1">IF(A506=0,"",COUNTIF($A$12:A506,"&gt;0"))</f>
        <v/>
      </c>
      <c r="D506">
        <v>506</v>
      </c>
      <c r="E506" t="str">
        <f t="shared" ca="1" si="7"/>
        <v/>
      </c>
    </row>
    <row r="507" spans="1:5" x14ac:dyDescent="0.25">
      <c r="A507">
        <f ca="1">OFFSET(Pedido!$H$1,ROW()-1,0)</f>
        <v>0</v>
      </c>
      <c r="B507" t="str">
        <f ca="1">IF(A507=0,"",COUNTIF($A$12:A507,"&gt;0"))</f>
        <v/>
      </c>
      <c r="D507">
        <v>507</v>
      </c>
      <c r="E507" t="str">
        <f t="shared" ca="1" si="7"/>
        <v/>
      </c>
    </row>
    <row r="508" spans="1:5" x14ac:dyDescent="0.25">
      <c r="A508">
        <f ca="1">OFFSET(Pedido!$H$1,ROW()-1,0)</f>
        <v>0</v>
      </c>
      <c r="B508" t="str">
        <f ca="1">IF(A508=0,"",COUNTIF($A$12:A508,"&gt;0"))</f>
        <v/>
      </c>
      <c r="D508">
        <v>508</v>
      </c>
      <c r="E508" t="str">
        <f t="shared" ca="1" si="7"/>
        <v/>
      </c>
    </row>
    <row r="509" spans="1:5" x14ac:dyDescent="0.25">
      <c r="A509">
        <f ca="1">OFFSET(Pedido!$H$1,ROW()-1,0)</f>
        <v>0</v>
      </c>
      <c r="B509" t="str">
        <f ca="1">IF(A509=0,"",COUNTIF($A$12:A509,"&gt;0"))</f>
        <v/>
      </c>
      <c r="D509">
        <v>509</v>
      </c>
      <c r="E509" t="str">
        <f t="shared" ca="1" si="7"/>
        <v/>
      </c>
    </row>
    <row r="510" spans="1:5" x14ac:dyDescent="0.25">
      <c r="A510">
        <f ca="1">OFFSET(Pedido!$H$1,ROW()-1,0)</f>
        <v>0</v>
      </c>
      <c r="B510" t="str">
        <f ca="1">IF(A510=0,"",COUNTIF($A$12:A510,"&gt;0"))</f>
        <v/>
      </c>
      <c r="D510">
        <v>510</v>
      </c>
      <c r="E510" t="str">
        <f t="shared" ca="1" si="7"/>
        <v/>
      </c>
    </row>
    <row r="511" spans="1:5" x14ac:dyDescent="0.25">
      <c r="A511">
        <f ca="1">OFFSET(Pedido!$H$1,ROW()-1,0)</f>
        <v>0</v>
      </c>
      <c r="B511" t="str">
        <f ca="1">IF(A511=0,"",COUNTIF($A$12:A511,"&gt;0"))</f>
        <v/>
      </c>
      <c r="D511">
        <v>511</v>
      </c>
      <c r="E511" t="str">
        <f t="shared" ca="1" si="7"/>
        <v/>
      </c>
    </row>
    <row r="512" spans="1:5" x14ac:dyDescent="0.25">
      <c r="A512">
        <f ca="1">OFFSET(Pedido!$H$1,ROW()-1,0)</f>
        <v>0</v>
      </c>
      <c r="B512" t="str">
        <f ca="1">IF(A512=0,"",COUNTIF($A$12:A512,"&gt;0"))</f>
        <v/>
      </c>
      <c r="D512">
        <v>512</v>
      </c>
      <c r="E512" t="str">
        <f t="shared" ca="1" si="7"/>
        <v/>
      </c>
    </row>
    <row r="513" spans="1:5" x14ac:dyDescent="0.25">
      <c r="A513">
        <f ca="1">OFFSET(Pedido!$H$1,ROW()-1,0)</f>
        <v>0</v>
      </c>
      <c r="B513" t="str">
        <f ca="1">IF(A513=0,"",COUNTIF($A$12:A513,"&gt;0"))</f>
        <v/>
      </c>
      <c r="D513">
        <v>513</v>
      </c>
      <c r="E513" t="str">
        <f t="shared" ca="1" si="7"/>
        <v/>
      </c>
    </row>
    <row r="514" spans="1:5" x14ac:dyDescent="0.25">
      <c r="A514">
        <f ca="1">OFFSET(Pedido!$H$1,ROW()-1,0)</f>
        <v>0</v>
      </c>
      <c r="B514" t="str">
        <f ca="1">IF(A514=0,"",COUNTIF($A$12:A514,"&gt;0"))</f>
        <v/>
      </c>
      <c r="D514">
        <v>514</v>
      </c>
      <c r="E514" t="str">
        <f t="shared" ref="E514:E577" ca="1" si="8">IF(D514&lt;=$C$1,MATCH(D514,$B$1:$B$5000,0),"")</f>
        <v/>
      </c>
    </row>
    <row r="515" spans="1:5" x14ac:dyDescent="0.25">
      <c r="A515">
        <f ca="1">OFFSET(Pedido!$H$1,ROW()-1,0)</f>
        <v>0</v>
      </c>
      <c r="B515" t="str">
        <f ca="1">IF(A515=0,"",COUNTIF($A$12:A515,"&gt;0"))</f>
        <v/>
      </c>
      <c r="D515">
        <v>515</v>
      </c>
      <c r="E515" t="str">
        <f t="shared" ca="1" si="8"/>
        <v/>
      </c>
    </row>
    <row r="516" spans="1:5" x14ac:dyDescent="0.25">
      <c r="A516">
        <f ca="1">OFFSET(Pedido!$H$1,ROW()-1,0)</f>
        <v>0</v>
      </c>
      <c r="B516" t="str">
        <f ca="1">IF(A516=0,"",COUNTIF($A$12:A516,"&gt;0"))</f>
        <v/>
      </c>
      <c r="D516">
        <v>516</v>
      </c>
      <c r="E516" t="str">
        <f t="shared" ca="1" si="8"/>
        <v/>
      </c>
    </row>
    <row r="517" spans="1:5" x14ac:dyDescent="0.25">
      <c r="A517">
        <f ca="1">OFFSET(Pedido!$H$1,ROW()-1,0)</f>
        <v>0</v>
      </c>
      <c r="B517" t="str">
        <f ca="1">IF(A517=0,"",COUNTIF($A$12:A517,"&gt;0"))</f>
        <v/>
      </c>
      <c r="D517">
        <v>517</v>
      </c>
      <c r="E517" t="str">
        <f t="shared" ca="1" si="8"/>
        <v/>
      </c>
    </row>
    <row r="518" spans="1:5" x14ac:dyDescent="0.25">
      <c r="A518">
        <f ca="1">OFFSET(Pedido!$H$1,ROW()-1,0)</f>
        <v>0</v>
      </c>
      <c r="B518" t="str">
        <f ca="1">IF(A518=0,"",COUNTIF($A$12:A518,"&gt;0"))</f>
        <v/>
      </c>
      <c r="D518">
        <v>518</v>
      </c>
      <c r="E518" t="str">
        <f t="shared" ca="1" si="8"/>
        <v/>
      </c>
    </row>
    <row r="519" spans="1:5" x14ac:dyDescent="0.25">
      <c r="A519">
        <f ca="1">OFFSET(Pedido!$H$1,ROW()-1,0)</f>
        <v>0</v>
      </c>
      <c r="B519" t="str">
        <f ca="1">IF(A519=0,"",COUNTIF($A$12:A519,"&gt;0"))</f>
        <v/>
      </c>
      <c r="D519">
        <v>519</v>
      </c>
      <c r="E519" t="str">
        <f t="shared" ca="1" si="8"/>
        <v/>
      </c>
    </row>
    <row r="520" spans="1:5" x14ac:dyDescent="0.25">
      <c r="A520">
        <f ca="1">OFFSET(Pedido!$H$1,ROW()-1,0)</f>
        <v>0</v>
      </c>
      <c r="B520" t="str">
        <f ca="1">IF(A520=0,"",COUNTIF($A$12:A520,"&gt;0"))</f>
        <v/>
      </c>
      <c r="D520">
        <v>520</v>
      </c>
      <c r="E520" t="str">
        <f t="shared" ca="1" si="8"/>
        <v/>
      </c>
    </row>
    <row r="521" spans="1:5" x14ac:dyDescent="0.25">
      <c r="A521">
        <f ca="1">OFFSET(Pedido!$H$1,ROW()-1,0)</f>
        <v>0</v>
      </c>
      <c r="B521" t="str">
        <f ca="1">IF(A521=0,"",COUNTIF($A$12:A521,"&gt;0"))</f>
        <v/>
      </c>
      <c r="D521">
        <v>521</v>
      </c>
      <c r="E521" t="str">
        <f t="shared" ca="1" si="8"/>
        <v/>
      </c>
    </row>
    <row r="522" spans="1:5" x14ac:dyDescent="0.25">
      <c r="A522">
        <f ca="1">OFFSET(Pedido!$H$1,ROW()-1,0)</f>
        <v>0</v>
      </c>
      <c r="B522" t="str">
        <f ca="1">IF(A522=0,"",COUNTIF($A$12:A522,"&gt;0"))</f>
        <v/>
      </c>
      <c r="D522">
        <v>522</v>
      </c>
      <c r="E522" t="str">
        <f t="shared" ca="1" si="8"/>
        <v/>
      </c>
    </row>
    <row r="523" spans="1:5" x14ac:dyDescent="0.25">
      <c r="A523">
        <f ca="1">OFFSET(Pedido!$H$1,ROW()-1,0)</f>
        <v>0</v>
      </c>
      <c r="B523" t="str">
        <f ca="1">IF(A523=0,"",COUNTIF($A$12:A523,"&gt;0"))</f>
        <v/>
      </c>
      <c r="D523">
        <v>523</v>
      </c>
      <c r="E523" t="str">
        <f t="shared" ca="1" si="8"/>
        <v/>
      </c>
    </row>
    <row r="524" spans="1:5" x14ac:dyDescent="0.25">
      <c r="A524">
        <f ca="1">OFFSET(Pedido!$H$1,ROW()-1,0)</f>
        <v>0</v>
      </c>
      <c r="B524" t="str">
        <f ca="1">IF(A524=0,"",COUNTIF($A$12:A524,"&gt;0"))</f>
        <v/>
      </c>
      <c r="D524">
        <v>524</v>
      </c>
      <c r="E524" t="str">
        <f t="shared" ca="1" si="8"/>
        <v/>
      </c>
    </row>
    <row r="525" spans="1:5" x14ac:dyDescent="0.25">
      <c r="A525">
        <f ca="1">OFFSET(Pedido!$H$1,ROW()-1,0)</f>
        <v>0</v>
      </c>
      <c r="B525" t="str">
        <f ca="1">IF(A525=0,"",COUNTIF($A$12:A525,"&gt;0"))</f>
        <v/>
      </c>
      <c r="D525">
        <v>525</v>
      </c>
      <c r="E525" t="str">
        <f t="shared" ca="1" si="8"/>
        <v/>
      </c>
    </row>
    <row r="526" spans="1:5" x14ac:dyDescent="0.25">
      <c r="A526">
        <f ca="1">OFFSET(Pedido!$H$1,ROW()-1,0)</f>
        <v>0</v>
      </c>
      <c r="B526" t="str">
        <f ca="1">IF(A526=0,"",COUNTIF($A$12:A526,"&gt;0"))</f>
        <v/>
      </c>
      <c r="D526">
        <v>526</v>
      </c>
      <c r="E526" t="str">
        <f t="shared" ca="1" si="8"/>
        <v/>
      </c>
    </row>
    <row r="527" spans="1:5" x14ac:dyDescent="0.25">
      <c r="A527">
        <f ca="1">OFFSET(Pedido!$H$1,ROW()-1,0)</f>
        <v>0</v>
      </c>
      <c r="B527" t="str">
        <f ca="1">IF(A527=0,"",COUNTIF($A$12:A527,"&gt;0"))</f>
        <v/>
      </c>
      <c r="D527">
        <v>527</v>
      </c>
      <c r="E527" t="str">
        <f t="shared" ca="1" si="8"/>
        <v/>
      </c>
    </row>
    <row r="528" spans="1:5" x14ac:dyDescent="0.25">
      <c r="A528">
        <f ca="1">OFFSET(Pedido!$H$1,ROW()-1,0)</f>
        <v>0</v>
      </c>
      <c r="B528" t="str">
        <f ca="1">IF(A528=0,"",COUNTIF($A$12:A528,"&gt;0"))</f>
        <v/>
      </c>
      <c r="D528">
        <v>528</v>
      </c>
      <c r="E528" t="str">
        <f t="shared" ca="1" si="8"/>
        <v/>
      </c>
    </row>
    <row r="529" spans="1:5" x14ac:dyDescent="0.25">
      <c r="A529">
        <f ca="1">OFFSET(Pedido!$H$1,ROW()-1,0)</f>
        <v>0</v>
      </c>
      <c r="B529" t="str">
        <f ca="1">IF(A529=0,"",COUNTIF($A$12:A529,"&gt;0"))</f>
        <v/>
      </c>
      <c r="D529">
        <v>529</v>
      </c>
      <c r="E529" t="str">
        <f t="shared" ca="1" si="8"/>
        <v/>
      </c>
    </row>
    <row r="530" spans="1:5" x14ac:dyDescent="0.25">
      <c r="A530">
        <f ca="1">OFFSET(Pedido!$H$1,ROW()-1,0)</f>
        <v>0</v>
      </c>
      <c r="B530" t="str">
        <f ca="1">IF(A530=0,"",COUNTIF($A$12:A530,"&gt;0"))</f>
        <v/>
      </c>
      <c r="D530">
        <v>530</v>
      </c>
      <c r="E530" t="str">
        <f t="shared" ca="1" si="8"/>
        <v/>
      </c>
    </row>
    <row r="531" spans="1:5" x14ac:dyDescent="0.25">
      <c r="A531">
        <f ca="1">OFFSET(Pedido!$H$1,ROW()-1,0)</f>
        <v>0</v>
      </c>
      <c r="B531" t="str">
        <f ca="1">IF(A531=0,"",COUNTIF($A$12:A531,"&gt;0"))</f>
        <v/>
      </c>
      <c r="D531">
        <v>531</v>
      </c>
      <c r="E531" t="str">
        <f t="shared" ca="1" si="8"/>
        <v/>
      </c>
    </row>
    <row r="532" spans="1:5" x14ac:dyDescent="0.25">
      <c r="A532">
        <f ca="1">OFFSET(Pedido!$H$1,ROW()-1,0)</f>
        <v>0</v>
      </c>
      <c r="B532" t="str">
        <f ca="1">IF(A532=0,"",COUNTIF($A$12:A532,"&gt;0"))</f>
        <v/>
      </c>
      <c r="D532">
        <v>532</v>
      </c>
      <c r="E532" t="str">
        <f t="shared" ca="1" si="8"/>
        <v/>
      </c>
    </row>
    <row r="533" spans="1:5" x14ac:dyDescent="0.25">
      <c r="A533">
        <f ca="1">OFFSET(Pedido!$H$1,ROW()-1,0)</f>
        <v>0</v>
      </c>
      <c r="B533" t="str">
        <f ca="1">IF(A533=0,"",COUNTIF($A$12:A533,"&gt;0"))</f>
        <v/>
      </c>
      <c r="D533">
        <v>533</v>
      </c>
      <c r="E533" t="str">
        <f t="shared" ca="1" si="8"/>
        <v/>
      </c>
    </row>
    <row r="534" spans="1:5" x14ac:dyDescent="0.25">
      <c r="A534">
        <f ca="1">OFFSET(Pedido!$H$1,ROW()-1,0)</f>
        <v>0</v>
      </c>
      <c r="B534" t="str">
        <f ca="1">IF(A534=0,"",COUNTIF($A$12:A534,"&gt;0"))</f>
        <v/>
      </c>
      <c r="D534">
        <v>534</v>
      </c>
      <c r="E534" t="str">
        <f t="shared" ca="1" si="8"/>
        <v/>
      </c>
    </row>
    <row r="535" spans="1:5" x14ac:dyDescent="0.25">
      <c r="A535">
        <f ca="1">OFFSET(Pedido!$H$1,ROW()-1,0)</f>
        <v>0</v>
      </c>
      <c r="B535" t="str">
        <f ca="1">IF(A535=0,"",COUNTIF($A$12:A535,"&gt;0"))</f>
        <v/>
      </c>
      <c r="D535">
        <v>535</v>
      </c>
      <c r="E535" t="str">
        <f t="shared" ca="1" si="8"/>
        <v/>
      </c>
    </row>
    <row r="536" spans="1:5" x14ac:dyDescent="0.25">
      <c r="A536">
        <f ca="1">OFFSET(Pedido!$H$1,ROW()-1,0)</f>
        <v>0</v>
      </c>
      <c r="B536" t="str">
        <f ca="1">IF(A536=0,"",COUNTIF($A$12:A536,"&gt;0"))</f>
        <v/>
      </c>
      <c r="D536">
        <v>536</v>
      </c>
      <c r="E536" t="str">
        <f t="shared" ca="1" si="8"/>
        <v/>
      </c>
    </row>
    <row r="537" spans="1:5" x14ac:dyDescent="0.25">
      <c r="A537">
        <f ca="1">OFFSET(Pedido!$H$1,ROW()-1,0)</f>
        <v>0</v>
      </c>
      <c r="B537" t="str">
        <f ca="1">IF(A537=0,"",COUNTIF($A$12:A537,"&gt;0"))</f>
        <v/>
      </c>
      <c r="D537">
        <v>537</v>
      </c>
      <c r="E537" t="str">
        <f t="shared" ca="1" si="8"/>
        <v/>
      </c>
    </row>
    <row r="538" spans="1:5" x14ac:dyDescent="0.25">
      <c r="A538">
        <f ca="1">OFFSET(Pedido!$H$1,ROW()-1,0)</f>
        <v>0</v>
      </c>
      <c r="B538" t="str">
        <f ca="1">IF(A538=0,"",COUNTIF($A$12:A538,"&gt;0"))</f>
        <v/>
      </c>
      <c r="D538">
        <v>538</v>
      </c>
      <c r="E538" t="str">
        <f t="shared" ca="1" si="8"/>
        <v/>
      </c>
    </row>
    <row r="539" spans="1:5" x14ac:dyDescent="0.25">
      <c r="A539">
        <f ca="1">OFFSET(Pedido!$H$1,ROW()-1,0)</f>
        <v>0</v>
      </c>
      <c r="B539" t="str">
        <f ca="1">IF(A539=0,"",COUNTIF($A$12:A539,"&gt;0"))</f>
        <v/>
      </c>
      <c r="D539">
        <v>539</v>
      </c>
      <c r="E539" t="str">
        <f t="shared" ca="1" si="8"/>
        <v/>
      </c>
    </row>
    <row r="540" spans="1:5" x14ac:dyDescent="0.25">
      <c r="A540">
        <f ca="1">OFFSET(Pedido!$H$1,ROW()-1,0)</f>
        <v>0</v>
      </c>
      <c r="B540" t="str">
        <f ca="1">IF(A540=0,"",COUNTIF($A$12:A540,"&gt;0"))</f>
        <v/>
      </c>
      <c r="D540">
        <v>540</v>
      </c>
      <c r="E540" t="str">
        <f t="shared" ca="1" si="8"/>
        <v/>
      </c>
    </row>
    <row r="541" spans="1:5" x14ac:dyDescent="0.25">
      <c r="A541">
        <f ca="1">OFFSET(Pedido!$H$1,ROW()-1,0)</f>
        <v>0</v>
      </c>
      <c r="B541" t="str">
        <f ca="1">IF(A541=0,"",COUNTIF($A$12:A541,"&gt;0"))</f>
        <v/>
      </c>
      <c r="D541">
        <v>541</v>
      </c>
      <c r="E541" t="str">
        <f t="shared" ca="1" si="8"/>
        <v/>
      </c>
    </row>
    <row r="542" spans="1:5" x14ac:dyDescent="0.25">
      <c r="A542">
        <f ca="1">OFFSET(Pedido!$H$1,ROW()-1,0)</f>
        <v>0</v>
      </c>
      <c r="B542" t="str">
        <f ca="1">IF(A542=0,"",COUNTIF($A$12:A542,"&gt;0"))</f>
        <v/>
      </c>
      <c r="D542">
        <v>542</v>
      </c>
      <c r="E542" t="str">
        <f t="shared" ca="1" si="8"/>
        <v/>
      </c>
    </row>
    <row r="543" spans="1:5" x14ac:dyDescent="0.25">
      <c r="A543">
        <f ca="1">OFFSET(Pedido!$H$1,ROW()-1,0)</f>
        <v>0</v>
      </c>
      <c r="B543" t="str">
        <f ca="1">IF(A543=0,"",COUNTIF($A$12:A543,"&gt;0"))</f>
        <v/>
      </c>
      <c r="D543">
        <v>543</v>
      </c>
      <c r="E543" t="str">
        <f t="shared" ca="1" si="8"/>
        <v/>
      </c>
    </row>
    <row r="544" spans="1:5" x14ac:dyDescent="0.25">
      <c r="A544">
        <f ca="1">OFFSET(Pedido!$H$1,ROW()-1,0)</f>
        <v>0</v>
      </c>
      <c r="B544" t="str">
        <f ca="1">IF(A544=0,"",COUNTIF($A$12:A544,"&gt;0"))</f>
        <v/>
      </c>
      <c r="D544">
        <v>544</v>
      </c>
      <c r="E544" t="str">
        <f t="shared" ca="1" si="8"/>
        <v/>
      </c>
    </row>
    <row r="545" spans="1:5" x14ac:dyDescent="0.25">
      <c r="A545">
        <f ca="1">OFFSET(Pedido!$H$1,ROW()-1,0)</f>
        <v>0</v>
      </c>
      <c r="B545" t="str">
        <f ca="1">IF(A545=0,"",COUNTIF($A$12:A545,"&gt;0"))</f>
        <v/>
      </c>
      <c r="D545">
        <v>545</v>
      </c>
      <c r="E545" t="str">
        <f t="shared" ca="1" si="8"/>
        <v/>
      </c>
    </row>
    <row r="546" spans="1:5" x14ac:dyDescent="0.25">
      <c r="A546">
        <f ca="1">OFFSET(Pedido!$H$1,ROW()-1,0)</f>
        <v>0</v>
      </c>
      <c r="B546" t="str">
        <f ca="1">IF(A546=0,"",COUNTIF($A$12:A546,"&gt;0"))</f>
        <v/>
      </c>
      <c r="D546">
        <v>546</v>
      </c>
      <c r="E546" t="str">
        <f t="shared" ca="1" si="8"/>
        <v/>
      </c>
    </row>
    <row r="547" spans="1:5" x14ac:dyDescent="0.25">
      <c r="A547">
        <f ca="1">OFFSET(Pedido!$H$1,ROW()-1,0)</f>
        <v>0</v>
      </c>
      <c r="B547" t="str">
        <f ca="1">IF(A547=0,"",COUNTIF($A$12:A547,"&gt;0"))</f>
        <v/>
      </c>
      <c r="D547">
        <v>547</v>
      </c>
      <c r="E547" t="str">
        <f t="shared" ca="1" si="8"/>
        <v/>
      </c>
    </row>
    <row r="548" spans="1:5" x14ac:dyDescent="0.25">
      <c r="A548">
        <f ca="1">OFFSET(Pedido!$H$1,ROW()-1,0)</f>
        <v>0</v>
      </c>
      <c r="B548" t="str">
        <f ca="1">IF(A548=0,"",COUNTIF($A$12:A548,"&gt;0"))</f>
        <v/>
      </c>
      <c r="D548">
        <v>548</v>
      </c>
      <c r="E548" t="str">
        <f t="shared" ca="1" si="8"/>
        <v/>
      </c>
    </row>
    <row r="549" spans="1:5" x14ac:dyDescent="0.25">
      <c r="A549">
        <f ca="1">OFFSET(Pedido!$H$1,ROW()-1,0)</f>
        <v>0</v>
      </c>
      <c r="B549" t="str">
        <f ca="1">IF(A549=0,"",COUNTIF($A$12:A549,"&gt;0"))</f>
        <v/>
      </c>
      <c r="D549">
        <v>549</v>
      </c>
      <c r="E549" t="str">
        <f t="shared" ca="1" si="8"/>
        <v/>
      </c>
    </row>
    <row r="550" spans="1:5" x14ac:dyDescent="0.25">
      <c r="A550">
        <f ca="1">OFFSET(Pedido!$H$1,ROW()-1,0)</f>
        <v>0</v>
      </c>
      <c r="B550" t="str">
        <f ca="1">IF(A550=0,"",COUNTIF($A$12:A550,"&gt;0"))</f>
        <v/>
      </c>
      <c r="D550">
        <v>550</v>
      </c>
      <c r="E550" t="str">
        <f t="shared" ca="1" si="8"/>
        <v/>
      </c>
    </row>
    <row r="551" spans="1:5" x14ac:dyDescent="0.25">
      <c r="A551">
        <f ca="1">OFFSET(Pedido!$H$1,ROW()-1,0)</f>
        <v>0</v>
      </c>
      <c r="B551" t="str">
        <f ca="1">IF(A551=0,"",COUNTIF($A$12:A551,"&gt;0"))</f>
        <v/>
      </c>
      <c r="D551">
        <v>551</v>
      </c>
      <c r="E551" t="str">
        <f t="shared" ca="1" si="8"/>
        <v/>
      </c>
    </row>
    <row r="552" spans="1:5" x14ac:dyDescent="0.25">
      <c r="A552">
        <f ca="1">OFFSET(Pedido!$H$1,ROW()-1,0)</f>
        <v>0</v>
      </c>
      <c r="B552" t="str">
        <f ca="1">IF(A552=0,"",COUNTIF($A$12:A552,"&gt;0"))</f>
        <v/>
      </c>
      <c r="D552">
        <v>552</v>
      </c>
      <c r="E552" t="str">
        <f t="shared" ca="1" si="8"/>
        <v/>
      </c>
    </row>
    <row r="553" spans="1:5" x14ac:dyDescent="0.25">
      <c r="A553">
        <f ca="1">OFFSET(Pedido!$H$1,ROW()-1,0)</f>
        <v>0</v>
      </c>
      <c r="B553" t="str">
        <f ca="1">IF(A553=0,"",COUNTIF($A$12:A553,"&gt;0"))</f>
        <v/>
      </c>
      <c r="D553">
        <v>553</v>
      </c>
      <c r="E553" t="str">
        <f t="shared" ca="1" si="8"/>
        <v/>
      </c>
    </row>
    <row r="554" spans="1:5" x14ac:dyDescent="0.25">
      <c r="A554">
        <f ca="1">OFFSET(Pedido!$H$1,ROW()-1,0)</f>
        <v>0</v>
      </c>
      <c r="B554" t="str">
        <f ca="1">IF(A554=0,"",COUNTIF($A$12:A554,"&gt;0"))</f>
        <v/>
      </c>
      <c r="D554">
        <v>554</v>
      </c>
      <c r="E554" t="str">
        <f t="shared" ca="1" si="8"/>
        <v/>
      </c>
    </row>
    <row r="555" spans="1:5" x14ac:dyDescent="0.25">
      <c r="A555">
        <f ca="1">OFFSET(Pedido!$H$1,ROW()-1,0)</f>
        <v>0</v>
      </c>
      <c r="B555" t="str">
        <f ca="1">IF(A555=0,"",COUNTIF($A$12:A555,"&gt;0"))</f>
        <v/>
      </c>
      <c r="D555">
        <v>555</v>
      </c>
      <c r="E555" t="str">
        <f t="shared" ca="1" si="8"/>
        <v/>
      </c>
    </row>
    <row r="556" spans="1:5" x14ac:dyDescent="0.25">
      <c r="A556">
        <f ca="1">OFFSET(Pedido!$H$1,ROW()-1,0)</f>
        <v>0</v>
      </c>
      <c r="B556" t="str">
        <f ca="1">IF(A556=0,"",COUNTIF($A$12:A556,"&gt;0"))</f>
        <v/>
      </c>
      <c r="D556">
        <v>556</v>
      </c>
      <c r="E556" t="str">
        <f t="shared" ca="1" si="8"/>
        <v/>
      </c>
    </row>
    <row r="557" spans="1:5" x14ac:dyDescent="0.25">
      <c r="A557">
        <f ca="1">OFFSET(Pedido!$H$1,ROW()-1,0)</f>
        <v>0</v>
      </c>
      <c r="B557" t="str">
        <f ca="1">IF(A557=0,"",COUNTIF($A$12:A557,"&gt;0"))</f>
        <v/>
      </c>
      <c r="D557">
        <v>557</v>
      </c>
      <c r="E557" t="str">
        <f t="shared" ca="1" si="8"/>
        <v/>
      </c>
    </row>
    <row r="558" spans="1:5" x14ac:dyDescent="0.25">
      <c r="A558">
        <f ca="1">OFFSET(Pedido!$H$1,ROW()-1,0)</f>
        <v>0</v>
      </c>
      <c r="B558" t="str">
        <f ca="1">IF(A558=0,"",COUNTIF($A$12:A558,"&gt;0"))</f>
        <v/>
      </c>
      <c r="D558">
        <v>558</v>
      </c>
      <c r="E558" t="str">
        <f t="shared" ca="1" si="8"/>
        <v/>
      </c>
    </row>
    <row r="559" spans="1:5" x14ac:dyDescent="0.25">
      <c r="A559">
        <f ca="1">OFFSET(Pedido!$H$1,ROW()-1,0)</f>
        <v>0</v>
      </c>
      <c r="B559" t="str">
        <f ca="1">IF(A559=0,"",COUNTIF($A$12:A559,"&gt;0"))</f>
        <v/>
      </c>
      <c r="D559">
        <v>559</v>
      </c>
      <c r="E559" t="str">
        <f t="shared" ca="1" si="8"/>
        <v/>
      </c>
    </row>
    <row r="560" spans="1:5" x14ac:dyDescent="0.25">
      <c r="A560">
        <f ca="1">OFFSET(Pedido!$H$1,ROW()-1,0)</f>
        <v>0</v>
      </c>
      <c r="B560" t="str">
        <f ca="1">IF(A560=0,"",COUNTIF($A$12:A560,"&gt;0"))</f>
        <v/>
      </c>
      <c r="D560">
        <v>560</v>
      </c>
      <c r="E560" t="str">
        <f t="shared" ca="1" si="8"/>
        <v/>
      </c>
    </row>
    <row r="561" spans="1:5" x14ac:dyDescent="0.25">
      <c r="A561">
        <f ca="1">OFFSET(Pedido!$H$1,ROW()-1,0)</f>
        <v>0</v>
      </c>
      <c r="B561" t="str">
        <f ca="1">IF(A561=0,"",COUNTIF($A$12:A561,"&gt;0"))</f>
        <v/>
      </c>
      <c r="D561">
        <v>561</v>
      </c>
      <c r="E561" t="str">
        <f t="shared" ca="1" si="8"/>
        <v/>
      </c>
    </row>
    <row r="562" spans="1:5" x14ac:dyDescent="0.25">
      <c r="A562">
        <f ca="1">OFFSET(Pedido!$H$1,ROW()-1,0)</f>
        <v>0</v>
      </c>
      <c r="B562" t="str">
        <f ca="1">IF(A562=0,"",COUNTIF($A$12:A562,"&gt;0"))</f>
        <v/>
      </c>
      <c r="D562">
        <v>562</v>
      </c>
      <c r="E562" t="str">
        <f t="shared" ca="1" si="8"/>
        <v/>
      </c>
    </row>
    <row r="563" spans="1:5" x14ac:dyDescent="0.25">
      <c r="A563">
        <f ca="1">OFFSET(Pedido!$H$1,ROW()-1,0)</f>
        <v>0</v>
      </c>
      <c r="B563" t="str">
        <f ca="1">IF(A563=0,"",COUNTIF($A$12:A563,"&gt;0"))</f>
        <v/>
      </c>
      <c r="D563">
        <v>563</v>
      </c>
      <c r="E563" t="str">
        <f t="shared" ca="1" si="8"/>
        <v/>
      </c>
    </row>
    <row r="564" spans="1:5" x14ac:dyDescent="0.25">
      <c r="A564">
        <f ca="1">OFFSET(Pedido!$H$1,ROW()-1,0)</f>
        <v>0</v>
      </c>
      <c r="B564" t="str">
        <f ca="1">IF(A564=0,"",COUNTIF($A$12:A564,"&gt;0"))</f>
        <v/>
      </c>
      <c r="D564">
        <v>564</v>
      </c>
      <c r="E564" t="str">
        <f t="shared" ca="1" si="8"/>
        <v/>
      </c>
    </row>
    <row r="565" spans="1:5" x14ac:dyDescent="0.25">
      <c r="A565">
        <f ca="1">OFFSET(Pedido!$H$1,ROW()-1,0)</f>
        <v>0</v>
      </c>
      <c r="B565" t="str">
        <f ca="1">IF(A565=0,"",COUNTIF($A$12:A565,"&gt;0"))</f>
        <v/>
      </c>
      <c r="D565">
        <v>565</v>
      </c>
      <c r="E565" t="str">
        <f t="shared" ca="1" si="8"/>
        <v/>
      </c>
    </row>
    <row r="566" spans="1:5" x14ac:dyDescent="0.25">
      <c r="A566">
        <f ca="1">OFFSET(Pedido!$H$1,ROW()-1,0)</f>
        <v>0</v>
      </c>
      <c r="B566" t="str">
        <f ca="1">IF(A566=0,"",COUNTIF($A$12:A566,"&gt;0"))</f>
        <v/>
      </c>
      <c r="D566">
        <v>566</v>
      </c>
      <c r="E566" t="str">
        <f t="shared" ca="1" si="8"/>
        <v/>
      </c>
    </row>
    <row r="567" spans="1:5" x14ac:dyDescent="0.25">
      <c r="A567">
        <f ca="1">OFFSET(Pedido!$H$1,ROW()-1,0)</f>
        <v>0</v>
      </c>
      <c r="B567" t="str">
        <f ca="1">IF(A567=0,"",COUNTIF($A$12:A567,"&gt;0"))</f>
        <v/>
      </c>
      <c r="D567">
        <v>567</v>
      </c>
      <c r="E567" t="str">
        <f t="shared" ca="1" si="8"/>
        <v/>
      </c>
    </row>
    <row r="568" spans="1:5" x14ac:dyDescent="0.25">
      <c r="A568">
        <f ca="1">OFFSET(Pedido!$H$1,ROW()-1,0)</f>
        <v>0</v>
      </c>
      <c r="B568" t="str">
        <f ca="1">IF(A568=0,"",COUNTIF($A$12:A568,"&gt;0"))</f>
        <v/>
      </c>
      <c r="D568">
        <v>568</v>
      </c>
      <c r="E568" t="str">
        <f t="shared" ca="1" si="8"/>
        <v/>
      </c>
    </row>
    <row r="569" spans="1:5" x14ac:dyDescent="0.25">
      <c r="A569">
        <f ca="1">OFFSET(Pedido!$H$1,ROW()-1,0)</f>
        <v>0</v>
      </c>
      <c r="B569" t="str">
        <f ca="1">IF(A569=0,"",COUNTIF($A$12:A569,"&gt;0"))</f>
        <v/>
      </c>
      <c r="D569">
        <v>569</v>
      </c>
      <c r="E569" t="str">
        <f t="shared" ca="1" si="8"/>
        <v/>
      </c>
    </row>
    <row r="570" spans="1:5" x14ac:dyDescent="0.25">
      <c r="A570">
        <f ca="1">OFFSET(Pedido!$H$1,ROW()-1,0)</f>
        <v>0</v>
      </c>
      <c r="B570" t="str">
        <f ca="1">IF(A570=0,"",COUNTIF($A$12:A570,"&gt;0"))</f>
        <v/>
      </c>
      <c r="D570">
        <v>570</v>
      </c>
      <c r="E570" t="str">
        <f t="shared" ca="1" si="8"/>
        <v/>
      </c>
    </row>
    <row r="571" spans="1:5" x14ac:dyDescent="0.25">
      <c r="A571">
        <f ca="1">OFFSET(Pedido!$H$1,ROW()-1,0)</f>
        <v>0</v>
      </c>
      <c r="B571" t="str">
        <f ca="1">IF(A571=0,"",COUNTIF($A$12:A571,"&gt;0"))</f>
        <v/>
      </c>
      <c r="D571">
        <v>571</v>
      </c>
      <c r="E571" t="str">
        <f t="shared" ca="1" si="8"/>
        <v/>
      </c>
    </row>
    <row r="572" spans="1:5" x14ac:dyDescent="0.25">
      <c r="A572">
        <f ca="1">OFFSET(Pedido!$H$1,ROW()-1,0)</f>
        <v>0</v>
      </c>
      <c r="B572" t="str">
        <f ca="1">IF(A572=0,"",COUNTIF($A$12:A572,"&gt;0"))</f>
        <v/>
      </c>
      <c r="D572">
        <v>572</v>
      </c>
      <c r="E572" t="str">
        <f t="shared" ca="1" si="8"/>
        <v/>
      </c>
    </row>
    <row r="573" spans="1:5" x14ac:dyDescent="0.25">
      <c r="A573">
        <f ca="1">OFFSET(Pedido!$H$1,ROW()-1,0)</f>
        <v>0</v>
      </c>
      <c r="B573" t="str">
        <f ca="1">IF(A573=0,"",COUNTIF($A$12:A573,"&gt;0"))</f>
        <v/>
      </c>
      <c r="D573">
        <v>573</v>
      </c>
      <c r="E573" t="str">
        <f t="shared" ca="1" si="8"/>
        <v/>
      </c>
    </row>
    <row r="574" spans="1:5" x14ac:dyDescent="0.25">
      <c r="A574">
        <f ca="1">OFFSET(Pedido!$H$1,ROW()-1,0)</f>
        <v>0</v>
      </c>
      <c r="B574" t="str">
        <f ca="1">IF(A574=0,"",COUNTIF($A$12:A574,"&gt;0"))</f>
        <v/>
      </c>
      <c r="D574">
        <v>574</v>
      </c>
      <c r="E574" t="str">
        <f t="shared" ca="1" si="8"/>
        <v/>
      </c>
    </row>
    <row r="575" spans="1:5" x14ac:dyDescent="0.25">
      <c r="A575">
        <f ca="1">OFFSET(Pedido!$H$1,ROW()-1,0)</f>
        <v>0</v>
      </c>
      <c r="B575" t="str">
        <f ca="1">IF(A575=0,"",COUNTIF($A$12:A575,"&gt;0"))</f>
        <v/>
      </c>
      <c r="D575">
        <v>575</v>
      </c>
      <c r="E575" t="str">
        <f t="shared" ca="1" si="8"/>
        <v/>
      </c>
    </row>
    <row r="576" spans="1:5" x14ac:dyDescent="0.25">
      <c r="A576">
        <f ca="1">OFFSET(Pedido!$H$1,ROW()-1,0)</f>
        <v>0</v>
      </c>
      <c r="B576" t="str">
        <f ca="1">IF(A576=0,"",COUNTIF($A$12:A576,"&gt;0"))</f>
        <v/>
      </c>
      <c r="D576">
        <v>576</v>
      </c>
      <c r="E576" t="str">
        <f t="shared" ca="1" si="8"/>
        <v/>
      </c>
    </row>
    <row r="577" spans="1:5" x14ac:dyDescent="0.25">
      <c r="A577">
        <f ca="1">OFFSET(Pedido!$H$1,ROW()-1,0)</f>
        <v>0</v>
      </c>
      <c r="B577" t="str">
        <f ca="1">IF(A577=0,"",COUNTIF($A$12:A577,"&gt;0"))</f>
        <v/>
      </c>
      <c r="D577">
        <v>577</v>
      </c>
      <c r="E577" t="str">
        <f t="shared" ca="1" si="8"/>
        <v/>
      </c>
    </row>
    <row r="578" spans="1:5" x14ac:dyDescent="0.25">
      <c r="A578">
        <f ca="1">OFFSET(Pedido!$H$1,ROW()-1,0)</f>
        <v>0</v>
      </c>
      <c r="B578" t="str">
        <f ca="1">IF(A578=0,"",COUNTIF($A$12:A578,"&gt;0"))</f>
        <v/>
      </c>
      <c r="D578">
        <v>578</v>
      </c>
      <c r="E578" t="str">
        <f t="shared" ref="E578:E641" ca="1" si="9">IF(D578&lt;=$C$1,MATCH(D578,$B$1:$B$5000,0),"")</f>
        <v/>
      </c>
    </row>
    <row r="579" spans="1:5" x14ac:dyDescent="0.25">
      <c r="A579">
        <f ca="1">OFFSET(Pedido!$H$1,ROW()-1,0)</f>
        <v>0</v>
      </c>
      <c r="B579" t="str">
        <f ca="1">IF(A579=0,"",COUNTIF($A$12:A579,"&gt;0"))</f>
        <v/>
      </c>
      <c r="D579">
        <v>579</v>
      </c>
      <c r="E579" t="str">
        <f t="shared" ca="1" si="9"/>
        <v/>
      </c>
    </row>
    <row r="580" spans="1:5" x14ac:dyDescent="0.25">
      <c r="A580">
        <f ca="1">OFFSET(Pedido!$H$1,ROW()-1,0)</f>
        <v>0</v>
      </c>
      <c r="B580" t="str">
        <f ca="1">IF(A580=0,"",COUNTIF($A$12:A580,"&gt;0"))</f>
        <v/>
      </c>
      <c r="D580">
        <v>580</v>
      </c>
      <c r="E580" t="str">
        <f t="shared" ca="1" si="9"/>
        <v/>
      </c>
    </row>
    <row r="581" spans="1:5" x14ac:dyDescent="0.25">
      <c r="A581">
        <f ca="1">OFFSET(Pedido!$H$1,ROW()-1,0)</f>
        <v>0</v>
      </c>
      <c r="B581" t="str">
        <f ca="1">IF(A581=0,"",COUNTIF($A$12:A581,"&gt;0"))</f>
        <v/>
      </c>
      <c r="D581">
        <v>581</v>
      </c>
      <c r="E581" t="str">
        <f t="shared" ca="1" si="9"/>
        <v/>
      </c>
    </row>
    <row r="582" spans="1:5" x14ac:dyDescent="0.25">
      <c r="A582">
        <f ca="1">OFFSET(Pedido!$H$1,ROW()-1,0)</f>
        <v>0</v>
      </c>
      <c r="B582" t="str">
        <f ca="1">IF(A582=0,"",COUNTIF($A$12:A582,"&gt;0"))</f>
        <v/>
      </c>
      <c r="D582">
        <v>582</v>
      </c>
      <c r="E582" t="str">
        <f t="shared" ca="1" si="9"/>
        <v/>
      </c>
    </row>
    <row r="583" spans="1:5" x14ac:dyDescent="0.25">
      <c r="A583">
        <f ca="1">OFFSET(Pedido!$H$1,ROW()-1,0)</f>
        <v>0</v>
      </c>
      <c r="B583" t="str">
        <f ca="1">IF(A583=0,"",COUNTIF($A$12:A583,"&gt;0"))</f>
        <v/>
      </c>
      <c r="D583">
        <v>583</v>
      </c>
      <c r="E583" t="str">
        <f t="shared" ca="1" si="9"/>
        <v/>
      </c>
    </row>
    <row r="584" spans="1:5" x14ac:dyDescent="0.25">
      <c r="A584">
        <f ca="1">OFFSET(Pedido!$H$1,ROW()-1,0)</f>
        <v>0</v>
      </c>
      <c r="B584" t="str">
        <f ca="1">IF(A584=0,"",COUNTIF($A$12:A584,"&gt;0"))</f>
        <v/>
      </c>
      <c r="D584">
        <v>584</v>
      </c>
      <c r="E584" t="str">
        <f t="shared" ca="1" si="9"/>
        <v/>
      </c>
    </row>
    <row r="585" spans="1:5" x14ac:dyDescent="0.25">
      <c r="A585">
        <f ca="1">OFFSET(Pedido!$H$1,ROW()-1,0)</f>
        <v>0</v>
      </c>
      <c r="B585" t="str">
        <f ca="1">IF(A585=0,"",COUNTIF($A$12:A585,"&gt;0"))</f>
        <v/>
      </c>
      <c r="D585">
        <v>585</v>
      </c>
      <c r="E585" t="str">
        <f t="shared" ca="1" si="9"/>
        <v/>
      </c>
    </row>
    <row r="586" spans="1:5" x14ac:dyDescent="0.25">
      <c r="A586">
        <f ca="1">OFFSET(Pedido!$H$1,ROW()-1,0)</f>
        <v>0</v>
      </c>
      <c r="B586" t="str">
        <f ca="1">IF(A586=0,"",COUNTIF($A$12:A586,"&gt;0"))</f>
        <v/>
      </c>
      <c r="D586">
        <v>586</v>
      </c>
      <c r="E586" t="str">
        <f t="shared" ca="1" si="9"/>
        <v/>
      </c>
    </row>
    <row r="587" spans="1:5" x14ac:dyDescent="0.25">
      <c r="A587">
        <f ca="1">OFFSET(Pedido!$H$1,ROW()-1,0)</f>
        <v>0</v>
      </c>
      <c r="B587" t="str">
        <f ca="1">IF(A587=0,"",COUNTIF($A$12:A587,"&gt;0"))</f>
        <v/>
      </c>
      <c r="D587">
        <v>587</v>
      </c>
      <c r="E587" t="str">
        <f t="shared" ca="1" si="9"/>
        <v/>
      </c>
    </row>
    <row r="588" spans="1:5" x14ac:dyDescent="0.25">
      <c r="A588">
        <f ca="1">OFFSET(Pedido!$H$1,ROW()-1,0)</f>
        <v>0</v>
      </c>
      <c r="B588" t="str">
        <f ca="1">IF(A588=0,"",COUNTIF($A$12:A588,"&gt;0"))</f>
        <v/>
      </c>
      <c r="D588">
        <v>588</v>
      </c>
      <c r="E588" t="str">
        <f t="shared" ca="1" si="9"/>
        <v/>
      </c>
    </row>
    <row r="589" spans="1:5" x14ac:dyDescent="0.25">
      <c r="A589">
        <f ca="1">OFFSET(Pedido!$H$1,ROW()-1,0)</f>
        <v>0</v>
      </c>
      <c r="B589" t="str">
        <f ca="1">IF(A589=0,"",COUNTIF($A$12:A589,"&gt;0"))</f>
        <v/>
      </c>
      <c r="D589">
        <v>589</v>
      </c>
      <c r="E589" t="str">
        <f t="shared" ca="1" si="9"/>
        <v/>
      </c>
    </row>
    <row r="590" spans="1:5" x14ac:dyDescent="0.25">
      <c r="A590">
        <f ca="1">OFFSET(Pedido!$H$1,ROW()-1,0)</f>
        <v>0</v>
      </c>
      <c r="B590" t="str">
        <f ca="1">IF(A590=0,"",COUNTIF($A$12:A590,"&gt;0"))</f>
        <v/>
      </c>
      <c r="D590">
        <v>590</v>
      </c>
      <c r="E590" t="str">
        <f t="shared" ca="1" si="9"/>
        <v/>
      </c>
    </row>
    <row r="591" spans="1:5" x14ac:dyDescent="0.25">
      <c r="A591">
        <f ca="1">OFFSET(Pedido!$H$1,ROW()-1,0)</f>
        <v>0</v>
      </c>
      <c r="B591" t="str">
        <f ca="1">IF(A591=0,"",COUNTIF($A$12:A591,"&gt;0"))</f>
        <v/>
      </c>
      <c r="D591">
        <v>591</v>
      </c>
      <c r="E591" t="str">
        <f t="shared" ca="1" si="9"/>
        <v/>
      </c>
    </row>
    <row r="592" spans="1:5" x14ac:dyDescent="0.25">
      <c r="A592">
        <f ca="1">OFFSET(Pedido!$H$1,ROW()-1,0)</f>
        <v>0</v>
      </c>
      <c r="B592" t="str">
        <f ca="1">IF(A592=0,"",COUNTIF($A$12:A592,"&gt;0"))</f>
        <v/>
      </c>
      <c r="D592">
        <v>592</v>
      </c>
      <c r="E592" t="str">
        <f t="shared" ca="1" si="9"/>
        <v/>
      </c>
    </row>
    <row r="593" spans="1:5" x14ac:dyDescent="0.25">
      <c r="A593">
        <f ca="1">OFFSET(Pedido!$H$1,ROW()-1,0)</f>
        <v>0</v>
      </c>
      <c r="B593" t="str">
        <f ca="1">IF(A593=0,"",COUNTIF($A$12:A593,"&gt;0"))</f>
        <v/>
      </c>
      <c r="D593">
        <v>593</v>
      </c>
      <c r="E593" t="str">
        <f t="shared" ca="1" si="9"/>
        <v/>
      </c>
    </row>
    <row r="594" spans="1:5" x14ac:dyDescent="0.25">
      <c r="A594">
        <f ca="1">OFFSET(Pedido!$H$1,ROW()-1,0)</f>
        <v>0</v>
      </c>
      <c r="B594" t="str">
        <f ca="1">IF(A594=0,"",COUNTIF($A$12:A594,"&gt;0"))</f>
        <v/>
      </c>
      <c r="D594">
        <v>594</v>
      </c>
      <c r="E594" t="str">
        <f t="shared" ca="1" si="9"/>
        <v/>
      </c>
    </row>
    <row r="595" spans="1:5" x14ac:dyDescent="0.25">
      <c r="A595">
        <f ca="1">OFFSET(Pedido!$H$1,ROW()-1,0)</f>
        <v>0</v>
      </c>
      <c r="B595" t="str">
        <f ca="1">IF(A595=0,"",COUNTIF($A$12:A595,"&gt;0"))</f>
        <v/>
      </c>
      <c r="D595">
        <v>595</v>
      </c>
      <c r="E595" t="str">
        <f t="shared" ca="1" si="9"/>
        <v/>
      </c>
    </row>
    <row r="596" spans="1:5" x14ac:dyDescent="0.25">
      <c r="A596">
        <f ca="1">OFFSET(Pedido!$H$1,ROW()-1,0)</f>
        <v>0</v>
      </c>
      <c r="B596" t="str">
        <f ca="1">IF(A596=0,"",COUNTIF($A$12:A596,"&gt;0"))</f>
        <v/>
      </c>
      <c r="D596">
        <v>596</v>
      </c>
      <c r="E596" t="str">
        <f t="shared" ca="1" si="9"/>
        <v/>
      </c>
    </row>
    <row r="597" spans="1:5" x14ac:dyDescent="0.25">
      <c r="A597">
        <f ca="1">OFFSET(Pedido!$H$1,ROW()-1,0)</f>
        <v>0</v>
      </c>
      <c r="B597" t="str">
        <f ca="1">IF(A597=0,"",COUNTIF($A$12:A597,"&gt;0"))</f>
        <v/>
      </c>
      <c r="D597">
        <v>597</v>
      </c>
      <c r="E597" t="str">
        <f t="shared" ca="1" si="9"/>
        <v/>
      </c>
    </row>
    <row r="598" spans="1:5" x14ac:dyDescent="0.25">
      <c r="A598">
        <f ca="1">OFFSET(Pedido!$H$1,ROW()-1,0)</f>
        <v>0</v>
      </c>
      <c r="B598" t="str">
        <f ca="1">IF(A598=0,"",COUNTIF($A$12:A598,"&gt;0"))</f>
        <v/>
      </c>
      <c r="D598">
        <v>598</v>
      </c>
      <c r="E598" t="str">
        <f t="shared" ca="1" si="9"/>
        <v/>
      </c>
    </row>
    <row r="599" spans="1:5" x14ac:dyDescent="0.25">
      <c r="A599">
        <f ca="1">OFFSET(Pedido!$H$1,ROW()-1,0)</f>
        <v>0</v>
      </c>
      <c r="B599" t="str">
        <f ca="1">IF(A599=0,"",COUNTIF($A$12:A599,"&gt;0"))</f>
        <v/>
      </c>
      <c r="D599">
        <v>599</v>
      </c>
      <c r="E599" t="str">
        <f t="shared" ca="1" si="9"/>
        <v/>
      </c>
    </row>
    <row r="600" spans="1:5" x14ac:dyDescent="0.25">
      <c r="A600">
        <f ca="1">OFFSET(Pedido!$H$1,ROW()-1,0)</f>
        <v>0</v>
      </c>
      <c r="B600" t="str">
        <f ca="1">IF(A600=0,"",COUNTIF($A$12:A600,"&gt;0"))</f>
        <v/>
      </c>
      <c r="D600">
        <v>600</v>
      </c>
      <c r="E600" t="str">
        <f t="shared" ca="1" si="9"/>
        <v/>
      </c>
    </row>
    <row r="601" spans="1:5" x14ac:dyDescent="0.25">
      <c r="A601">
        <f ca="1">OFFSET(Pedido!$H$1,ROW()-1,0)</f>
        <v>0</v>
      </c>
      <c r="B601" t="str">
        <f ca="1">IF(A601=0,"",COUNTIF($A$12:A601,"&gt;0"))</f>
        <v/>
      </c>
      <c r="D601">
        <v>601</v>
      </c>
      <c r="E601" t="str">
        <f t="shared" ca="1" si="9"/>
        <v/>
      </c>
    </row>
    <row r="602" spans="1:5" x14ac:dyDescent="0.25">
      <c r="A602">
        <f ca="1">OFFSET(Pedido!$H$1,ROW()-1,0)</f>
        <v>0</v>
      </c>
      <c r="B602" t="str">
        <f ca="1">IF(A602=0,"",COUNTIF($A$12:A602,"&gt;0"))</f>
        <v/>
      </c>
      <c r="D602">
        <v>602</v>
      </c>
      <c r="E602" t="str">
        <f t="shared" ca="1" si="9"/>
        <v/>
      </c>
    </row>
    <row r="603" spans="1:5" x14ac:dyDescent="0.25">
      <c r="A603">
        <f ca="1">OFFSET(Pedido!$H$1,ROW()-1,0)</f>
        <v>0</v>
      </c>
      <c r="B603" t="str">
        <f ca="1">IF(A603=0,"",COUNTIF($A$12:A603,"&gt;0"))</f>
        <v/>
      </c>
      <c r="D603">
        <v>603</v>
      </c>
      <c r="E603" t="str">
        <f t="shared" ca="1" si="9"/>
        <v/>
      </c>
    </row>
    <row r="604" spans="1:5" x14ac:dyDescent="0.25">
      <c r="A604">
        <f ca="1">OFFSET(Pedido!$H$1,ROW()-1,0)</f>
        <v>0</v>
      </c>
      <c r="B604" t="str">
        <f ca="1">IF(A604=0,"",COUNTIF($A$12:A604,"&gt;0"))</f>
        <v/>
      </c>
      <c r="D604">
        <v>604</v>
      </c>
      <c r="E604" t="str">
        <f t="shared" ca="1" si="9"/>
        <v/>
      </c>
    </row>
    <row r="605" spans="1:5" x14ac:dyDescent="0.25">
      <c r="A605">
        <f ca="1">OFFSET(Pedido!$H$1,ROW()-1,0)</f>
        <v>0</v>
      </c>
      <c r="B605" t="str">
        <f ca="1">IF(A605=0,"",COUNTIF($A$12:A605,"&gt;0"))</f>
        <v/>
      </c>
      <c r="D605">
        <v>605</v>
      </c>
      <c r="E605" t="str">
        <f t="shared" ca="1" si="9"/>
        <v/>
      </c>
    </row>
    <row r="606" spans="1:5" x14ac:dyDescent="0.25">
      <c r="A606">
        <f ca="1">OFFSET(Pedido!$H$1,ROW()-1,0)</f>
        <v>0</v>
      </c>
      <c r="B606" t="str">
        <f ca="1">IF(A606=0,"",COUNTIF($A$12:A606,"&gt;0"))</f>
        <v/>
      </c>
      <c r="D606">
        <v>606</v>
      </c>
      <c r="E606" t="str">
        <f t="shared" ca="1" si="9"/>
        <v/>
      </c>
    </row>
    <row r="607" spans="1:5" x14ac:dyDescent="0.25">
      <c r="A607">
        <f ca="1">OFFSET(Pedido!$H$1,ROW()-1,0)</f>
        <v>0</v>
      </c>
      <c r="B607" t="str">
        <f ca="1">IF(A607=0,"",COUNTIF($A$12:A607,"&gt;0"))</f>
        <v/>
      </c>
      <c r="D607">
        <v>607</v>
      </c>
      <c r="E607" t="str">
        <f t="shared" ca="1" si="9"/>
        <v/>
      </c>
    </row>
    <row r="608" spans="1:5" x14ac:dyDescent="0.25">
      <c r="A608">
        <f ca="1">OFFSET(Pedido!$H$1,ROW()-1,0)</f>
        <v>0</v>
      </c>
      <c r="B608" t="str">
        <f ca="1">IF(A608=0,"",COUNTIF($A$12:A608,"&gt;0"))</f>
        <v/>
      </c>
      <c r="D608">
        <v>608</v>
      </c>
      <c r="E608" t="str">
        <f t="shared" ca="1" si="9"/>
        <v/>
      </c>
    </row>
    <row r="609" spans="1:5" x14ac:dyDescent="0.25">
      <c r="A609">
        <f ca="1">OFFSET(Pedido!$H$1,ROW()-1,0)</f>
        <v>0</v>
      </c>
      <c r="B609" t="str">
        <f ca="1">IF(A609=0,"",COUNTIF($A$12:A609,"&gt;0"))</f>
        <v/>
      </c>
      <c r="D609">
        <v>609</v>
      </c>
      <c r="E609" t="str">
        <f t="shared" ca="1" si="9"/>
        <v/>
      </c>
    </row>
    <row r="610" spans="1:5" x14ac:dyDescent="0.25">
      <c r="A610">
        <f ca="1">OFFSET(Pedido!$H$1,ROW()-1,0)</f>
        <v>0</v>
      </c>
      <c r="B610" t="str">
        <f ca="1">IF(A610=0,"",COUNTIF($A$12:A610,"&gt;0"))</f>
        <v/>
      </c>
      <c r="D610">
        <v>610</v>
      </c>
      <c r="E610" t="str">
        <f t="shared" ca="1" si="9"/>
        <v/>
      </c>
    </row>
    <row r="611" spans="1:5" x14ac:dyDescent="0.25">
      <c r="A611">
        <f ca="1">OFFSET(Pedido!$H$1,ROW()-1,0)</f>
        <v>0</v>
      </c>
      <c r="B611" t="str">
        <f ca="1">IF(A611=0,"",COUNTIF($A$12:A611,"&gt;0"))</f>
        <v/>
      </c>
      <c r="D611">
        <v>611</v>
      </c>
      <c r="E611" t="str">
        <f t="shared" ca="1" si="9"/>
        <v/>
      </c>
    </row>
    <row r="612" spans="1:5" x14ac:dyDescent="0.25">
      <c r="A612">
        <f ca="1">OFFSET(Pedido!$H$1,ROW()-1,0)</f>
        <v>0</v>
      </c>
      <c r="B612" t="str">
        <f ca="1">IF(A612=0,"",COUNTIF($A$12:A612,"&gt;0"))</f>
        <v/>
      </c>
      <c r="D612">
        <v>612</v>
      </c>
      <c r="E612" t="str">
        <f t="shared" ca="1" si="9"/>
        <v/>
      </c>
    </row>
    <row r="613" spans="1:5" x14ac:dyDescent="0.25">
      <c r="A613">
        <f ca="1">OFFSET(Pedido!$H$1,ROW()-1,0)</f>
        <v>0</v>
      </c>
      <c r="B613" t="str">
        <f ca="1">IF(A613=0,"",COUNTIF($A$12:A613,"&gt;0"))</f>
        <v/>
      </c>
      <c r="D613">
        <v>613</v>
      </c>
      <c r="E613" t="str">
        <f t="shared" ca="1" si="9"/>
        <v/>
      </c>
    </row>
    <row r="614" spans="1:5" x14ac:dyDescent="0.25">
      <c r="A614">
        <f ca="1">OFFSET(Pedido!$H$1,ROW()-1,0)</f>
        <v>0</v>
      </c>
      <c r="B614" t="str">
        <f ca="1">IF(A614=0,"",COUNTIF($A$12:A614,"&gt;0"))</f>
        <v/>
      </c>
      <c r="D614">
        <v>614</v>
      </c>
      <c r="E614" t="str">
        <f t="shared" ca="1" si="9"/>
        <v/>
      </c>
    </row>
    <row r="615" spans="1:5" x14ac:dyDescent="0.25">
      <c r="A615">
        <f ca="1">OFFSET(Pedido!$H$1,ROW()-1,0)</f>
        <v>0</v>
      </c>
      <c r="B615" t="str">
        <f ca="1">IF(A615=0,"",COUNTIF($A$12:A615,"&gt;0"))</f>
        <v/>
      </c>
      <c r="D615">
        <v>615</v>
      </c>
      <c r="E615" t="str">
        <f t="shared" ca="1" si="9"/>
        <v/>
      </c>
    </row>
    <row r="616" spans="1:5" x14ac:dyDescent="0.25">
      <c r="A616">
        <f ca="1">OFFSET(Pedido!$H$1,ROW()-1,0)</f>
        <v>0</v>
      </c>
      <c r="B616" t="str">
        <f ca="1">IF(A616=0,"",COUNTIF($A$12:A616,"&gt;0"))</f>
        <v/>
      </c>
      <c r="D616">
        <v>616</v>
      </c>
      <c r="E616" t="str">
        <f t="shared" ca="1" si="9"/>
        <v/>
      </c>
    </row>
    <row r="617" spans="1:5" x14ac:dyDescent="0.25">
      <c r="A617">
        <f ca="1">OFFSET(Pedido!$H$1,ROW()-1,0)</f>
        <v>0</v>
      </c>
      <c r="B617" t="str">
        <f ca="1">IF(A617=0,"",COUNTIF($A$12:A617,"&gt;0"))</f>
        <v/>
      </c>
      <c r="D617">
        <v>617</v>
      </c>
      <c r="E617" t="str">
        <f t="shared" ca="1" si="9"/>
        <v/>
      </c>
    </row>
    <row r="618" spans="1:5" x14ac:dyDescent="0.25">
      <c r="A618">
        <f ca="1">OFFSET(Pedido!$H$1,ROW()-1,0)</f>
        <v>0</v>
      </c>
      <c r="B618" t="str">
        <f ca="1">IF(A618=0,"",COUNTIF($A$12:A618,"&gt;0"))</f>
        <v/>
      </c>
      <c r="D618">
        <v>618</v>
      </c>
      <c r="E618" t="str">
        <f t="shared" ca="1" si="9"/>
        <v/>
      </c>
    </row>
    <row r="619" spans="1:5" x14ac:dyDescent="0.25">
      <c r="A619">
        <f ca="1">OFFSET(Pedido!$H$1,ROW()-1,0)</f>
        <v>0</v>
      </c>
      <c r="B619" t="str">
        <f ca="1">IF(A619=0,"",COUNTIF($A$12:A619,"&gt;0"))</f>
        <v/>
      </c>
      <c r="D619">
        <v>619</v>
      </c>
      <c r="E619" t="str">
        <f t="shared" ca="1" si="9"/>
        <v/>
      </c>
    </row>
    <row r="620" spans="1:5" x14ac:dyDescent="0.25">
      <c r="A620">
        <f ca="1">OFFSET(Pedido!$H$1,ROW()-1,0)</f>
        <v>0</v>
      </c>
      <c r="B620" t="str">
        <f ca="1">IF(A620=0,"",COUNTIF($A$12:A620,"&gt;0"))</f>
        <v/>
      </c>
      <c r="D620">
        <v>620</v>
      </c>
      <c r="E620" t="str">
        <f t="shared" ca="1" si="9"/>
        <v/>
      </c>
    </row>
    <row r="621" spans="1:5" x14ac:dyDescent="0.25">
      <c r="A621">
        <f ca="1">OFFSET(Pedido!$H$1,ROW()-1,0)</f>
        <v>0</v>
      </c>
      <c r="B621" t="str">
        <f ca="1">IF(A621=0,"",COUNTIF($A$12:A621,"&gt;0"))</f>
        <v/>
      </c>
      <c r="D621">
        <v>621</v>
      </c>
      <c r="E621" t="str">
        <f t="shared" ca="1" si="9"/>
        <v/>
      </c>
    </row>
    <row r="622" spans="1:5" x14ac:dyDescent="0.25">
      <c r="A622">
        <f ca="1">OFFSET(Pedido!$H$1,ROW()-1,0)</f>
        <v>0</v>
      </c>
      <c r="B622" t="str">
        <f ca="1">IF(A622=0,"",COUNTIF($A$12:A622,"&gt;0"))</f>
        <v/>
      </c>
      <c r="D622">
        <v>622</v>
      </c>
      <c r="E622" t="str">
        <f t="shared" ca="1" si="9"/>
        <v/>
      </c>
    </row>
    <row r="623" spans="1:5" x14ac:dyDescent="0.25">
      <c r="A623">
        <f ca="1">OFFSET(Pedido!$H$1,ROW()-1,0)</f>
        <v>0</v>
      </c>
      <c r="B623" t="str">
        <f ca="1">IF(A623=0,"",COUNTIF($A$12:A623,"&gt;0"))</f>
        <v/>
      </c>
      <c r="D623">
        <v>623</v>
      </c>
      <c r="E623" t="str">
        <f t="shared" ca="1" si="9"/>
        <v/>
      </c>
    </row>
    <row r="624" spans="1:5" x14ac:dyDescent="0.25">
      <c r="A624">
        <f ca="1">OFFSET(Pedido!$H$1,ROW()-1,0)</f>
        <v>0</v>
      </c>
      <c r="B624" t="str">
        <f ca="1">IF(A624=0,"",COUNTIF($A$12:A624,"&gt;0"))</f>
        <v/>
      </c>
      <c r="D624">
        <v>624</v>
      </c>
      <c r="E624" t="str">
        <f t="shared" ca="1" si="9"/>
        <v/>
      </c>
    </row>
    <row r="625" spans="1:5" x14ac:dyDescent="0.25">
      <c r="A625">
        <f ca="1">OFFSET(Pedido!$H$1,ROW()-1,0)</f>
        <v>0</v>
      </c>
      <c r="B625" t="str">
        <f ca="1">IF(A625=0,"",COUNTIF($A$12:A625,"&gt;0"))</f>
        <v/>
      </c>
      <c r="D625">
        <v>625</v>
      </c>
      <c r="E625" t="str">
        <f t="shared" ca="1" si="9"/>
        <v/>
      </c>
    </row>
    <row r="626" spans="1:5" x14ac:dyDescent="0.25">
      <c r="A626">
        <f ca="1">OFFSET(Pedido!$H$1,ROW()-1,0)</f>
        <v>0</v>
      </c>
      <c r="B626" t="str">
        <f ca="1">IF(A626=0,"",COUNTIF($A$12:A626,"&gt;0"))</f>
        <v/>
      </c>
      <c r="D626">
        <v>626</v>
      </c>
      <c r="E626" t="str">
        <f t="shared" ca="1" si="9"/>
        <v/>
      </c>
    </row>
    <row r="627" spans="1:5" x14ac:dyDescent="0.25">
      <c r="A627">
        <f ca="1">OFFSET(Pedido!$H$1,ROW()-1,0)</f>
        <v>0</v>
      </c>
      <c r="B627" t="str">
        <f ca="1">IF(A627=0,"",COUNTIF($A$12:A627,"&gt;0"))</f>
        <v/>
      </c>
      <c r="D627">
        <v>627</v>
      </c>
      <c r="E627" t="str">
        <f t="shared" ca="1" si="9"/>
        <v/>
      </c>
    </row>
    <row r="628" spans="1:5" x14ac:dyDescent="0.25">
      <c r="A628">
        <f ca="1">OFFSET(Pedido!$H$1,ROW()-1,0)</f>
        <v>0</v>
      </c>
      <c r="B628" t="str">
        <f ca="1">IF(A628=0,"",COUNTIF($A$12:A628,"&gt;0"))</f>
        <v/>
      </c>
      <c r="D628">
        <v>628</v>
      </c>
      <c r="E628" t="str">
        <f t="shared" ca="1" si="9"/>
        <v/>
      </c>
    </row>
    <row r="629" spans="1:5" x14ac:dyDescent="0.25">
      <c r="A629">
        <f ca="1">OFFSET(Pedido!$H$1,ROW()-1,0)</f>
        <v>0</v>
      </c>
      <c r="B629" t="str">
        <f ca="1">IF(A629=0,"",COUNTIF($A$12:A629,"&gt;0"))</f>
        <v/>
      </c>
      <c r="D629">
        <v>629</v>
      </c>
      <c r="E629" t="str">
        <f t="shared" ca="1" si="9"/>
        <v/>
      </c>
    </row>
    <row r="630" spans="1:5" x14ac:dyDescent="0.25">
      <c r="A630">
        <f ca="1">OFFSET(Pedido!$H$1,ROW()-1,0)</f>
        <v>0</v>
      </c>
      <c r="B630" t="str">
        <f ca="1">IF(A630=0,"",COUNTIF($A$12:A630,"&gt;0"))</f>
        <v/>
      </c>
      <c r="D630">
        <v>630</v>
      </c>
      <c r="E630" t="str">
        <f t="shared" ca="1" si="9"/>
        <v/>
      </c>
    </row>
    <row r="631" spans="1:5" x14ac:dyDescent="0.25">
      <c r="A631">
        <f ca="1">OFFSET(Pedido!$H$1,ROW()-1,0)</f>
        <v>0</v>
      </c>
      <c r="B631" t="str">
        <f ca="1">IF(A631=0,"",COUNTIF($A$12:A631,"&gt;0"))</f>
        <v/>
      </c>
      <c r="D631">
        <v>631</v>
      </c>
      <c r="E631" t="str">
        <f t="shared" ca="1" si="9"/>
        <v/>
      </c>
    </row>
    <row r="632" spans="1:5" x14ac:dyDescent="0.25">
      <c r="A632">
        <f ca="1">OFFSET(Pedido!$H$1,ROW()-1,0)</f>
        <v>0</v>
      </c>
      <c r="B632" t="str">
        <f ca="1">IF(A632=0,"",COUNTIF($A$12:A632,"&gt;0"))</f>
        <v/>
      </c>
      <c r="D632">
        <v>632</v>
      </c>
      <c r="E632" t="str">
        <f t="shared" ca="1" si="9"/>
        <v/>
      </c>
    </row>
    <row r="633" spans="1:5" x14ac:dyDescent="0.25">
      <c r="A633">
        <f ca="1">OFFSET(Pedido!$H$1,ROW()-1,0)</f>
        <v>0</v>
      </c>
      <c r="B633" t="str">
        <f ca="1">IF(A633=0,"",COUNTIF($A$12:A633,"&gt;0"))</f>
        <v/>
      </c>
      <c r="D633">
        <v>633</v>
      </c>
      <c r="E633" t="str">
        <f t="shared" ca="1" si="9"/>
        <v/>
      </c>
    </row>
    <row r="634" spans="1:5" x14ac:dyDescent="0.25">
      <c r="A634">
        <f ca="1">OFFSET(Pedido!$H$1,ROW()-1,0)</f>
        <v>0</v>
      </c>
      <c r="B634" t="str">
        <f ca="1">IF(A634=0,"",COUNTIF($A$12:A634,"&gt;0"))</f>
        <v/>
      </c>
      <c r="D634">
        <v>634</v>
      </c>
      <c r="E634" t="str">
        <f t="shared" ca="1" si="9"/>
        <v/>
      </c>
    </row>
    <row r="635" spans="1:5" x14ac:dyDescent="0.25">
      <c r="A635">
        <f ca="1">OFFSET(Pedido!$H$1,ROW()-1,0)</f>
        <v>0</v>
      </c>
      <c r="B635" t="str">
        <f ca="1">IF(A635=0,"",COUNTIF($A$12:A635,"&gt;0"))</f>
        <v/>
      </c>
      <c r="D635">
        <v>635</v>
      </c>
      <c r="E635" t="str">
        <f t="shared" ca="1" si="9"/>
        <v/>
      </c>
    </row>
    <row r="636" spans="1:5" x14ac:dyDescent="0.25">
      <c r="A636">
        <f ca="1">OFFSET(Pedido!$H$1,ROW()-1,0)</f>
        <v>0</v>
      </c>
      <c r="B636" t="str">
        <f ca="1">IF(A636=0,"",COUNTIF($A$12:A636,"&gt;0"))</f>
        <v/>
      </c>
      <c r="D636">
        <v>636</v>
      </c>
      <c r="E636" t="str">
        <f t="shared" ca="1" si="9"/>
        <v/>
      </c>
    </row>
    <row r="637" spans="1:5" x14ac:dyDescent="0.25">
      <c r="A637">
        <f ca="1">OFFSET(Pedido!$H$1,ROW()-1,0)</f>
        <v>0</v>
      </c>
      <c r="B637" t="str">
        <f ca="1">IF(A637=0,"",COUNTIF($A$12:A637,"&gt;0"))</f>
        <v/>
      </c>
      <c r="D637">
        <v>637</v>
      </c>
      <c r="E637" t="str">
        <f t="shared" ca="1" si="9"/>
        <v/>
      </c>
    </row>
    <row r="638" spans="1:5" x14ac:dyDescent="0.25">
      <c r="A638">
        <f ca="1">OFFSET(Pedido!$H$1,ROW()-1,0)</f>
        <v>0</v>
      </c>
      <c r="B638" t="str">
        <f ca="1">IF(A638=0,"",COUNTIF($A$12:A638,"&gt;0"))</f>
        <v/>
      </c>
      <c r="D638">
        <v>638</v>
      </c>
      <c r="E638" t="str">
        <f t="shared" ca="1" si="9"/>
        <v/>
      </c>
    </row>
    <row r="639" spans="1:5" x14ac:dyDescent="0.25">
      <c r="A639">
        <f ca="1">OFFSET(Pedido!$H$1,ROW()-1,0)</f>
        <v>0</v>
      </c>
      <c r="B639" t="str">
        <f ca="1">IF(A639=0,"",COUNTIF($A$12:A639,"&gt;0"))</f>
        <v/>
      </c>
      <c r="D639">
        <v>639</v>
      </c>
      <c r="E639" t="str">
        <f t="shared" ca="1" si="9"/>
        <v/>
      </c>
    </row>
    <row r="640" spans="1:5" x14ac:dyDescent="0.25">
      <c r="A640">
        <f ca="1">OFFSET(Pedido!$H$1,ROW()-1,0)</f>
        <v>0</v>
      </c>
      <c r="B640" t="str">
        <f ca="1">IF(A640=0,"",COUNTIF($A$12:A640,"&gt;0"))</f>
        <v/>
      </c>
      <c r="D640">
        <v>640</v>
      </c>
      <c r="E640" t="str">
        <f t="shared" ca="1" si="9"/>
        <v/>
      </c>
    </row>
    <row r="641" spans="1:5" x14ac:dyDescent="0.25">
      <c r="A641">
        <f ca="1">OFFSET(Pedido!$H$1,ROW()-1,0)</f>
        <v>0</v>
      </c>
      <c r="B641" t="str">
        <f ca="1">IF(A641=0,"",COUNTIF($A$12:A641,"&gt;0"))</f>
        <v/>
      </c>
      <c r="D641">
        <v>641</v>
      </c>
      <c r="E641" t="str">
        <f t="shared" ca="1" si="9"/>
        <v/>
      </c>
    </row>
    <row r="642" spans="1:5" x14ac:dyDescent="0.25">
      <c r="A642">
        <f ca="1">OFFSET(Pedido!$H$1,ROW()-1,0)</f>
        <v>0</v>
      </c>
      <c r="B642" t="str">
        <f ca="1">IF(A642=0,"",COUNTIF($A$12:A642,"&gt;0"))</f>
        <v/>
      </c>
      <c r="D642">
        <v>642</v>
      </c>
      <c r="E642" t="str">
        <f t="shared" ref="E642:E705" ca="1" si="10">IF(D642&lt;=$C$1,MATCH(D642,$B$1:$B$5000,0),"")</f>
        <v/>
      </c>
    </row>
    <row r="643" spans="1:5" x14ac:dyDescent="0.25">
      <c r="A643">
        <f ca="1">OFFSET(Pedido!$H$1,ROW()-1,0)</f>
        <v>0</v>
      </c>
      <c r="B643" t="str">
        <f ca="1">IF(A643=0,"",COUNTIF($A$12:A643,"&gt;0"))</f>
        <v/>
      </c>
      <c r="D643">
        <v>643</v>
      </c>
      <c r="E643" t="str">
        <f t="shared" ca="1" si="10"/>
        <v/>
      </c>
    </row>
    <row r="644" spans="1:5" x14ac:dyDescent="0.25">
      <c r="A644">
        <f ca="1">OFFSET(Pedido!$H$1,ROW()-1,0)</f>
        <v>0</v>
      </c>
      <c r="B644" t="str">
        <f ca="1">IF(A644=0,"",COUNTIF($A$12:A644,"&gt;0"))</f>
        <v/>
      </c>
      <c r="D644">
        <v>644</v>
      </c>
      <c r="E644" t="str">
        <f t="shared" ca="1" si="10"/>
        <v/>
      </c>
    </row>
    <row r="645" spans="1:5" x14ac:dyDescent="0.25">
      <c r="A645">
        <f ca="1">OFFSET(Pedido!$H$1,ROW()-1,0)</f>
        <v>0</v>
      </c>
      <c r="B645" t="str">
        <f ca="1">IF(A645=0,"",COUNTIF($A$12:A645,"&gt;0"))</f>
        <v/>
      </c>
      <c r="D645">
        <v>645</v>
      </c>
      <c r="E645" t="str">
        <f t="shared" ca="1" si="10"/>
        <v/>
      </c>
    </row>
    <row r="646" spans="1:5" x14ac:dyDescent="0.25">
      <c r="A646">
        <f ca="1">OFFSET(Pedido!$H$1,ROW()-1,0)</f>
        <v>0</v>
      </c>
      <c r="B646" t="str">
        <f ca="1">IF(A646=0,"",COUNTIF($A$12:A646,"&gt;0"))</f>
        <v/>
      </c>
      <c r="D646">
        <v>646</v>
      </c>
      <c r="E646" t="str">
        <f t="shared" ca="1" si="10"/>
        <v/>
      </c>
    </row>
    <row r="647" spans="1:5" x14ac:dyDescent="0.25">
      <c r="A647">
        <f ca="1">OFFSET(Pedido!$H$1,ROW()-1,0)</f>
        <v>0</v>
      </c>
      <c r="B647" t="str">
        <f ca="1">IF(A647=0,"",COUNTIF($A$12:A647,"&gt;0"))</f>
        <v/>
      </c>
      <c r="D647">
        <v>647</v>
      </c>
      <c r="E647" t="str">
        <f t="shared" ca="1" si="10"/>
        <v/>
      </c>
    </row>
    <row r="648" spans="1:5" x14ac:dyDescent="0.25">
      <c r="A648">
        <f ca="1">OFFSET(Pedido!$H$1,ROW()-1,0)</f>
        <v>0</v>
      </c>
      <c r="B648" t="str">
        <f ca="1">IF(A648=0,"",COUNTIF($A$12:A648,"&gt;0"))</f>
        <v/>
      </c>
      <c r="D648">
        <v>648</v>
      </c>
      <c r="E648" t="str">
        <f t="shared" ca="1" si="10"/>
        <v/>
      </c>
    </row>
    <row r="649" spans="1:5" x14ac:dyDescent="0.25">
      <c r="A649">
        <f ca="1">OFFSET(Pedido!$H$1,ROW()-1,0)</f>
        <v>0</v>
      </c>
      <c r="B649" t="str">
        <f ca="1">IF(A649=0,"",COUNTIF($A$12:A649,"&gt;0"))</f>
        <v/>
      </c>
      <c r="D649">
        <v>649</v>
      </c>
      <c r="E649" t="str">
        <f t="shared" ca="1" si="10"/>
        <v/>
      </c>
    </row>
    <row r="650" spans="1:5" x14ac:dyDescent="0.25">
      <c r="A650">
        <f ca="1">OFFSET(Pedido!$H$1,ROW()-1,0)</f>
        <v>0</v>
      </c>
      <c r="B650" t="str">
        <f ca="1">IF(A650=0,"",COUNTIF($A$12:A650,"&gt;0"))</f>
        <v/>
      </c>
      <c r="D650">
        <v>650</v>
      </c>
      <c r="E650" t="str">
        <f t="shared" ca="1" si="10"/>
        <v/>
      </c>
    </row>
    <row r="651" spans="1:5" x14ac:dyDescent="0.25">
      <c r="A651">
        <f ca="1">OFFSET(Pedido!$H$1,ROW()-1,0)</f>
        <v>0</v>
      </c>
      <c r="B651" t="str">
        <f ca="1">IF(A651=0,"",COUNTIF($A$12:A651,"&gt;0"))</f>
        <v/>
      </c>
      <c r="D651">
        <v>651</v>
      </c>
      <c r="E651" t="str">
        <f t="shared" ca="1" si="10"/>
        <v/>
      </c>
    </row>
    <row r="652" spans="1:5" x14ac:dyDescent="0.25">
      <c r="A652">
        <f ca="1">OFFSET(Pedido!$H$1,ROW()-1,0)</f>
        <v>0</v>
      </c>
      <c r="B652" t="str">
        <f ca="1">IF(A652=0,"",COUNTIF($A$12:A652,"&gt;0"))</f>
        <v/>
      </c>
      <c r="D652">
        <v>652</v>
      </c>
      <c r="E652" t="str">
        <f t="shared" ca="1" si="10"/>
        <v/>
      </c>
    </row>
    <row r="653" spans="1:5" x14ac:dyDescent="0.25">
      <c r="A653">
        <f ca="1">OFFSET(Pedido!$H$1,ROW()-1,0)</f>
        <v>0</v>
      </c>
      <c r="B653" t="str">
        <f ca="1">IF(A653=0,"",COUNTIF($A$12:A653,"&gt;0"))</f>
        <v/>
      </c>
      <c r="D653">
        <v>653</v>
      </c>
      <c r="E653" t="str">
        <f t="shared" ca="1" si="10"/>
        <v/>
      </c>
    </row>
    <row r="654" spans="1:5" x14ac:dyDescent="0.25">
      <c r="A654">
        <f ca="1">OFFSET(Pedido!$H$1,ROW()-1,0)</f>
        <v>0</v>
      </c>
      <c r="B654" t="str">
        <f ca="1">IF(A654=0,"",COUNTIF($A$12:A654,"&gt;0"))</f>
        <v/>
      </c>
      <c r="D654">
        <v>654</v>
      </c>
      <c r="E654" t="str">
        <f t="shared" ca="1" si="10"/>
        <v/>
      </c>
    </row>
    <row r="655" spans="1:5" x14ac:dyDescent="0.25">
      <c r="A655">
        <f ca="1">OFFSET(Pedido!$H$1,ROW()-1,0)</f>
        <v>0</v>
      </c>
      <c r="B655" t="str">
        <f ca="1">IF(A655=0,"",COUNTIF($A$12:A655,"&gt;0"))</f>
        <v/>
      </c>
      <c r="D655">
        <v>655</v>
      </c>
      <c r="E655" t="str">
        <f t="shared" ca="1" si="10"/>
        <v/>
      </c>
    </row>
    <row r="656" spans="1:5" x14ac:dyDescent="0.25">
      <c r="A656">
        <f ca="1">OFFSET(Pedido!$H$1,ROW()-1,0)</f>
        <v>0</v>
      </c>
      <c r="B656" t="str">
        <f ca="1">IF(A656=0,"",COUNTIF($A$12:A656,"&gt;0"))</f>
        <v/>
      </c>
      <c r="D656">
        <v>656</v>
      </c>
      <c r="E656" t="str">
        <f t="shared" ca="1" si="10"/>
        <v/>
      </c>
    </row>
    <row r="657" spans="1:5" x14ac:dyDescent="0.25">
      <c r="A657">
        <f ca="1">OFFSET(Pedido!$H$1,ROW()-1,0)</f>
        <v>0</v>
      </c>
      <c r="B657" t="str">
        <f ca="1">IF(A657=0,"",COUNTIF($A$12:A657,"&gt;0"))</f>
        <v/>
      </c>
      <c r="D657">
        <v>657</v>
      </c>
      <c r="E657" t="str">
        <f t="shared" ca="1" si="10"/>
        <v/>
      </c>
    </row>
    <row r="658" spans="1:5" x14ac:dyDescent="0.25">
      <c r="A658">
        <f ca="1">OFFSET(Pedido!$H$1,ROW()-1,0)</f>
        <v>0</v>
      </c>
      <c r="B658" t="str">
        <f ca="1">IF(A658=0,"",COUNTIF($A$12:A658,"&gt;0"))</f>
        <v/>
      </c>
      <c r="D658">
        <v>658</v>
      </c>
      <c r="E658" t="str">
        <f t="shared" ca="1" si="10"/>
        <v/>
      </c>
    </row>
    <row r="659" spans="1:5" x14ac:dyDescent="0.25">
      <c r="A659">
        <f ca="1">OFFSET(Pedido!$H$1,ROW()-1,0)</f>
        <v>0</v>
      </c>
      <c r="B659" t="str">
        <f ca="1">IF(A659=0,"",COUNTIF($A$12:A659,"&gt;0"))</f>
        <v/>
      </c>
      <c r="D659">
        <v>659</v>
      </c>
      <c r="E659" t="str">
        <f t="shared" ca="1" si="10"/>
        <v/>
      </c>
    </row>
    <row r="660" spans="1:5" x14ac:dyDescent="0.25">
      <c r="A660">
        <f ca="1">OFFSET(Pedido!$H$1,ROW()-1,0)</f>
        <v>0</v>
      </c>
      <c r="B660" t="str">
        <f ca="1">IF(A660=0,"",COUNTIF($A$12:A660,"&gt;0"))</f>
        <v/>
      </c>
      <c r="D660">
        <v>660</v>
      </c>
      <c r="E660" t="str">
        <f t="shared" ca="1" si="10"/>
        <v/>
      </c>
    </row>
    <row r="661" spans="1:5" x14ac:dyDescent="0.25">
      <c r="A661">
        <f ca="1">OFFSET(Pedido!$H$1,ROW()-1,0)</f>
        <v>0</v>
      </c>
      <c r="B661" t="str">
        <f ca="1">IF(A661=0,"",COUNTIF($A$12:A661,"&gt;0"))</f>
        <v/>
      </c>
      <c r="D661">
        <v>661</v>
      </c>
      <c r="E661" t="str">
        <f t="shared" ca="1" si="10"/>
        <v/>
      </c>
    </row>
    <row r="662" spans="1:5" x14ac:dyDescent="0.25">
      <c r="A662">
        <f ca="1">OFFSET(Pedido!$H$1,ROW()-1,0)</f>
        <v>0</v>
      </c>
      <c r="B662" t="str">
        <f ca="1">IF(A662=0,"",COUNTIF($A$12:A662,"&gt;0"))</f>
        <v/>
      </c>
      <c r="D662">
        <v>662</v>
      </c>
      <c r="E662" t="str">
        <f t="shared" ca="1" si="10"/>
        <v/>
      </c>
    </row>
    <row r="663" spans="1:5" x14ac:dyDescent="0.25">
      <c r="A663">
        <f ca="1">OFFSET(Pedido!$H$1,ROW()-1,0)</f>
        <v>0</v>
      </c>
      <c r="B663" t="str">
        <f ca="1">IF(A663=0,"",COUNTIF($A$12:A663,"&gt;0"))</f>
        <v/>
      </c>
      <c r="D663">
        <v>663</v>
      </c>
      <c r="E663" t="str">
        <f t="shared" ca="1" si="10"/>
        <v/>
      </c>
    </row>
    <row r="664" spans="1:5" x14ac:dyDescent="0.25">
      <c r="A664">
        <f ca="1">OFFSET(Pedido!$H$1,ROW()-1,0)</f>
        <v>0</v>
      </c>
      <c r="B664" t="str">
        <f ca="1">IF(A664=0,"",COUNTIF($A$12:A664,"&gt;0"))</f>
        <v/>
      </c>
      <c r="D664">
        <v>664</v>
      </c>
      <c r="E664" t="str">
        <f t="shared" ca="1" si="10"/>
        <v/>
      </c>
    </row>
    <row r="665" spans="1:5" x14ac:dyDescent="0.25">
      <c r="A665">
        <f ca="1">OFFSET(Pedido!$H$1,ROW()-1,0)</f>
        <v>0</v>
      </c>
      <c r="B665" t="str">
        <f ca="1">IF(A665=0,"",COUNTIF($A$12:A665,"&gt;0"))</f>
        <v/>
      </c>
      <c r="D665">
        <v>665</v>
      </c>
      <c r="E665" t="str">
        <f t="shared" ca="1" si="10"/>
        <v/>
      </c>
    </row>
    <row r="666" spans="1:5" x14ac:dyDescent="0.25">
      <c r="A666">
        <f ca="1">OFFSET(Pedido!$H$1,ROW()-1,0)</f>
        <v>0</v>
      </c>
      <c r="B666" t="str">
        <f ca="1">IF(A666=0,"",COUNTIF($A$12:A666,"&gt;0"))</f>
        <v/>
      </c>
      <c r="D666">
        <v>666</v>
      </c>
      <c r="E666" t="str">
        <f t="shared" ca="1" si="10"/>
        <v/>
      </c>
    </row>
    <row r="667" spans="1:5" x14ac:dyDescent="0.25">
      <c r="A667">
        <f ca="1">OFFSET(Pedido!$H$1,ROW()-1,0)</f>
        <v>0</v>
      </c>
      <c r="B667" t="str">
        <f ca="1">IF(A667=0,"",COUNTIF($A$12:A667,"&gt;0"))</f>
        <v/>
      </c>
      <c r="D667">
        <v>667</v>
      </c>
      <c r="E667" t="str">
        <f t="shared" ca="1" si="10"/>
        <v/>
      </c>
    </row>
    <row r="668" spans="1:5" x14ac:dyDescent="0.25">
      <c r="A668">
        <f ca="1">OFFSET(Pedido!$H$1,ROW()-1,0)</f>
        <v>0</v>
      </c>
      <c r="B668" t="str">
        <f ca="1">IF(A668=0,"",COUNTIF($A$12:A668,"&gt;0"))</f>
        <v/>
      </c>
      <c r="D668">
        <v>668</v>
      </c>
      <c r="E668" t="str">
        <f t="shared" ca="1" si="10"/>
        <v/>
      </c>
    </row>
    <row r="669" spans="1:5" x14ac:dyDescent="0.25">
      <c r="A669">
        <f ca="1">OFFSET(Pedido!$H$1,ROW()-1,0)</f>
        <v>0</v>
      </c>
      <c r="B669" t="str">
        <f ca="1">IF(A669=0,"",COUNTIF($A$12:A669,"&gt;0"))</f>
        <v/>
      </c>
      <c r="D669">
        <v>669</v>
      </c>
      <c r="E669" t="str">
        <f t="shared" ca="1" si="10"/>
        <v/>
      </c>
    </row>
    <row r="670" spans="1:5" x14ac:dyDescent="0.25">
      <c r="A670">
        <f ca="1">OFFSET(Pedido!$H$1,ROW()-1,0)</f>
        <v>0</v>
      </c>
      <c r="B670" t="str">
        <f ca="1">IF(A670=0,"",COUNTIF($A$12:A670,"&gt;0"))</f>
        <v/>
      </c>
      <c r="D670">
        <v>670</v>
      </c>
      <c r="E670" t="str">
        <f t="shared" ca="1" si="10"/>
        <v/>
      </c>
    </row>
    <row r="671" spans="1:5" x14ac:dyDescent="0.25">
      <c r="A671">
        <f ca="1">OFFSET(Pedido!$H$1,ROW()-1,0)</f>
        <v>0</v>
      </c>
      <c r="B671" t="str">
        <f ca="1">IF(A671=0,"",COUNTIF($A$12:A671,"&gt;0"))</f>
        <v/>
      </c>
      <c r="D671">
        <v>671</v>
      </c>
      <c r="E671" t="str">
        <f t="shared" ca="1" si="10"/>
        <v/>
      </c>
    </row>
    <row r="672" spans="1:5" x14ac:dyDescent="0.25">
      <c r="A672">
        <f ca="1">OFFSET(Pedido!$H$1,ROW()-1,0)</f>
        <v>0</v>
      </c>
      <c r="B672" t="str">
        <f ca="1">IF(A672=0,"",COUNTIF($A$12:A672,"&gt;0"))</f>
        <v/>
      </c>
      <c r="D672">
        <v>672</v>
      </c>
      <c r="E672" t="str">
        <f t="shared" ca="1" si="10"/>
        <v/>
      </c>
    </row>
    <row r="673" spans="1:5" x14ac:dyDescent="0.25">
      <c r="A673">
        <f ca="1">OFFSET(Pedido!$H$1,ROW()-1,0)</f>
        <v>0</v>
      </c>
      <c r="B673" t="str">
        <f ca="1">IF(A673=0,"",COUNTIF($A$12:A673,"&gt;0"))</f>
        <v/>
      </c>
      <c r="D673">
        <v>673</v>
      </c>
      <c r="E673" t="str">
        <f t="shared" ca="1" si="10"/>
        <v/>
      </c>
    </row>
    <row r="674" spans="1:5" x14ac:dyDescent="0.25">
      <c r="A674">
        <f ca="1">OFFSET(Pedido!$H$1,ROW()-1,0)</f>
        <v>0</v>
      </c>
      <c r="B674" t="str">
        <f ca="1">IF(A674=0,"",COUNTIF($A$12:A674,"&gt;0"))</f>
        <v/>
      </c>
      <c r="D674">
        <v>674</v>
      </c>
      <c r="E674" t="str">
        <f t="shared" ca="1" si="10"/>
        <v/>
      </c>
    </row>
    <row r="675" spans="1:5" x14ac:dyDescent="0.25">
      <c r="A675">
        <f ca="1">OFFSET(Pedido!$H$1,ROW()-1,0)</f>
        <v>0</v>
      </c>
      <c r="B675" t="str">
        <f ca="1">IF(A675=0,"",COUNTIF($A$12:A675,"&gt;0"))</f>
        <v/>
      </c>
      <c r="D675">
        <v>675</v>
      </c>
      <c r="E675" t="str">
        <f t="shared" ca="1" si="10"/>
        <v/>
      </c>
    </row>
    <row r="676" spans="1:5" x14ac:dyDescent="0.25">
      <c r="A676">
        <f ca="1">OFFSET(Pedido!$H$1,ROW()-1,0)</f>
        <v>0</v>
      </c>
      <c r="B676" t="str">
        <f ca="1">IF(A676=0,"",COUNTIF($A$12:A676,"&gt;0"))</f>
        <v/>
      </c>
      <c r="D676">
        <v>676</v>
      </c>
      <c r="E676" t="str">
        <f t="shared" ca="1" si="10"/>
        <v/>
      </c>
    </row>
    <row r="677" spans="1:5" x14ac:dyDescent="0.25">
      <c r="A677">
        <f ca="1">OFFSET(Pedido!$H$1,ROW()-1,0)</f>
        <v>0</v>
      </c>
      <c r="B677" t="str">
        <f ca="1">IF(A677=0,"",COUNTIF($A$12:A677,"&gt;0"))</f>
        <v/>
      </c>
      <c r="D677">
        <v>677</v>
      </c>
      <c r="E677" t="str">
        <f t="shared" ca="1" si="10"/>
        <v/>
      </c>
    </row>
    <row r="678" spans="1:5" x14ac:dyDescent="0.25">
      <c r="A678">
        <f ca="1">OFFSET(Pedido!$H$1,ROW()-1,0)</f>
        <v>0</v>
      </c>
      <c r="B678" t="str">
        <f ca="1">IF(A678=0,"",COUNTIF($A$12:A678,"&gt;0"))</f>
        <v/>
      </c>
      <c r="D678">
        <v>678</v>
      </c>
      <c r="E678" t="str">
        <f t="shared" ca="1" si="10"/>
        <v/>
      </c>
    </row>
    <row r="679" spans="1:5" x14ac:dyDescent="0.25">
      <c r="A679">
        <f ca="1">OFFSET(Pedido!$H$1,ROW()-1,0)</f>
        <v>0</v>
      </c>
      <c r="B679" t="str">
        <f ca="1">IF(A679=0,"",COUNTIF($A$12:A679,"&gt;0"))</f>
        <v/>
      </c>
      <c r="D679">
        <v>679</v>
      </c>
      <c r="E679" t="str">
        <f t="shared" ca="1" si="10"/>
        <v/>
      </c>
    </row>
    <row r="680" spans="1:5" x14ac:dyDescent="0.25">
      <c r="A680">
        <f ca="1">OFFSET(Pedido!$H$1,ROW()-1,0)</f>
        <v>0</v>
      </c>
      <c r="B680" t="str">
        <f ca="1">IF(A680=0,"",COUNTIF($A$12:A680,"&gt;0"))</f>
        <v/>
      </c>
      <c r="D680">
        <v>680</v>
      </c>
      <c r="E680" t="str">
        <f t="shared" ca="1" si="10"/>
        <v/>
      </c>
    </row>
    <row r="681" spans="1:5" x14ac:dyDescent="0.25">
      <c r="A681">
        <f ca="1">OFFSET(Pedido!$H$1,ROW()-1,0)</f>
        <v>0</v>
      </c>
      <c r="B681" t="str">
        <f ca="1">IF(A681=0,"",COUNTIF($A$12:A681,"&gt;0"))</f>
        <v/>
      </c>
      <c r="D681">
        <v>681</v>
      </c>
      <c r="E681" t="str">
        <f t="shared" ca="1" si="10"/>
        <v/>
      </c>
    </row>
    <row r="682" spans="1:5" x14ac:dyDescent="0.25">
      <c r="A682">
        <f ca="1">OFFSET(Pedido!$H$1,ROW()-1,0)</f>
        <v>0</v>
      </c>
      <c r="B682" t="str">
        <f ca="1">IF(A682=0,"",COUNTIF($A$12:A682,"&gt;0"))</f>
        <v/>
      </c>
      <c r="D682">
        <v>682</v>
      </c>
      <c r="E682" t="str">
        <f t="shared" ca="1" si="10"/>
        <v/>
      </c>
    </row>
    <row r="683" spans="1:5" x14ac:dyDescent="0.25">
      <c r="A683">
        <f ca="1">OFFSET(Pedido!$H$1,ROW()-1,0)</f>
        <v>0</v>
      </c>
      <c r="B683" t="str">
        <f ca="1">IF(A683=0,"",COUNTIF($A$12:A683,"&gt;0"))</f>
        <v/>
      </c>
      <c r="D683">
        <v>683</v>
      </c>
      <c r="E683" t="str">
        <f t="shared" ca="1" si="10"/>
        <v/>
      </c>
    </row>
    <row r="684" spans="1:5" x14ac:dyDescent="0.25">
      <c r="A684">
        <f ca="1">OFFSET(Pedido!$H$1,ROW()-1,0)</f>
        <v>0</v>
      </c>
      <c r="B684" t="str">
        <f ca="1">IF(A684=0,"",COUNTIF($A$12:A684,"&gt;0"))</f>
        <v/>
      </c>
      <c r="D684">
        <v>684</v>
      </c>
      <c r="E684" t="str">
        <f t="shared" ca="1" si="10"/>
        <v/>
      </c>
    </row>
    <row r="685" spans="1:5" x14ac:dyDescent="0.25">
      <c r="A685">
        <f ca="1">OFFSET(Pedido!$H$1,ROW()-1,0)</f>
        <v>0</v>
      </c>
      <c r="B685" t="str">
        <f ca="1">IF(A685=0,"",COUNTIF($A$12:A685,"&gt;0"))</f>
        <v/>
      </c>
      <c r="D685">
        <v>685</v>
      </c>
      <c r="E685" t="str">
        <f t="shared" ca="1" si="10"/>
        <v/>
      </c>
    </row>
    <row r="686" spans="1:5" x14ac:dyDescent="0.25">
      <c r="A686">
        <f ca="1">OFFSET(Pedido!$H$1,ROW()-1,0)</f>
        <v>0</v>
      </c>
      <c r="B686" t="str">
        <f ca="1">IF(A686=0,"",COUNTIF($A$12:A686,"&gt;0"))</f>
        <v/>
      </c>
      <c r="D686">
        <v>686</v>
      </c>
      <c r="E686" t="str">
        <f t="shared" ca="1" si="10"/>
        <v/>
      </c>
    </row>
    <row r="687" spans="1:5" x14ac:dyDescent="0.25">
      <c r="A687">
        <f ca="1">OFFSET(Pedido!$H$1,ROW()-1,0)</f>
        <v>0</v>
      </c>
      <c r="B687" t="str">
        <f ca="1">IF(A687=0,"",COUNTIF($A$12:A687,"&gt;0"))</f>
        <v/>
      </c>
      <c r="D687">
        <v>687</v>
      </c>
      <c r="E687" t="str">
        <f t="shared" ca="1" si="10"/>
        <v/>
      </c>
    </row>
    <row r="688" spans="1:5" x14ac:dyDescent="0.25">
      <c r="A688">
        <f ca="1">OFFSET(Pedido!$H$1,ROW()-1,0)</f>
        <v>0</v>
      </c>
      <c r="B688" t="str">
        <f ca="1">IF(A688=0,"",COUNTIF($A$12:A688,"&gt;0"))</f>
        <v/>
      </c>
      <c r="D688">
        <v>688</v>
      </c>
      <c r="E688" t="str">
        <f t="shared" ca="1" si="10"/>
        <v/>
      </c>
    </row>
    <row r="689" spans="1:5" x14ac:dyDescent="0.25">
      <c r="A689">
        <f ca="1">OFFSET(Pedido!$H$1,ROW()-1,0)</f>
        <v>0</v>
      </c>
      <c r="B689" t="str">
        <f ca="1">IF(A689=0,"",COUNTIF($A$12:A689,"&gt;0"))</f>
        <v/>
      </c>
      <c r="D689">
        <v>689</v>
      </c>
      <c r="E689" t="str">
        <f t="shared" ca="1" si="10"/>
        <v/>
      </c>
    </row>
    <row r="690" spans="1:5" x14ac:dyDescent="0.25">
      <c r="A690">
        <f ca="1">OFFSET(Pedido!$H$1,ROW()-1,0)</f>
        <v>0</v>
      </c>
      <c r="B690" t="str">
        <f ca="1">IF(A690=0,"",COUNTIF($A$12:A690,"&gt;0"))</f>
        <v/>
      </c>
      <c r="D690">
        <v>690</v>
      </c>
      <c r="E690" t="str">
        <f t="shared" ca="1" si="10"/>
        <v/>
      </c>
    </row>
    <row r="691" spans="1:5" x14ac:dyDescent="0.25">
      <c r="A691">
        <f ca="1">OFFSET(Pedido!$H$1,ROW()-1,0)</f>
        <v>0</v>
      </c>
      <c r="B691" t="str">
        <f ca="1">IF(A691=0,"",COUNTIF($A$12:A691,"&gt;0"))</f>
        <v/>
      </c>
      <c r="D691">
        <v>691</v>
      </c>
      <c r="E691" t="str">
        <f t="shared" ca="1" si="10"/>
        <v/>
      </c>
    </row>
    <row r="692" spans="1:5" x14ac:dyDescent="0.25">
      <c r="A692">
        <f ca="1">OFFSET(Pedido!$H$1,ROW()-1,0)</f>
        <v>0</v>
      </c>
      <c r="B692" t="str">
        <f ca="1">IF(A692=0,"",COUNTIF($A$12:A692,"&gt;0"))</f>
        <v/>
      </c>
      <c r="D692">
        <v>692</v>
      </c>
      <c r="E692" t="str">
        <f t="shared" ca="1" si="10"/>
        <v/>
      </c>
    </row>
    <row r="693" spans="1:5" x14ac:dyDescent="0.25">
      <c r="A693">
        <f ca="1">OFFSET(Pedido!$H$1,ROW()-1,0)</f>
        <v>0</v>
      </c>
      <c r="B693" t="str">
        <f ca="1">IF(A693=0,"",COUNTIF($A$12:A693,"&gt;0"))</f>
        <v/>
      </c>
      <c r="D693">
        <v>693</v>
      </c>
      <c r="E693" t="str">
        <f t="shared" ca="1" si="10"/>
        <v/>
      </c>
    </row>
    <row r="694" spans="1:5" x14ac:dyDescent="0.25">
      <c r="A694">
        <f ca="1">OFFSET(Pedido!$H$1,ROW()-1,0)</f>
        <v>0</v>
      </c>
      <c r="B694" t="str">
        <f ca="1">IF(A694=0,"",COUNTIF($A$12:A694,"&gt;0"))</f>
        <v/>
      </c>
      <c r="D694">
        <v>694</v>
      </c>
      <c r="E694" t="str">
        <f t="shared" ca="1" si="10"/>
        <v/>
      </c>
    </row>
    <row r="695" spans="1:5" x14ac:dyDescent="0.25">
      <c r="A695">
        <f ca="1">OFFSET(Pedido!$H$1,ROW()-1,0)</f>
        <v>0</v>
      </c>
      <c r="B695" t="str">
        <f ca="1">IF(A695=0,"",COUNTIF($A$12:A695,"&gt;0"))</f>
        <v/>
      </c>
      <c r="D695">
        <v>695</v>
      </c>
      <c r="E695" t="str">
        <f t="shared" ca="1" si="10"/>
        <v/>
      </c>
    </row>
    <row r="696" spans="1:5" x14ac:dyDescent="0.25">
      <c r="A696">
        <f ca="1">OFFSET(Pedido!$H$1,ROW()-1,0)</f>
        <v>0</v>
      </c>
      <c r="B696" t="str">
        <f ca="1">IF(A696=0,"",COUNTIF($A$12:A696,"&gt;0"))</f>
        <v/>
      </c>
      <c r="D696">
        <v>696</v>
      </c>
      <c r="E696" t="str">
        <f t="shared" ca="1" si="10"/>
        <v/>
      </c>
    </row>
    <row r="697" spans="1:5" x14ac:dyDescent="0.25">
      <c r="A697">
        <f ca="1">OFFSET(Pedido!$H$1,ROW()-1,0)</f>
        <v>0</v>
      </c>
      <c r="B697" t="str">
        <f ca="1">IF(A697=0,"",COUNTIF($A$12:A697,"&gt;0"))</f>
        <v/>
      </c>
      <c r="D697">
        <v>697</v>
      </c>
      <c r="E697" t="str">
        <f t="shared" ca="1" si="10"/>
        <v/>
      </c>
    </row>
    <row r="698" spans="1:5" x14ac:dyDescent="0.25">
      <c r="A698">
        <f ca="1">OFFSET(Pedido!$H$1,ROW()-1,0)</f>
        <v>0</v>
      </c>
      <c r="B698" t="str">
        <f ca="1">IF(A698=0,"",COUNTIF($A$12:A698,"&gt;0"))</f>
        <v/>
      </c>
      <c r="D698">
        <v>698</v>
      </c>
      <c r="E698" t="str">
        <f t="shared" ca="1" si="10"/>
        <v/>
      </c>
    </row>
    <row r="699" spans="1:5" x14ac:dyDescent="0.25">
      <c r="A699">
        <f ca="1">OFFSET(Pedido!$H$1,ROW()-1,0)</f>
        <v>0</v>
      </c>
      <c r="B699" t="str">
        <f ca="1">IF(A699=0,"",COUNTIF($A$12:A699,"&gt;0"))</f>
        <v/>
      </c>
      <c r="D699">
        <v>699</v>
      </c>
      <c r="E699" t="str">
        <f t="shared" ca="1" si="10"/>
        <v/>
      </c>
    </row>
    <row r="700" spans="1:5" x14ac:dyDescent="0.25">
      <c r="A700">
        <f ca="1">OFFSET(Pedido!$H$1,ROW()-1,0)</f>
        <v>0</v>
      </c>
      <c r="B700" t="str">
        <f ca="1">IF(A700=0,"",COUNTIF($A$12:A700,"&gt;0"))</f>
        <v/>
      </c>
      <c r="D700">
        <v>700</v>
      </c>
      <c r="E700" t="str">
        <f t="shared" ca="1" si="10"/>
        <v/>
      </c>
    </row>
    <row r="701" spans="1:5" x14ac:dyDescent="0.25">
      <c r="A701">
        <f ca="1">OFFSET(Pedido!$H$1,ROW()-1,0)</f>
        <v>0</v>
      </c>
      <c r="B701" t="str">
        <f ca="1">IF(A701=0,"",COUNTIF($A$12:A701,"&gt;0"))</f>
        <v/>
      </c>
      <c r="D701">
        <v>701</v>
      </c>
      <c r="E701" t="str">
        <f t="shared" ca="1" si="10"/>
        <v/>
      </c>
    </row>
    <row r="702" spans="1:5" x14ac:dyDescent="0.25">
      <c r="A702">
        <f ca="1">OFFSET(Pedido!$H$1,ROW()-1,0)</f>
        <v>0</v>
      </c>
      <c r="B702" t="str">
        <f ca="1">IF(A702=0,"",COUNTIF($A$12:A702,"&gt;0"))</f>
        <v/>
      </c>
      <c r="D702">
        <v>702</v>
      </c>
      <c r="E702" t="str">
        <f t="shared" ca="1" si="10"/>
        <v/>
      </c>
    </row>
    <row r="703" spans="1:5" x14ac:dyDescent="0.25">
      <c r="A703">
        <f ca="1">OFFSET(Pedido!$H$1,ROW()-1,0)</f>
        <v>0</v>
      </c>
      <c r="B703" t="str">
        <f ca="1">IF(A703=0,"",COUNTIF($A$12:A703,"&gt;0"))</f>
        <v/>
      </c>
      <c r="D703">
        <v>703</v>
      </c>
      <c r="E703" t="str">
        <f t="shared" ca="1" si="10"/>
        <v/>
      </c>
    </row>
    <row r="704" spans="1:5" x14ac:dyDescent="0.25">
      <c r="A704">
        <f ca="1">OFFSET(Pedido!$H$1,ROW()-1,0)</f>
        <v>0</v>
      </c>
      <c r="B704" t="str">
        <f ca="1">IF(A704=0,"",COUNTIF($A$12:A704,"&gt;0"))</f>
        <v/>
      </c>
      <c r="D704">
        <v>704</v>
      </c>
      <c r="E704" t="str">
        <f t="shared" ca="1" si="10"/>
        <v/>
      </c>
    </row>
    <row r="705" spans="1:5" x14ac:dyDescent="0.25">
      <c r="A705">
        <f ca="1">OFFSET(Pedido!$H$1,ROW()-1,0)</f>
        <v>0</v>
      </c>
      <c r="B705" t="str">
        <f ca="1">IF(A705=0,"",COUNTIF($A$12:A705,"&gt;0"))</f>
        <v/>
      </c>
      <c r="D705">
        <v>705</v>
      </c>
      <c r="E705" t="str">
        <f t="shared" ca="1" si="10"/>
        <v/>
      </c>
    </row>
    <row r="706" spans="1:5" x14ac:dyDescent="0.25">
      <c r="A706">
        <f ca="1">OFFSET(Pedido!$H$1,ROW()-1,0)</f>
        <v>0</v>
      </c>
      <c r="B706" t="str">
        <f ca="1">IF(A706=0,"",COUNTIF($A$12:A706,"&gt;0"))</f>
        <v/>
      </c>
      <c r="D706">
        <v>706</v>
      </c>
      <c r="E706" t="str">
        <f t="shared" ref="E706:E769" ca="1" si="11">IF(D706&lt;=$C$1,MATCH(D706,$B$1:$B$5000,0),"")</f>
        <v/>
      </c>
    </row>
    <row r="707" spans="1:5" x14ac:dyDescent="0.25">
      <c r="A707">
        <f ca="1">OFFSET(Pedido!$H$1,ROW()-1,0)</f>
        <v>0</v>
      </c>
      <c r="B707" t="str">
        <f ca="1">IF(A707=0,"",COUNTIF($A$12:A707,"&gt;0"))</f>
        <v/>
      </c>
      <c r="D707">
        <v>707</v>
      </c>
      <c r="E707" t="str">
        <f t="shared" ca="1" si="11"/>
        <v/>
      </c>
    </row>
    <row r="708" spans="1:5" x14ac:dyDescent="0.25">
      <c r="A708">
        <f ca="1">OFFSET(Pedido!$H$1,ROW()-1,0)</f>
        <v>0</v>
      </c>
      <c r="B708" t="str">
        <f ca="1">IF(A708=0,"",COUNTIF($A$12:A708,"&gt;0"))</f>
        <v/>
      </c>
      <c r="D708">
        <v>708</v>
      </c>
      <c r="E708" t="str">
        <f t="shared" ca="1" si="11"/>
        <v/>
      </c>
    </row>
    <row r="709" spans="1:5" x14ac:dyDescent="0.25">
      <c r="A709">
        <f ca="1">OFFSET(Pedido!$H$1,ROW()-1,0)</f>
        <v>0</v>
      </c>
      <c r="B709" t="str">
        <f ca="1">IF(A709=0,"",COUNTIF($A$12:A709,"&gt;0"))</f>
        <v/>
      </c>
      <c r="D709">
        <v>709</v>
      </c>
      <c r="E709" t="str">
        <f t="shared" ca="1" si="11"/>
        <v/>
      </c>
    </row>
    <row r="710" spans="1:5" x14ac:dyDescent="0.25">
      <c r="A710">
        <f ca="1">OFFSET(Pedido!$H$1,ROW()-1,0)</f>
        <v>0</v>
      </c>
      <c r="B710" t="str">
        <f ca="1">IF(A710=0,"",COUNTIF($A$12:A710,"&gt;0"))</f>
        <v/>
      </c>
      <c r="D710">
        <v>710</v>
      </c>
      <c r="E710" t="str">
        <f t="shared" ca="1" si="11"/>
        <v/>
      </c>
    </row>
    <row r="711" spans="1:5" x14ac:dyDescent="0.25">
      <c r="A711">
        <f ca="1">OFFSET(Pedido!$H$1,ROW()-1,0)</f>
        <v>0</v>
      </c>
      <c r="B711" t="str">
        <f ca="1">IF(A711=0,"",COUNTIF($A$12:A711,"&gt;0"))</f>
        <v/>
      </c>
      <c r="D711">
        <v>711</v>
      </c>
      <c r="E711" t="str">
        <f t="shared" ca="1" si="11"/>
        <v/>
      </c>
    </row>
    <row r="712" spans="1:5" x14ac:dyDescent="0.25">
      <c r="A712">
        <f ca="1">OFFSET(Pedido!$H$1,ROW()-1,0)</f>
        <v>0</v>
      </c>
      <c r="B712" t="str">
        <f ca="1">IF(A712=0,"",COUNTIF($A$12:A712,"&gt;0"))</f>
        <v/>
      </c>
      <c r="D712">
        <v>712</v>
      </c>
      <c r="E712" t="str">
        <f t="shared" ca="1" si="11"/>
        <v/>
      </c>
    </row>
    <row r="713" spans="1:5" x14ac:dyDescent="0.25">
      <c r="A713">
        <f ca="1">OFFSET(Pedido!$H$1,ROW()-1,0)</f>
        <v>0</v>
      </c>
      <c r="B713" t="str">
        <f ca="1">IF(A713=0,"",COUNTIF($A$12:A713,"&gt;0"))</f>
        <v/>
      </c>
      <c r="D713">
        <v>713</v>
      </c>
      <c r="E713" t="str">
        <f t="shared" ca="1" si="11"/>
        <v/>
      </c>
    </row>
    <row r="714" spans="1:5" x14ac:dyDescent="0.25">
      <c r="A714">
        <f ca="1">OFFSET(Pedido!$H$1,ROW()-1,0)</f>
        <v>0</v>
      </c>
      <c r="B714" t="str">
        <f ca="1">IF(A714=0,"",COUNTIF($A$12:A714,"&gt;0"))</f>
        <v/>
      </c>
      <c r="D714">
        <v>714</v>
      </c>
      <c r="E714" t="str">
        <f t="shared" ca="1" si="11"/>
        <v/>
      </c>
    </row>
    <row r="715" spans="1:5" x14ac:dyDescent="0.25">
      <c r="A715">
        <f ca="1">OFFSET(Pedido!$H$1,ROW()-1,0)</f>
        <v>0</v>
      </c>
      <c r="B715" t="str">
        <f ca="1">IF(A715=0,"",COUNTIF($A$12:A715,"&gt;0"))</f>
        <v/>
      </c>
      <c r="D715">
        <v>715</v>
      </c>
      <c r="E715" t="str">
        <f t="shared" ca="1" si="11"/>
        <v/>
      </c>
    </row>
    <row r="716" spans="1:5" x14ac:dyDescent="0.25">
      <c r="A716">
        <f ca="1">OFFSET(Pedido!$H$1,ROW()-1,0)</f>
        <v>0</v>
      </c>
      <c r="B716" t="str">
        <f ca="1">IF(A716=0,"",COUNTIF($A$12:A716,"&gt;0"))</f>
        <v/>
      </c>
      <c r="D716">
        <v>716</v>
      </c>
      <c r="E716" t="str">
        <f t="shared" ca="1" si="11"/>
        <v/>
      </c>
    </row>
    <row r="717" spans="1:5" x14ac:dyDescent="0.25">
      <c r="A717">
        <f ca="1">OFFSET(Pedido!$H$1,ROW()-1,0)</f>
        <v>0</v>
      </c>
      <c r="B717" t="str">
        <f ca="1">IF(A717=0,"",COUNTIF($A$12:A717,"&gt;0"))</f>
        <v/>
      </c>
      <c r="D717">
        <v>717</v>
      </c>
      <c r="E717" t="str">
        <f t="shared" ca="1" si="11"/>
        <v/>
      </c>
    </row>
    <row r="718" spans="1:5" x14ac:dyDescent="0.25">
      <c r="A718">
        <f ca="1">OFFSET(Pedido!$H$1,ROW()-1,0)</f>
        <v>0</v>
      </c>
      <c r="B718" t="str">
        <f ca="1">IF(A718=0,"",COUNTIF($A$12:A718,"&gt;0"))</f>
        <v/>
      </c>
      <c r="D718">
        <v>718</v>
      </c>
      <c r="E718" t="str">
        <f t="shared" ca="1" si="11"/>
        <v/>
      </c>
    </row>
    <row r="719" spans="1:5" x14ac:dyDescent="0.25">
      <c r="A719">
        <f ca="1">OFFSET(Pedido!$H$1,ROW()-1,0)</f>
        <v>0</v>
      </c>
      <c r="B719" t="str">
        <f ca="1">IF(A719=0,"",COUNTIF($A$12:A719,"&gt;0"))</f>
        <v/>
      </c>
      <c r="D719">
        <v>719</v>
      </c>
      <c r="E719" t="str">
        <f t="shared" ca="1" si="11"/>
        <v/>
      </c>
    </row>
    <row r="720" spans="1:5" x14ac:dyDescent="0.25">
      <c r="A720">
        <f ca="1">OFFSET(Pedido!$H$1,ROW()-1,0)</f>
        <v>0</v>
      </c>
      <c r="B720" t="str">
        <f ca="1">IF(A720=0,"",COUNTIF($A$12:A720,"&gt;0"))</f>
        <v/>
      </c>
      <c r="D720">
        <v>720</v>
      </c>
      <c r="E720" t="str">
        <f t="shared" ca="1" si="11"/>
        <v/>
      </c>
    </row>
    <row r="721" spans="1:5" x14ac:dyDescent="0.25">
      <c r="A721">
        <f ca="1">OFFSET(Pedido!$H$1,ROW()-1,0)</f>
        <v>0</v>
      </c>
      <c r="B721" t="str">
        <f ca="1">IF(A721=0,"",COUNTIF($A$12:A721,"&gt;0"))</f>
        <v/>
      </c>
      <c r="D721">
        <v>721</v>
      </c>
      <c r="E721" t="str">
        <f t="shared" ca="1" si="11"/>
        <v/>
      </c>
    </row>
    <row r="722" spans="1:5" x14ac:dyDescent="0.25">
      <c r="A722">
        <f ca="1">OFFSET(Pedido!$H$1,ROW()-1,0)</f>
        <v>0</v>
      </c>
      <c r="B722" t="str">
        <f ca="1">IF(A722=0,"",COUNTIF($A$12:A722,"&gt;0"))</f>
        <v/>
      </c>
      <c r="D722">
        <v>722</v>
      </c>
      <c r="E722" t="str">
        <f t="shared" ca="1" si="11"/>
        <v/>
      </c>
    </row>
    <row r="723" spans="1:5" x14ac:dyDescent="0.25">
      <c r="A723">
        <f ca="1">OFFSET(Pedido!$H$1,ROW()-1,0)</f>
        <v>0</v>
      </c>
      <c r="B723" t="str">
        <f ca="1">IF(A723=0,"",COUNTIF($A$12:A723,"&gt;0"))</f>
        <v/>
      </c>
      <c r="D723">
        <v>723</v>
      </c>
      <c r="E723" t="str">
        <f t="shared" ca="1" si="11"/>
        <v/>
      </c>
    </row>
    <row r="724" spans="1:5" x14ac:dyDescent="0.25">
      <c r="A724">
        <f ca="1">OFFSET(Pedido!$H$1,ROW()-1,0)</f>
        <v>0</v>
      </c>
      <c r="B724" t="str">
        <f ca="1">IF(A724=0,"",COUNTIF($A$12:A724,"&gt;0"))</f>
        <v/>
      </c>
      <c r="D724">
        <v>724</v>
      </c>
      <c r="E724" t="str">
        <f t="shared" ca="1" si="11"/>
        <v/>
      </c>
    </row>
    <row r="725" spans="1:5" x14ac:dyDescent="0.25">
      <c r="A725">
        <f ca="1">OFFSET(Pedido!$H$1,ROW()-1,0)</f>
        <v>0</v>
      </c>
      <c r="B725" t="str">
        <f ca="1">IF(A725=0,"",COUNTIF($A$12:A725,"&gt;0"))</f>
        <v/>
      </c>
      <c r="D725">
        <v>725</v>
      </c>
      <c r="E725" t="str">
        <f t="shared" ca="1" si="11"/>
        <v/>
      </c>
    </row>
    <row r="726" spans="1:5" x14ac:dyDescent="0.25">
      <c r="A726">
        <f ca="1">OFFSET(Pedido!$H$1,ROW()-1,0)</f>
        <v>0</v>
      </c>
      <c r="B726" t="str">
        <f ca="1">IF(A726=0,"",COUNTIF($A$12:A726,"&gt;0"))</f>
        <v/>
      </c>
      <c r="D726">
        <v>726</v>
      </c>
      <c r="E726" t="str">
        <f t="shared" ca="1" si="11"/>
        <v/>
      </c>
    </row>
    <row r="727" spans="1:5" x14ac:dyDescent="0.25">
      <c r="A727">
        <f ca="1">OFFSET(Pedido!$H$1,ROW()-1,0)</f>
        <v>0</v>
      </c>
      <c r="B727" t="str">
        <f ca="1">IF(A727=0,"",COUNTIF($A$12:A727,"&gt;0"))</f>
        <v/>
      </c>
      <c r="D727">
        <v>727</v>
      </c>
      <c r="E727" t="str">
        <f t="shared" ca="1" si="11"/>
        <v/>
      </c>
    </row>
    <row r="728" spans="1:5" x14ac:dyDescent="0.25">
      <c r="A728">
        <f ca="1">OFFSET(Pedido!$H$1,ROW()-1,0)</f>
        <v>0</v>
      </c>
      <c r="B728" t="str">
        <f ca="1">IF(A728=0,"",COUNTIF($A$12:A728,"&gt;0"))</f>
        <v/>
      </c>
      <c r="D728">
        <v>728</v>
      </c>
      <c r="E728" t="str">
        <f t="shared" ca="1" si="11"/>
        <v/>
      </c>
    </row>
    <row r="729" spans="1:5" x14ac:dyDescent="0.25">
      <c r="A729">
        <f ca="1">OFFSET(Pedido!$H$1,ROW()-1,0)</f>
        <v>0</v>
      </c>
      <c r="B729" t="str">
        <f ca="1">IF(A729=0,"",COUNTIF($A$12:A729,"&gt;0"))</f>
        <v/>
      </c>
      <c r="D729">
        <v>729</v>
      </c>
      <c r="E729" t="str">
        <f t="shared" ca="1" si="11"/>
        <v/>
      </c>
    </row>
    <row r="730" spans="1:5" x14ac:dyDescent="0.25">
      <c r="A730">
        <f ca="1">OFFSET(Pedido!$H$1,ROW()-1,0)</f>
        <v>0</v>
      </c>
      <c r="B730" t="str">
        <f ca="1">IF(A730=0,"",COUNTIF($A$12:A730,"&gt;0"))</f>
        <v/>
      </c>
      <c r="D730">
        <v>730</v>
      </c>
      <c r="E730" t="str">
        <f t="shared" ca="1" si="11"/>
        <v/>
      </c>
    </row>
    <row r="731" spans="1:5" x14ac:dyDescent="0.25">
      <c r="A731">
        <f ca="1">OFFSET(Pedido!$H$1,ROW()-1,0)</f>
        <v>0</v>
      </c>
      <c r="B731" t="str">
        <f ca="1">IF(A731=0,"",COUNTIF($A$12:A731,"&gt;0"))</f>
        <v/>
      </c>
      <c r="D731">
        <v>731</v>
      </c>
      <c r="E731" t="str">
        <f t="shared" ca="1" si="11"/>
        <v/>
      </c>
    </row>
    <row r="732" spans="1:5" x14ac:dyDescent="0.25">
      <c r="A732">
        <f ca="1">OFFSET(Pedido!$H$1,ROW()-1,0)</f>
        <v>0</v>
      </c>
      <c r="B732" t="str">
        <f ca="1">IF(A732=0,"",COUNTIF($A$12:A732,"&gt;0"))</f>
        <v/>
      </c>
      <c r="D732">
        <v>732</v>
      </c>
      <c r="E732" t="str">
        <f t="shared" ca="1" si="11"/>
        <v/>
      </c>
    </row>
    <row r="733" spans="1:5" x14ac:dyDescent="0.25">
      <c r="A733">
        <f ca="1">OFFSET(Pedido!$H$1,ROW()-1,0)</f>
        <v>0</v>
      </c>
      <c r="B733" t="str">
        <f ca="1">IF(A733=0,"",COUNTIF($A$12:A733,"&gt;0"))</f>
        <v/>
      </c>
      <c r="D733">
        <v>733</v>
      </c>
      <c r="E733" t="str">
        <f t="shared" ca="1" si="11"/>
        <v/>
      </c>
    </row>
    <row r="734" spans="1:5" x14ac:dyDescent="0.25">
      <c r="A734">
        <f ca="1">OFFSET(Pedido!$H$1,ROW()-1,0)</f>
        <v>0</v>
      </c>
      <c r="B734" t="str">
        <f ca="1">IF(A734=0,"",COUNTIF($A$12:A734,"&gt;0"))</f>
        <v/>
      </c>
      <c r="D734">
        <v>734</v>
      </c>
      <c r="E734" t="str">
        <f t="shared" ca="1" si="11"/>
        <v/>
      </c>
    </row>
    <row r="735" spans="1:5" x14ac:dyDescent="0.25">
      <c r="A735">
        <f ca="1">OFFSET(Pedido!$H$1,ROW()-1,0)</f>
        <v>0</v>
      </c>
      <c r="B735" t="str">
        <f ca="1">IF(A735=0,"",COUNTIF($A$12:A735,"&gt;0"))</f>
        <v/>
      </c>
      <c r="D735">
        <v>735</v>
      </c>
      <c r="E735" t="str">
        <f t="shared" ca="1" si="11"/>
        <v/>
      </c>
    </row>
    <row r="736" spans="1:5" x14ac:dyDescent="0.25">
      <c r="A736">
        <f ca="1">OFFSET(Pedido!$H$1,ROW()-1,0)</f>
        <v>0</v>
      </c>
      <c r="B736" t="str">
        <f ca="1">IF(A736=0,"",COUNTIF($A$12:A736,"&gt;0"))</f>
        <v/>
      </c>
      <c r="D736">
        <v>736</v>
      </c>
      <c r="E736" t="str">
        <f t="shared" ca="1" si="11"/>
        <v/>
      </c>
    </row>
    <row r="737" spans="1:5" x14ac:dyDescent="0.25">
      <c r="A737">
        <f ca="1">OFFSET(Pedido!$H$1,ROW()-1,0)</f>
        <v>0</v>
      </c>
      <c r="B737" t="str">
        <f ca="1">IF(A737=0,"",COUNTIF($A$12:A737,"&gt;0"))</f>
        <v/>
      </c>
      <c r="D737">
        <v>737</v>
      </c>
      <c r="E737" t="str">
        <f t="shared" ca="1" si="11"/>
        <v/>
      </c>
    </row>
    <row r="738" spans="1:5" x14ac:dyDescent="0.25">
      <c r="A738">
        <f ca="1">OFFSET(Pedido!$H$1,ROW()-1,0)</f>
        <v>0</v>
      </c>
      <c r="B738" t="str">
        <f ca="1">IF(A738=0,"",COUNTIF($A$12:A738,"&gt;0"))</f>
        <v/>
      </c>
      <c r="D738">
        <v>738</v>
      </c>
      <c r="E738" t="str">
        <f t="shared" ca="1" si="11"/>
        <v/>
      </c>
    </row>
    <row r="739" spans="1:5" x14ac:dyDescent="0.25">
      <c r="A739">
        <f ca="1">OFFSET(Pedido!$H$1,ROW()-1,0)</f>
        <v>0</v>
      </c>
      <c r="B739" t="str">
        <f ca="1">IF(A739=0,"",COUNTIF($A$12:A739,"&gt;0"))</f>
        <v/>
      </c>
      <c r="D739">
        <v>739</v>
      </c>
      <c r="E739" t="str">
        <f t="shared" ca="1" si="11"/>
        <v/>
      </c>
    </row>
    <row r="740" spans="1:5" x14ac:dyDescent="0.25">
      <c r="A740">
        <f ca="1">OFFSET(Pedido!$H$1,ROW()-1,0)</f>
        <v>0</v>
      </c>
      <c r="B740" t="str">
        <f ca="1">IF(A740=0,"",COUNTIF($A$12:A740,"&gt;0"))</f>
        <v/>
      </c>
      <c r="D740">
        <v>740</v>
      </c>
      <c r="E740" t="str">
        <f t="shared" ca="1" si="11"/>
        <v/>
      </c>
    </row>
    <row r="741" spans="1:5" x14ac:dyDescent="0.25">
      <c r="A741">
        <f ca="1">OFFSET(Pedido!$H$1,ROW()-1,0)</f>
        <v>0</v>
      </c>
      <c r="B741" t="str">
        <f ca="1">IF(A741=0,"",COUNTIF($A$12:A741,"&gt;0"))</f>
        <v/>
      </c>
      <c r="D741">
        <v>741</v>
      </c>
      <c r="E741" t="str">
        <f t="shared" ca="1" si="11"/>
        <v/>
      </c>
    </row>
    <row r="742" spans="1:5" x14ac:dyDescent="0.25">
      <c r="A742">
        <f ca="1">OFFSET(Pedido!$H$1,ROW()-1,0)</f>
        <v>0</v>
      </c>
      <c r="B742" t="str">
        <f ca="1">IF(A742=0,"",COUNTIF($A$12:A742,"&gt;0"))</f>
        <v/>
      </c>
      <c r="D742">
        <v>742</v>
      </c>
      <c r="E742" t="str">
        <f t="shared" ca="1" si="11"/>
        <v/>
      </c>
    </row>
    <row r="743" spans="1:5" x14ac:dyDescent="0.25">
      <c r="A743">
        <f ca="1">OFFSET(Pedido!$H$1,ROW()-1,0)</f>
        <v>0</v>
      </c>
      <c r="B743" t="str">
        <f ca="1">IF(A743=0,"",COUNTIF($A$12:A743,"&gt;0"))</f>
        <v/>
      </c>
      <c r="D743">
        <v>743</v>
      </c>
      <c r="E743" t="str">
        <f t="shared" ca="1" si="11"/>
        <v/>
      </c>
    </row>
    <row r="744" spans="1:5" x14ac:dyDescent="0.25">
      <c r="A744">
        <f ca="1">OFFSET(Pedido!$H$1,ROW()-1,0)</f>
        <v>0</v>
      </c>
      <c r="B744" t="str">
        <f ca="1">IF(A744=0,"",COUNTIF($A$12:A744,"&gt;0"))</f>
        <v/>
      </c>
      <c r="D744">
        <v>744</v>
      </c>
      <c r="E744" t="str">
        <f t="shared" ca="1" si="11"/>
        <v/>
      </c>
    </row>
    <row r="745" spans="1:5" x14ac:dyDescent="0.25">
      <c r="A745">
        <f ca="1">OFFSET(Pedido!$H$1,ROW()-1,0)</f>
        <v>0</v>
      </c>
      <c r="B745" t="str">
        <f ca="1">IF(A745=0,"",COUNTIF($A$12:A745,"&gt;0"))</f>
        <v/>
      </c>
      <c r="D745">
        <v>745</v>
      </c>
      <c r="E745" t="str">
        <f t="shared" ca="1" si="11"/>
        <v/>
      </c>
    </row>
    <row r="746" spans="1:5" x14ac:dyDescent="0.25">
      <c r="A746">
        <f ca="1">OFFSET(Pedido!$H$1,ROW()-1,0)</f>
        <v>0</v>
      </c>
      <c r="B746" t="str">
        <f ca="1">IF(A746=0,"",COUNTIF($A$12:A746,"&gt;0"))</f>
        <v/>
      </c>
      <c r="D746">
        <v>746</v>
      </c>
      <c r="E746" t="str">
        <f t="shared" ca="1" si="11"/>
        <v/>
      </c>
    </row>
    <row r="747" spans="1:5" x14ac:dyDescent="0.25">
      <c r="A747">
        <f ca="1">OFFSET(Pedido!$H$1,ROW()-1,0)</f>
        <v>0</v>
      </c>
      <c r="B747" t="str">
        <f ca="1">IF(A747=0,"",COUNTIF($A$12:A747,"&gt;0"))</f>
        <v/>
      </c>
      <c r="D747">
        <v>747</v>
      </c>
      <c r="E747" t="str">
        <f t="shared" ca="1" si="11"/>
        <v/>
      </c>
    </row>
    <row r="748" spans="1:5" x14ac:dyDescent="0.25">
      <c r="A748">
        <f ca="1">OFFSET(Pedido!$H$1,ROW()-1,0)</f>
        <v>0</v>
      </c>
      <c r="B748" t="str">
        <f ca="1">IF(A748=0,"",COUNTIF($A$12:A748,"&gt;0"))</f>
        <v/>
      </c>
      <c r="D748">
        <v>748</v>
      </c>
      <c r="E748" t="str">
        <f t="shared" ca="1" si="11"/>
        <v/>
      </c>
    </row>
    <row r="749" spans="1:5" x14ac:dyDescent="0.25">
      <c r="A749">
        <f ca="1">OFFSET(Pedido!$H$1,ROW()-1,0)</f>
        <v>0</v>
      </c>
      <c r="B749" t="str">
        <f ca="1">IF(A749=0,"",COUNTIF($A$12:A749,"&gt;0"))</f>
        <v/>
      </c>
      <c r="D749">
        <v>749</v>
      </c>
      <c r="E749" t="str">
        <f t="shared" ca="1" si="11"/>
        <v/>
      </c>
    </row>
    <row r="750" spans="1:5" x14ac:dyDescent="0.25">
      <c r="A750">
        <f ca="1">OFFSET(Pedido!$H$1,ROW()-1,0)</f>
        <v>0</v>
      </c>
      <c r="B750" t="str">
        <f ca="1">IF(A750=0,"",COUNTIF($A$12:A750,"&gt;0"))</f>
        <v/>
      </c>
      <c r="D750">
        <v>750</v>
      </c>
      <c r="E750" t="str">
        <f t="shared" ca="1" si="11"/>
        <v/>
      </c>
    </row>
    <row r="751" spans="1:5" x14ac:dyDescent="0.25">
      <c r="A751">
        <f ca="1">OFFSET(Pedido!$H$1,ROW()-1,0)</f>
        <v>0</v>
      </c>
      <c r="B751" t="str">
        <f ca="1">IF(A751=0,"",COUNTIF($A$12:A751,"&gt;0"))</f>
        <v/>
      </c>
      <c r="D751">
        <v>751</v>
      </c>
      <c r="E751" t="str">
        <f t="shared" ca="1" si="11"/>
        <v/>
      </c>
    </row>
    <row r="752" spans="1:5" x14ac:dyDescent="0.25">
      <c r="A752">
        <f ca="1">OFFSET(Pedido!$H$1,ROW()-1,0)</f>
        <v>0</v>
      </c>
      <c r="B752" t="str">
        <f ca="1">IF(A752=0,"",COUNTIF($A$12:A752,"&gt;0"))</f>
        <v/>
      </c>
      <c r="D752">
        <v>752</v>
      </c>
      <c r="E752" t="str">
        <f t="shared" ca="1" si="11"/>
        <v/>
      </c>
    </row>
    <row r="753" spans="1:5" x14ac:dyDescent="0.25">
      <c r="A753">
        <f ca="1">OFFSET(Pedido!$H$1,ROW()-1,0)</f>
        <v>0</v>
      </c>
      <c r="B753" t="str">
        <f ca="1">IF(A753=0,"",COUNTIF($A$12:A753,"&gt;0"))</f>
        <v/>
      </c>
      <c r="D753">
        <v>753</v>
      </c>
      <c r="E753" t="str">
        <f t="shared" ca="1" si="11"/>
        <v/>
      </c>
    </row>
    <row r="754" spans="1:5" x14ac:dyDescent="0.25">
      <c r="A754">
        <f ca="1">OFFSET(Pedido!$H$1,ROW()-1,0)</f>
        <v>0</v>
      </c>
      <c r="B754" t="str">
        <f ca="1">IF(A754=0,"",COUNTIF($A$12:A754,"&gt;0"))</f>
        <v/>
      </c>
      <c r="D754">
        <v>754</v>
      </c>
      <c r="E754" t="str">
        <f t="shared" ca="1" si="11"/>
        <v/>
      </c>
    </row>
    <row r="755" spans="1:5" x14ac:dyDescent="0.25">
      <c r="A755">
        <f ca="1">OFFSET(Pedido!$H$1,ROW()-1,0)</f>
        <v>0</v>
      </c>
      <c r="B755" t="str">
        <f ca="1">IF(A755=0,"",COUNTIF($A$12:A755,"&gt;0"))</f>
        <v/>
      </c>
      <c r="D755">
        <v>755</v>
      </c>
      <c r="E755" t="str">
        <f t="shared" ca="1" si="11"/>
        <v/>
      </c>
    </row>
    <row r="756" spans="1:5" x14ac:dyDescent="0.25">
      <c r="A756">
        <f ca="1">OFFSET(Pedido!$H$1,ROW()-1,0)</f>
        <v>0</v>
      </c>
      <c r="B756" t="str">
        <f ca="1">IF(A756=0,"",COUNTIF($A$12:A756,"&gt;0"))</f>
        <v/>
      </c>
      <c r="D756">
        <v>756</v>
      </c>
      <c r="E756" t="str">
        <f t="shared" ca="1" si="11"/>
        <v/>
      </c>
    </row>
    <row r="757" spans="1:5" x14ac:dyDescent="0.25">
      <c r="A757">
        <f ca="1">OFFSET(Pedido!$H$1,ROW()-1,0)</f>
        <v>0</v>
      </c>
      <c r="B757" t="str">
        <f ca="1">IF(A757=0,"",COUNTIF($A$12:A757,"&gt;0"))</f>
        <v/>
      </c>
      <c r="D757">
        <v>757</v>
      </c>
      <c r="E757" t="str">
        <f t="shared" ca="1" si="11"/>
        <v/>
      </c>
    </row>
    <row r="758" spans="1:5" x14ac:dyDescent="0.25">
      <c r="A758">
        <f ca="1">OFFSET(Pedido!$H$1,ROW()-1,0)</f>
        <v>0</v>
      </c>
      <c r="B758" t="str">
        <f ca="1">IF(A758=0,"",COUNTIF($A$12:A758,"&gt;0"))</f>
        <v/>
      </c>
      <c r="D758">
        <v>758</v>
      </c>
      <c r="E758" t="str">
        <f t="shared" ca="1" si="11"/>
        <v/>
      </c>
    </row>
    <row r="759" spans="1:5" x14ac:dyDescent="0.25">
      <c r="A759">
        <f ca="1">OFFSET(Pedido!$H$1,ROW()-1,0)</f>
        <v>0</v>
      </c>
      <c r="B759" t="str">
        <f ca="1">IF(A759=0,"",COUNTIF($A$12:A759,"&gt;0"))</f>
        <v/>
      </c>
      <c r="D759">
        <v>759</v>
      </c>
      <c r="E759" t="str">
        <f t="shared" ca="1" si="11"/>
        <v/>
      </c>
    </row>
    <row r="760" spans="1:5" x14ac:dyDescent="0.25">
      <c r="A760">
        <f ca="1">OFFSET(Pedido!$H$1,ROW()-1,0)</f>
        <v>0</v>
      </c>
      <c r="B760" t="str">
        <f ca="1">IF(A760=0,"",COUNTIF($A$12:A760,"&gt;0"))</f>
        <v/>
      </c>
      <c r="D760">
        <v>760</v>
      </c>
      <c r="E760" t="str">
        <f t="shared" ca="1" si="11"/>
        <v/>
      </c>
    </row>
    <row r="761" spans="1:5" x14ac:dyDescent="0.25">
      <c r="A761">
        <f ca="1">OFFSET(Pedido!$H$1,ROW()-1,0)</f>
        <v>0</v>
      </c>
      <c r="B761" t="str">
        <f ca="1">IF(A761=0,"",COUNTIF($A$12:A761,"&gt;0"))</f>
        <v/>
      </c>
      <c r="D761">
        <v>761</v>
      </c>
      <c r="E761" t="str">
        <f t="shared" ca="1" si="11"/>
        <v/>
      </c>
    </row>
    <row r="762" spans="1:5" x14ac:dyDescent="0.25">
      <c r="A762">
        <f ca="1">OFFSET(Pedido!$H$1,ROW()-1,0)</f>
        <v>0</v>
      </c>
      <c r="B762" t="str">
        <f ca="1">IF(A762=0,"",COUNTIF($A$12:A762,"&gt;0"))</f>
        <v/>
      </c>
      <c r="D762">
        <v>762</v>
      </c>
      <c r="E762" t="str">
        <f t="shared" ca="1" si="11"/>
        <v/>
      </c>
    </row>
    <row r="763" spans="1:5" x14ac:dyDescent="0.25">
      <c r="A763">
        <f ca="1">OFFSET(Pedido!$H$1,ROW()-1,0)</f>
        <v>0</v>
      </c>
      <c r="B763" t="str">
        <f ca="1">IF(A763=0,"",COUNTIF($A$12:A763,"&gt;0"))</f>
        <v/>
      </c>
      <c r="D763">
        <v>763</v>
      </c>
      <c r="E763" t="str">
        <f t="shared" ca="1" si="11"/>
        <v/>
      </c>
    </row>
    <row r="764" spans="1:5" x14ac:dyDescent="0.25">
      <c r="A764">
        <f ca="1">OFFSET(Pedido!$H$1,ROW()-1,0)</f>
        <v>0</v>
      </c>
      <c r="B764" t="str">
        <f ca="1">IF(A764=0,"",COUNTIF($A$12:A764,"&gt;0"))</f>
        <v/>
      </c>
      <c r="D764">
        <v>764</v>
      </c>
      <c r="E764" t="str">
        <f t="shared" ca="1" si="11"/>
        <v/>
      </c>
    </row>
    <row r="765" spans="1:5" x14ac:dyDescent="0.25">
      <c r="A765">
        <f ca="1">OFFSET(Pedido!$H$1,ROW()-1,0)</f>
        <v>0</v>
      </c>
      <c r="B765" t="str">
        <f ca="1">IF(A765=0,"",COUNTIF($A$12:A765,"&gt;0"))</f>
        <v/>
      </c>
      <c r="D765">
        <v>765</v>
      </c>
      <c r="E765" t="str">
        <f t="shared" ca="1" si="11"/>
        <v/>
      </c>
    </row>
    <row r="766" spans="1:5" x14ac:dyDescent="0.25">
      <c r="A766">
        <f ca="1">OFFSET(Pedido!$H$1,ROW()-1,0)</f>
        <v>0</v>
      </c>
      <c r="B766" t="str">
        <f ca="1">IF(A766=0,"",COUNTIF($A$12:A766,"&gt;0"))</f>
        <v/>
      </c>
      <c r="D766">
        <v>766</v>
      </c>
      <c r="E766" t="str">
        <f t="shared" ca="1" si="11"/>
        <v/>
      </c>
    </row>
    <row r="767" spans="1:5" x14ac:dyDescent="0.25">
      <c r="A767">
        <f ca="1">OFFSET(Pedido!$H$1,ROW()-1,0)</f>
        <v>0</v>
      </c>
      <c r="B767" t="str">
        <f ca="1">IF(A767=0,"",COUNTIF($A$12:A767,"&gt;0"))</f>
        <v/>
      </c>
      <c r="D767">
        <v>767</v>
      </c>
      <c r="E767" t="str">
        <f t="shared" ca="1" si="11"/>
        <v/>
      </c>
    </row>
    <row r="768" spans="1:5" x14ac:dyDescent="0.25">
      <c r="A768">
        <f ca="1">OFFSET(Pedido!$H$1,ROW()-1,0)</f>
        <v>0</v>
      </c>
      <c r="B768" t="str">
        <f ca="1">IF(A768=0,"",COUNTIF($A$12:A768,"&gt;0"))</f>
        <v/>
      </c>
      <c r="D768">
        <v>768</v>
      </c>
      <c r="E768" t="str">
        <f t="shared" ca="1" si="11"/>
        <v/>
      </c>
    </row>
    <row r="769" spans="1:5" x14ac:dyDescent="0.25">
      <c r="A769">
        <f ca="1">OFFSET(Pedido!$H$1,ROW()-1,0)</f>
        <v>0</v>
      </c>
      <c r="B769" t="str">
        <f ca="1">IF(A769=0,"",COUNTIF($A$12:A769,"&gt;0"))</f>
        <v/>
      </c>
      <c r="D769">
        <v>769</v>
      </c>
      <c r="E769" t="str">
        <f t="shared" ca="1" si="11"/>
        <v/>
      </c>
    </row>
    <row r="770" spans="1:5" x14ac:dyDescent="0.25">
      <c r="A770">
        <f ca="1">OFFSET(Pedido!$H$1,ROW()-1,0)</f>
        <v>0</v>
      </c>
      <c r="B770" t="str">
        <f ca="1">IF(A770=0,"",COUNTIF($A$12:A770,"&gt;0"))</f>
        <v/>
      </c>
      <c r="D770">
        <v>770</v>
      </c>
      <c r="E770" t="str">
        <f t="shared" ref="E770:E833" ca="1" si="12">IF(D770&lt;=$C$1,MATCH(D770,$B$1:$B$5000,0),"")</f>
        <v/>
      </c>
    </row>
    <row r="771" spans="1:5" x14ac:dyDescent="0.25">
      <c r="A771">
        <f ca="1">OFFSET(Pedido!$H$1,ROW()-1,0)</f>
        <v>0</v>
      </c>
      <c r="B771" t="str">
        <f ca="1">IF(A771=0,"",COUNTIF($A$12:A771,"&gt;0"))</f>
        <v/>
      </c>
      <c r="D771">
        <v>771</v>
      </c>
      <c r="E771" t="str">
        <f t="shared" ca="1" si="12"/>
        <v/>
      </c>
    </row>
    <row r="772" spans="1:5" x14ac:dyDescent="0.25">
      <c r="A772">
        <f ca="1">OFFSET(Pedido!$H$1,ROW()-1,0)</f>
        <v>0</v>
      </c>
      <c r="B772" t="str">
        <f ca="1">IF(A772=0,"",COUNTIF($A$12:A772,"&gt;0"))</f>
        <v/>
      </c>
      <c r="D772">
        <v>772</v>
      </c>
      <c r="E772" t="str">
        <f t="shared" ca="1" si="12"/>
        <v/>
      </c>
    </row>
    <row r="773" spans="1:5" x14ac:dyDescent="0.25">
      <c r="A773">
        <f ca="1">OFFSET(Pedido!$H$1,ROW()-1,0)</f>
        <v>0</v>
      </c>
      <c r="B773" t="str">
        <f ca="1">IF(A773=0,"",COUNTIF($A$12:A773,"&gt;0"))</f>
        <v/>
      </c>
      <c r="D773">
        <v>773</v>
      </c>
      <c r="E773" t="str">
        <f t="shared" ca="1" si="12"/>
        <v/>
      </c>
    </row>
    <row r="774" spans="1:5" x14ac:dyDescent="0.25">
      <c r="A774">
        <f ca="1">OFFSET(Pedido!$H$1,ROW()-1,0)</f>
        <v>0</v>
      </c>
      <c r="B774" t="str">
        <f ca="1">IF(A774=0,"",COUNTIF($A$12:A774,"&gt;0"))</f>
        <v/>
      </c>
      <c r="D774">
        <v>774</v>
      </c>
      <c r="E774" t="str">
        <f t="shared" ca="1" si="12"/>
        <v/>
      </c>
    </row>
    <row r="775" spans="1:5" x14ac:dyDescent="0.25">
      <c r="A775">
        <f ca="1">OFFSET(Pedido!$H$1,ROW()-1,0)</f>
        <v>0</v>
      </c>
      <c r="B775" t="str">
        <f ca="1">IF(A775=0,"",COUNTIF($A$12:A775,"&gt;0"))</f>
        <v/>
      </c>
      <c r="D775">
        <v>775</v>
      </c>
      <c r="E775" t="str">
        <f t="shared" ca="1" si="12"/>
        <v/>
      </c>
    </row>
    <row r="776" spans="1:5" x14ac:dyDescent="0.25">
      <c r="A776">
        <f ca="1">OFFSET(Pedido!$H$1,ROW()-1,0)</f>
        <v>0</v>
      </c>
      <c r="B776" t="str">
        <f ca="1">IF(A776=0,"",COUNTIF($A$12:A776,"&gt;0"))</f>
        <v/>
      </c>
      <c r="D776">
        <v>776</v>
      </c>
      <c r="E776" t="str">
        <f t="shared" ca="1" si="12"/>
        <v/>
      </c>
    </row>
    <row r="777" spans="1:5" x14ac:dyDescent="0.25">
      <c r="A777">
        <f ca="1">OFFSET(Pedido!$H$1,ROW()-1,0)</f>
        <v>0</v>
      </c>
      <c r="B777" t="str">
        <f ca="1">IF(A777=0,"",COUNTIF($A$12:A777,"&gt;0"))</f>
        <v/>
      </c>
      <c r="D777">
        <v>777</v>
      </c>
      <c r="E777" t="str">
        <f t="shared" ca="1" si="12"/>
        <v/>
      </c>
    </row>
    <row r="778" spans="1:5" x14ac:dyDescent="0.25">
      <c r="A778">
        <f ca="1">OFFSET(Pedido!$H$1,ROW()-1,0)</f>
        <v>0</v>
      </c>
      <c r="B778" t="str">
        <f ca="1">IF(A778=0,"",COUNTIF($A$12:A778,"&gt;0"))</f>
        <v/>
      </c>
      <c r="D778">
        <v>778</v>
      </c>
      <c r="E778" t="str">
        <f t="shared" ca="1" si="12"/>
        <v/>
      </c>
    </row>
    <row r="779" spans="1:5" x14ac:dyDescent="0.25">
      <c r="A779">
        <f ca="1">OFFSET(Pedido!$H$1,ROW()-1,0)</f>
        <v>0</v>
      </c>
      <c r="B779" t="str">
        <f ca="1">IF(A779=0,"",COUNTIF($A$12:A779,"&gt;0"))</f>
        <v/>
      </c>
      <c r="D779">
        <v>779</v>
      </c>
      <c r="E779" t="str">
        <f t="shared" ca="1" si="12"/>
        <v/>
      </c>
    </row>
    <row r="780" spans="1:5" x14ac:dyDescent="0.25">
      <c r="A780">
        <f ca="1">OFFSET(Pedido!$H$1,ROW()-1,0)</f>
        <v>0</v>
      </c>
      <c r="B780" t="str">
        <f ca="1">IF(A780=0,"",COUNTIF($A$12:A780,"&gt;0"))</f>
        <v/>
      </c>
      <c r="D780">
        <v>780</v>
      </c>
      <c r="E780" t="str">
        <f t="shared" ca="1" si="12"/>
        <v/>
      </c>
    </row>
    <row r="781" spans="1:5" x14ac:dyDescent="0.25">
      <c r="A781">
        <f ca="1">OFFSET(Pedido!$H$1,ROW()-1,0)</f>
        <v>0</v>
      </c>
      <c r="B781" t="str">
        <f ca="1">IF(A781=0,"",COUNTIF($A$12:A781,"&gt;0"))</f>
        <v/>
      </c>
      <c r="D781">
        <v>781</v>
      </c>
      <c r="E781" t="str">
        <f t="shared" ca="1" si="12"/>
        <v/>
      </c>
    </row>
    <row r="782" spans="1:5" x14ac:dyDescent="0.25">
      <c r="A782">
        <f ca="1">OFFSET(Pedido!$H$1,ROW()-1,0)</f>
        <v>0</v>
      </c>
      <c r="B782" t="str">
        <f ca="1">IF(A782=0,"",COUNTIF($A$12:A782,"&gt;0"))</f>
        <v/>
      </c>
      <c r="D782">
        <v>782</v>
      </c>
      <c r="E782" t="str">
        <f t="shared" ca="1" si="12"/>
        <v/>
      </c>
    </row>
    <row r="783" spans="1:5" x14ac:dyDescent="0.25">
      <c r="A783">
        <f ca="1">OFFSET(Pedido!$H$1,ROW()-1,0)</f>
        <v>0</v>
      </c>
      <c r="B783" t="str">
        <f ca="1">IF(A783=0,"",COUNTIF($A$12:A783,"&gt;0"))</f>
        <v/>
      </c>
      <c r="D783">
        <v>783</v>
      </c>
      <c r="E783" t="str">
        <f t="shared" ca="1" si="12"/>
        <v/>
      </c>
    </row>
    <row r="784" spans="1:5" x14ac:dyDescent="0.25">
      <c r="A784">
        <f ca="1">OFFSET(Pedido!$H$1,ROW()-1,0)</f>
        <v>0</v>
      </c>
      <c r="B784" t="str">
        <f ca="1">IF(A784=0,"",COUNTIF($A$12:A784,"&gt;0"))</f>
        <v/>
      </c>
      <c r="D784">
        <v>784</v>
      </c>
      <c r="E784" t="str">
        <f t="shared" ca="1" si="12"/>
        <v/>
      </c>
    </row>
    <row r="785" spans="1:5" x14ac:dyDescent="0.25">
      <c r="A785">
        <f ca="1">OFFSET(Pedido!$H$1,ROW()-1,0)</f>
        <v>0</v>
      </c>
      <c r="B785" t="str">
        <f ca="1">IF(A785=0,"",COUNTIF($A$12:A785,"&gt;0"))</f>
        <v/>
      </c>
      <c r="D785">
        <v>785</v>
      </c>
      <c r="E785" t="str">
        <f t="shared" ca="1" si="12"/>
        <v/>
      </c>
    </row>
    <row r="786" spans="1:5" x14ac:dyDescent="0.25">
      <c r="A786">
        <f ca="1">OFFSET(Pedido!$H$1,ROW()-1,0)</f>
        <v>0</v>
      </c>
      <c r="B786" t="str">
        <f ca="1">IF(A786=0,"",COUNTIF($A$12:A786,"&gt;0"))</f>
        <v/>
      </c>
      <c r="D786">
        <v>786</v>
      </c>
      <c r="E786" t="str">
        <f t="shared" ca="1" si="12"/>
        <v/>
      </c>
    </row>
    <row r="787" spans="1:5" x14ac:dyDescent="0.25">
      <c r="A787">
        <f ca="1">OFFSET(Pedido!$H$1,ROW()-1,0)</f>
        <v>0</v>
      </c>
      <c r="B787" t="str">
        <f ca="1">IF(A787=0,"",COUNTIF($A$12:A787,"&gt;0"))</f>
        <v/>
      </c>
      <c r="D787">
        <v>787</v>
      </c>
      <c r="E787" t="str">
        <f t="shared" ca="1" si="12"/>
        <v/>
      </c>
    </row>
    <row r="788" spans="1:5" x14ac:dyDescent="0.25">
      <c r="A788">
        <f ca="1">OFFSET(Pedido!$H$1,ROW()-1,0)</f>
        <v>0</v>
      </c>
      <c r="B788" t="str">
        <f ca="1">IF(A788=0,"",COUNTIF($A$12:A788,"&gt;0"))</f>
        <v/>
      </c>
      <c r="D788">
        <v>788</v>
      </c>
      <c r="E788" t="str">
        <f t="shared" ca="1" si="12"/>
        <v/>
      </c>
    </row>
    <row r="789" spans="1:5" x14ac:dyDescent="0.25">
      <c r="A789">
        <f ca="1">OFFSET(Pedido!$H$1,ROW()-1,0)</f>
        <v>0</v>
      </c>
      <c r="B789" t="str">
        <f ca="1">IF(A789=0,"",COUNTIF($A$12:A789,"&gt;0"))</f>
        <v/>
      </c>
      <c r="D789">
        <v>789</v>
      </c>
      <c r="E789" t="str">
        <f t="shared" ca="1" si="12"/>
        <v/>
      </c>
    </row>
    <row r="790" spans="1:5" x14ac:dyDescent="0.25">
      <c r="A790">
        <f ca="1">OFFSET(Pedido!$H$1,ROW()-1,0)</f>
        <v>0</v>
      </c>
      <c r="B790" t="str">
        <f ca="1">IF(A790=0,"",COUNTIF($A$12:A790,"&gt;0"))</f>
        <v/>
      </c>
      <c r="D790">
        <v>790</v>
      </c>
      <c r="E790" t="str">
        <f t="shared" ca="1" si="12"/>
        <v/>
      </c>
    </row>
    <row r="791" spans="1:5" x14ac:dyDescent="0.25">
      <c r="A791">
        <f ca="1">OFFSET(Pedido!$H$1,ROW()-1,0)</f>
        <v>0</v>
      </c>
      <c r="B791" t="str">
        <f ca="1">IF(A791=0,"",COUNTIF($A$12:A791,"&gt;0"))</f>
        <v/>
      </c>
      <c r="D791">
        <v>791</v>
      </c>
      <c r="E791" t="str">
        <f t="shared" ca="1" si="12"/>
        <v/>
      </c>
    </row>
    <row r="792" spans="1:5" x14ac:dyDescent="0.25">
      <c r="A792">
        <f ca="1">OFFSET(Pedido!$H$1,ROW()-1,0)</f>
        <v>0</v>
      </c>
      <c r="B792" t="str">
        <f ca="1">IF(A792=0,"",COUNTIF($A$12:A792,"&gt;0"))</f>
        <v/>
      </c>
      <c r="D792">
        <v>792</v>
      </c>
      <c r="E792" t="str">
        <f t="shared" ca="1" si="12"/>
        <v/>
      </c>
    </row>
    <row r="793" spans="1:5" x14ac:dyDescent="0.25">
      <c r="A793">
        <f ca="1">OFFSET(Pedido!$H$1,ROW()-1,0)</f>
        <v>0</v>
      </c>
      <c r="B793" t="str">
        <f ca="1">IF(A793=0,"",COUNTIF($A$12:A793,"&gt;0"))</f>
        <v/>
      </c>
      <c r="D793">
        <v>793</v>
      </c>
      <c r="E793" t="str">
        <f t="shared" ca="1" si="12"/>
        <v/>
      </c>
    </row>
    <row r="794" spans="1:5" x14ac:dyDescent="0.25">
      <c r="A794">
        <f ca="1">OFFSET(Pedido!$H$1,ROW()-1,0)</f>
        <v>0</v>
      </c>
      <c r="B794" t="str">
        <f ca="1">IF(A794=0,"",COUNTIF($A$12:A794,"&gt;0"))</f>
        <v/>
      </c>
      <c r="D794">
        <v>794</v>
      </c>
      <c r="E794" t="str">
        <f t="shared" ca="1" si="12"/>
        <v/>
      </c>
    </row>
    <row r="795" spans="1:5" x14ac:dyDescent="0.25">
      <c r="A795">
        <f ca="1">OFFSET(Pedido!$H$1,ROW()-1,0)</f>
        <v>0</v>
      </c>
      <c r="B795" t="str">
        <f ca="1">IF(A795=0,"",COUNTIF($A$12:A795,"&gt;0"))</f>
        <v/>
      </c>
      <c r="D795">
        <v>795</v>
      </c>
      <c r="E795" t="str">
        <f t="shared" ca="1" si="12"/>
        <v/>
      </c>
    </row>
    <row r="796" spans="1:5" x14ac:dyDescent="0.25">
      <c r="A796">
        <f ca="1">OFFSET(Pedido!$H$1,ROW()-1,0)</f>
        <v>0</v>
      </c>
      <c r="B796" t="str">
        <f ca="1">IF(A796=0,"",COUNTIF($A$12:A796,"&gt;0"))</f>
        <v/>
      </c>
      <c r="D796">
        <v>796</v>
      </c>
      <c r="E796" t="str">
        <f t="shared" ca="1" si="12"/>
        <v/>
      </c>
    </row>
    <row r="797" spans="1:5" x14ac:dyDescent="0.25">
      <c r="A797">
        <f ca="1">OFFSET(Pedido!$H$1,ROW()-1,0)</f>
        <v>0</v>
      </c>
      <c r="B797" t="str">
        <f ca="1">IF(A797=0,"",COUNTIF($A$12:A797,"&gt;0"))</f>
        <v/>
      </c>
      <c r="D797">
        <v>797</v>
      </c>
      <c r="E797" t="str">
        <f t="shared" ca="1" si="12"/>
        <v/>
      </c>
    </row>
    <row r="798" spans="1:5" x14ac:dyDescent="0.25">
      <c r="A798">
        <f ca="1">OFFSET(Pedido!$H$1,ROW()-1,0)</f>
        <v>0</v>
      </c>
      <c r="B798" t="str">
        <f ca="1">IF(A798=0,"",COUNTIF($A$12:A798,"&gt;0"))</f>
        <v/>
      </c>
      <c r="D798">
        <v>798</v>
      </c>
      <c r="E798" t="str">
        <f t="shared" ca="1" si="12"/>
        <v/>
      </c>
    </row>
    <row r="799" spans="1:5" x14ac:dyDescent="0.25">
      <c r="A799">
        <f ca="1">OFFSET(Pedido!$H$1,ROW()-1,0)</f>
        <v>0</v>
      </c>
      <c r="B799" t="str">
        <f ca="1">IF(A799=0,"",COUNTIF($A$12:A799,"&gt;0"))</f>
        <v/>
      </c>
      <c r="D799">
        <v>799</v>
      </c>
      <c r="E799" t="str">
        <f t="shared" ca="1" si="12"/>
        <v/>
      </c>
    </row>
    <row r="800" spans="1:5" x14ac:dyDescent="0.25">
      <c r="A800">
        <f ca="1">OFFSET(Pedido!$H$1,ROW()-1,0)</f>
        <v>0</v>
      </c>
      <c r="B800" t="str">
        <f ca="1">IF(A800=0,"",COUNTIF($A$12:A800,"&gt;0"))</f>
        <v/>
      </c>
      <c r="D800">
        <v>800</v>
      </c>
      <c r="E800" t="str">
        <f t="shared" ca="1" si="12"/>
        <v/>
      </c>
    </row>
    <row r="801" spans="1:5" x14ac:dyDescent="0.25">
      <c r="A801">
        <f ca="1">OFFSET(Pedido!$H$1,ROW()-1,0)</f>
        <v>0</v>
      </c>
      <c r="B801" t="str">
        <f ca="1">IF(A801=0,"",COUNTIF($A$12:A801,"&gt;0"))</f>
        <v/>
      </c>
      <c r="D801">
        <v>801</v>
      </c>
      <c r="E801" t="str">
        <f t="shared" ca="1" si="12"/>
        <v/>
      </c>
    </row>
    <row r="802" spans="1:5" x14ac:dyDescent="0.25">
      <c r="A802">
        <f ca="1">OFFSET(Pedido!$H$1,ROW()-1,0)</f>
        <v>0</v>
      </c>
      <c r="B802" t="str">
        <f ca="1">IF(A802=0,"",COUNTIF($A$12:A802,"&gt;0"))</f>
        <v/>
      </c>
      <c r="D802">
        <v>802</v>
      </c>
      <c r="E802" t="str">
        <f t="shared" ca="1" si="12"/>
        <v/>
      </c>
    </row>
    <row r="803" spans="1:5" x14ac:dyDescent="0.25">
      <c r="A803">
        <f ca="1">OFFSET(Pedido!$H$1,ROW()-1,0)</f>
        <v>0</v>
      </c>
      <c r="B803" t="str">
        <f ca="1">IF(A803=0,"",COUNTIF($A$12:A803,"&gt;0"))</f>
        <v/>
      </c>
      <c r="D803">
        <v>803</v>
      </c>
      <c r="E803" t="str">
        <f t="shared" ca="1" si="12"/>
        <v/>
      </c>
    </row>
    <row r="804" spans="1:5" x14ac:dyDescent="0.25">
      <c r="A804">
        <f ca="1">OFFSET(Pedido!$H$1,ROW()-1,0)</f>
        <v>0</v>
      </c>
      <c r="B804" t="str">
        <f ca="1">IF(A804=0,"",COUNTIF($A$12:A804,"&gt;0"))</f>
        <v/>
      </c>
      <c r="D804">
        <v>804</v>
      </c>
      <c r="E804" t="str">
        <f t="shared" ca="1" si="12"/>
        <v/>
      </c>
    </row>
    <row r="805" spans="1:5" x14ac:dyDescent="0.25">
      <c r="A805">
        <f ca="1">OFFSET(Pedido!$H$1,ROW()-1,0)</f>
        <v>0</v>
      </c>
      <c r="B805" t="str">
        <f ca="1">IF(A805=0,"",COUNTIF($A$12:A805,"&gt;0"))</f>
        <v/>
      </c>
      <c r="D805">
        <v>805</v>
      </c>
      <c r="E805" t="str">
        <f t="shared" ca="1" si="12"/>
        <v/>
      </c>
    </row>
    <row r="806" spans="1:5" x14ac:dyDescent="0.25">
      <c r="A806">
        <f ca="1">OFFSET(Pedido!$H$1,ROW()-1,0)</f>
        <v>0</v>
      </c>
      <c r="B806" t="str">
        <f ca="1">IF(A806=0,"",COUNTIF($A$12:A806,"&gt;0"))</f>
        <v/>
      </c>
      <c r="D806">
        <v>806</v>
      </c>
      <c r="E806" t="str">
        <f t="shared" ca="1" si="12"/>
        <v/>
      </c>
    </row>
    <row r="807" spans="1:5" x14ac:dyDescent="0.25">
      <c r="A807">
        <f ca="1">OFFSET(Pedido!$H$1,ROW()-1,0)</f>
        <v>0</v>
      </c>
      <c r="B807" t="str">
        <f ca="1">IF(A807=0,"",COUNTIF($A$12:A807,"&gt;0"))</f>
        <v/>
      </c>
      <c r="D807">
        <v>807</v>
      </c>
      <c r="E807" t="str">
        <f t="shared" ca="1" si="12"/>
        <v/>
      </c>
    </row>
    <row r="808" spans="1:5" x14ac:dyDescent="0.25">
      <c r="A808">
        <f ca="1">OFFSET(Pedido!$H$1,ROW()-1,0)</f>
        <v>0</v>
      </c>
      <c r="B808" t="str">
        <f ca="1">IF(A808=0,"",COUNTIF($A$12:A808,"&gt;0"))</f>
        <v/>
      </c>
      <c r="D808">
        <v>808</v>
      </c>
      <c r="E808" t="str">
        <f t="shared" ca="1" si="12"/>
        <v/>
      </c>
    </row>
    <row r="809" spans="1:5" x14ac:dyDescent="0.25">
      <c r="A809">
        <f ca="1">OFFSET(Pedido!$H$1,ROW()-1,0)</f>
        <v>0</v>
      </c>
      <c r="B809" t="str">
        <f ca="1">IF(A809=0,"",COUNTIF($A$12:A809,"&gt;0"))</f>
        <v/>
      </c>
      <c r="D809">
        <v>809</v>
      </c>
      <c r="E809" t="str">
        <f t="shared" ca="1" si="12"/>
        <v/>
      </c>
    </row>
    <row r="810" spans="1:5" x14ac:dyDescent="0.25">
      <c r="A810">
        <f ca="1">OFFSET(Pedido!$H$1,ROW()-1,0)</f>
        <v>0</v>
      </c>
      <c r="B810" t="str">
        <f ca="1">IF(A810=0,"",COUNTIF($A$12:A810,"&gt;0"))</f>
        <v/>
      </c>
      <c r="D810">
        <v>810</v>
      </c>
      <c r="E810" t="str">
        <f t="shared" ca="1" si="12"/>
        <v/>
      </c>
    </row>
    <row r="811" spans="1:5" x14ac:dyDescent="0.25">
      <c r="A811">
        <f ca="1">OFFSET(Pedido!$H$1,ROW()-1,0)</f>
        <v>0</v>
      </c>
      <c r="B811" t="str">
        <f ca="1">IF(A811=0,"",COUNTIF($A$12:A811,"&gt;0"))</f>
        <v/>
      </c>
      <c r="D811">
        <v>811</v>
      </c>
      <c r="E811" t="str">
        <f t="shared" ca="1" si="12"/>
        <v/>
      </c>
    </row>
    <row r="812" spans="1:5" x14ac:dyDescent="0.25">
      <c r="A812">
        <f ca="1">OFFSET(Pedido!$H$1,ROW()-1,0)</f>
        <v>0</v>
      </c>
      <c r="B812" t="str">
        <f ca="1">IF(A812=0,"",COUNTIF($A$12:A812,"&gt;0"))</f>
        <v/>
      </c>
      <c r="D812">
        <v>812</v>
      </c>
      <c r="E812" t="str">
        <f t="shared" ca="1" si="12"/>
        <v/>
      </c>
    </row>
    <row r="813" spans="1:5" x14ac:dyDescent="0.25">
      <c r="A813">
        <f ca="1">OFFSET(Pedido!$H$1,ROW()-1,0)</f>
        <v>0</v>
      </c>
      <c r="B813" t="str">
        <f ca="1">IF(A813=0,"",COUNTIF($A$12:A813,"&gt;0"))</f>
        <v/>
      </c>
      <c r="D813">
        <v>813</v>
      </c>
      <c r="E813" t="str">
        <f t="shared" ca="1" si="12"/>
        <v/>
      </c>
    </row>
    <row r="814" spans="1:5" x14ac:dyDescent="0.25">
      <c r="A814">
        <f ca="1">OFFSET(Pedido!$H$1,ROW()-1,0)</f>
        <v>0</v>
      </c>
      <c r="B814" t="str">
        <f ca="1">IF(A814=0,"",COUNTIF($A$12:A814,"&gt;0"))</f>
        <v/>
      </c>
      <c r="D814">
        <v>814</v>
      </c>
      <c r="E814" t="str">
        <f t="shared" ca="1" si="12"/>
        <v/>
      </c>
    </row>
    <row r="815" spans="1:5" x14ac:dyDescent="0.25">
      <c r="A815">
        <f ca="1">OFFSET(Pedido!$H$1,ROW()-1,0)</f>
        <v>0</v>
      </c>
      <c r="B815" t="str">
        <f ca="1">IF(A815=0,"",COUNTIF($A$12:A815,"&gt;0"))</f>
        <v/>
      </c>
      <c r="D815">
        <v>815</v>
      </c>
      <c r="E815" t="str">
        <f t="shared" ca="1" si="12"/>
        <v/>
      </c>
    </row>
    <row r="816" spans="1:5" x14ac:dyDescent="0.25">
      <c r="A816">
        <f ca="1">OFFSET(Pedido!$H$1,ROW()-1,0)</f>
        <v>0</v>
      </c>
      <c r="B816" t="str">
        <f ca="1">IF(A816=0,"",COUNTIF($A$12:A816,"&gt;0"))</f>
        <v/>
      </c>
      <c r="D816">
        <v>816</v>
      </c>
      <c r="E816" t="str">
        <f t="shared" ca="1" si="12"/>
        <v/>
      </c>
    </row>
    <row r="817" spans="1:5" x14ac:dyDescent="0.25">
      <c r="A817">
        <f ca="1">OFFSET(Pedido!$H$1,ROW()-1,0)</f>
        <v>0</v>
      </c>
      <c r="B817" t="str">
        <f ca="1">IF(A817=0,"",COUNTIF($A$12:A817,"&gt;0"))</f>
        <v/>
      </c>
      <c r="D817">
        <v>817</v>
      </c>
      <c r="E817" t="str">
        <f t="shared" ca="1" si="12"/>
        <v/>
      </c>
    </row>
    <row r="818" spans="1:5" x14ac:dyDescent="0.25">
      <c r="A818">
        <f ca="1">OFFSET(Pedido!$H$1,ROW()-1,0)</f>
        <v>0</v>
      </c>
      <c r="B818" t="str">
        <f ca="1">IF(A818=0,"",COUNTIF($A$12:A818,"&gt;0"))</f>
        <v/>
      </c>
      <c r="D818">
        <v>818</v>
      </c>
      <c r="E818" t="str">
        <f t="shared" ca="1" si="12"/>
        <v/>
      </c>
    </row>
    <row r="819" spans="1:5" x14ac:dyDescent="0.25">
      <c r="A819">
        <f ca="1">OFFSET(Pedido!$H$1,ROW()-1,0)</f>
        <v>0</v>
      </c>
      <c r="B819" t="str">
        <f ca="1">IF(A819=0,"",COUNTIF($A$12:A819,"&gt;0"))</f>
        <v/>
      </c>
      <c r="D819">
        <v>819</v>
      </c>
      <c r="E819" t="str">
        <f t="shared" ca="1" si="12"/>
        <v/>
      </c>
    </row>
    <row r="820" spans="1:5" x14ac:dyDescent="0.25">
      <c r="A820">
        <f ca="1">OFFSET(Pedido!$H$1,ROW()-1,0)</f>
        <v>0</v>
      </c>
      <c r="B820" t="str">
        <f ca="1">IF(A820=0,"",COUNTIF($A$12:A820,"&gt;0"))</f>
        <v/>
      </c>
      <c r="D820">
        <v>820</v>
      </c>
      <c r="E820" t="str">
        <f t="shared" ca="1" si="12"/>
        <v/>
      </c>
    </row>
    <row r="821" spans="1:5" x14ac:dyDescent="0.25">
      <c r="A821">
        <f ca="1">OFFSET(Pedido!$H$1,ROW()-1,0)</f>
        <v>0</v>
      </c>
      <c r="B821" t="str">
        <f ca="1">IF(A821=0,"",COUNTIF($A$12:A821,"&gt;0"))</f>
        <v/>
      </c>
      <c r="D821">
        <v>821</v>
      </c>
      <c r="E821" t="str">
        <f t="shared" ca="1" si="12"/>
        <v/>
      </c>
    </row>
    <row r="822" spans="1:5" x14ac:dyDescent="0.25">
      <c r="A822">
        <f ca="1">OFFSET(Pedido!$H$1,ROW()-1,0)</f>
        <v>0</v>
      </c>
      <c r="B822" t="str">
        <f ca="1">IF(A822=0,"",COUNTIF($A$12:A822,"&gt;0"))</f>
        <v/>
      </c>
      <c r="D822">
        <v>822</v>
      </c>
      <c r="E822" t="str">
        <f t="shared" ca="1" si="12"/>
        <v/>
      </c>
    </row>
    <row r="823" spans="1:5" x14ac:dyDescent="0.25">
      <c r="A823">
        <f ca="1">OFFSET(Pedido!$H$1,ROW()-1,0)</f>
        <v>0</v>
      </c>
      <c r="B823" t="str">
        <f ca="1">IF(A823=0,"",COUNTIF($A$12:A823,"&gt;0"))</f>
        <v/>
      </c>
      <c r="D823">
        <v>823</v>
      </c>
      <c r="E823" t="str">
        <f t="shared" ca="1" si="12"/>
        <v/>
      </c>
    </row>
    <row r="824" spans="1:5" x14ac:dyDescent="0.25">
      <c r="A824">
        <f ca="1">OFFSET(Pedido!$H$1,ROW()-1,0)</f>
        <v>0</v>
      </c>
      <c r="B824" t="str">
        <f ca="1">IF(A824=0,"",COUNTIF($A$12:A824,"&gt;0"))</f>
        <v/>
      </c>
      <c r="D824">
        <v>824</v>
      </c>
      <c r="E824" t="str">
        <f t="shared" ca="1" si="12"/>
        <v/>
      </c>
    </row>
    <row r="825" spans="1:5" x14ac:dyDescent="0.25">
      <c r="A825">
        <f ca="1">OFFSET(Pedido!$H$1,ROW()-1,0)</f>
        <v>0</v>
      </c>
      <c r="B825" t="str">
        <f ca="1">IF(A825=0,"",COUNTIF($A$12:A825,"&gt;0"))</f>
        <v/>
      </c>
      <c r="D825">
        <v>825</v>
      </c>
      <c r="E825" t="str">
        <f t="shared" ca="1" si="12"/>
        <v/>
      </c>
    </row>
    <row r="826" spans="1:5" x14ac:dyDescent="0.25">
      <c r="A826">
        <f ca="1">OFFSET(Pedido!$H$1,ROW()-1,0)</f>
        <v>0</v>
      </c>
      <c r="B826" t="str">
        <f ca="1">IF(A826=0,"",COUNTIF($A$12:A826,"&gt;0"))</f>
        <v/>
      </c>
      <c r="D826">
        <v>826</v>
      </c>
      <c r="E826" t="str">
        <f t="shared" ca="1" si="12"/>
        <v/>
      </c>
    </row>
    <row r="827" spans="1:5" x14ac:dyDescent="0.25">
      <c r="A827">
        <f ca="1">OFFSET(Pedido!$H$1,ROW()-1,0)</f>
        <v>0</v>
      </c>
      <c r="B827" t="str">
        <f ca="1">IF(A827=0,"",COUNTIF($A$12:A827,"&gt;0"))</f>
        <v/>
      </c>
      <c r="D827">
        <v>827</v>
      </c>
      <c r="E827" t="str">
        <f t="shared" ca="1" si="12"/>
        <v/>
      </c>
    </row>
    <row r="828" spans="1:5" x14ac:dyDescent="0.25">
      <c r="A828">
        <f ca="1">OFFSET(Pedido!$H$1,ROW()-1,0)</f>
        <v>0</v>
      </c>
      <c r="B828" t="str">
        <f ca="1">IF(A828=0,"",COUNTIF($A$12:A828,"&gt;0"))</f>
        <v/>
      </c>
      <c r="D828">
        <v>828</v>
      </c>
      <c r="E828" t="str">
        <f t="shared" ca="1" si="12"/>
        <v/>
      </c>
    </row>
    <row r="829" spans="1:5" x14ac:dyDescent="0.25">
      <c r="A829">
        <f ca="1">OFFSET(Pedido!$H$1,ROW()-1,0)</f>
        <v>0</v>
      </c>
      <c r="B829" t="str">
        <f ca="1">IF(A829=0,"",COUNTIF($A$12:A829,"&gt;0"))</f>
        <v/>
      </c>
      <c r="D829">
        <v>829</v>
      </c>
      <c r="E829" t="str">
        <f t="shared" ca="1" si="12"/>
        <v/>
      </c>
    </row>
    <row r="830" spans="1:5" x14ac:dyDescent="0.25">
      <c r="A830">
        <f ca="1">OFFSET(Pedido!$H$1,ROW()-1,0)</f>
        <v>0</v>
      </c>
      <c r="B830" t="str">
        <f ca="1">IF(A830=0,"",COUNTIF($A$12:A830,"&gt;0"))</f>
        <v/>
      </c>
      <c r="D830">
        <v>830</v>
      </c>
      <c r="E830" t="str">
        <f t="shared" ca="1" si="12"/>
        <v/>
      </c>
    </row>
    <row r="831" spans="1:5" x14ac:dyDescent="0.25">
      <c r="A831">
        <f ca="1">OFFSET(Pedido!$H$1,ROW()-1,0)</f>
        <v>0</v>
      </c>
      <c r="B831" t="str">
        <f ca="1">IF(A831=0,"",COUNTIF($A$12:A831,"&gt;0"))</f>
        <v/>
      </c>
      <c r="D831">
        <v>831</v>
      </c>
      <c r="E831" t="str">
        <f t="shared" ca="1" si="12"/>
        <v/>
      </c>
    </row>
    <row r="832" spans="1:5" x14ac:dyDescent="0.25">
      <c r="A832">
        <f ca="1">OFFSET(Pedido!$H$1,ROW()-1,0)</f>
        <v>0</v>
      </c>
      <c r="B832" t="str">
        <f ca="1">IF(A832=0,"",COUNTIF($A$12:A832,"&gt;0"))</f>
        <v/>
      </c>
      <c r="D832">
        <v>832</v>
      </c>
      <c r="E832" t="str">
        <f t="shared" ca="1" si="12"/>
        <v/>
      </c>
    </row>
    <row r="833" spans="1:5" x14ac:dyDescent="0.25">
      <c r="A833">
        <f ca="1">OFFSET(Pedido!$H$1,ROW()-1,0)</f>
        <v>0</v>
      </c>
      <c r="B833" t="str">
        <f ca="1">IF(A833=0,"",COUNTIF($A$12:A833,"&gt;0"))</f>
        <v/>
      </c>
      <c r="D833">
        <v>833</v>
      </c>
      <c r="E833" t="str">
        <f t="shared" ca="1" si="12"/>
        <v/>
      </c>
    </row>
    <row r="834" spans="1:5" x14ac:dyDescent="0.25">
      <c r="A834">
        <f ca="1">OFFSET(Pedido!$H$1,ROW()-1,0)</f>
        <v>0</v>
      </c>
      <c r="B834" t="str">
        <f ca="1">IF(A834=0,"",COUNTIF($A$12:A834,"&gt;0"))</f>
        <v/>
      </c>
      <c r="D834">
        <v>834</v>
      </c>
      <c r="E834" t="str">
        <f t="shared" ref="E834:E897" ca="1" si="13">IF(D834&lt;=$C$1,MATCH(D834,$B$1:$B$5000,0),"")</f>
        <v/>
      </c>
    </row>
    <row r="835" spans="1:5" x14ac:dyDescent="0.25">
      <c r="A835">
        <f ca="1">OFFSET(Pedido!$H$1,ROW()-1,0)</f>
        <v>0</v>
      </c>
      <c r="B835" t="str">
        <f ca="1">IF(A835=0,"",COUNTIF($A$12:A835,"&gt;0"))</f>
        <v/>
      </c>
      <c r="D835">
        <v>835</v>
      </c>
      <c r="E835" t="str">
        <f t="shared" ca="1" si="13"/>
        <v/>
      </c>
    </row>
    <row r="836" spans="1:5" x14ac:dyDescent="0.25">
      <c r="A836">
        <f ca="1">OFFSET(Pedido!$H$1,ROW()-1,0)</f>
        <v>0</v>
      </c>
      <c r="B836" t="str">
        <f ca="1">IF(A836=0,"",COUNTIF($A$12:A836,"&gt;0"))</f>
        <v/>
      </c>
      <c r="D836">
        <v>836</v>
      </c>
      <c r="E836" t="str">
        <f t="shared" ca="1" si="13"/>
        <v/>
      </c>
    </row>
    <row r="837" spans="1:5" x14ac:dyDescent="0.25">
      <c r="A837">
        <f ca="1">OFFSET(Pedido!$H$1,ROW()-1,0)</f>
        <v>0</v>
      </c>
      <c r="B837" t="str">
        <f ca="1">IF(A837=0,"",COUNTIF($A$12:A837,"&gt;0"))</f>
        <v/>
      </c>
      <c r="D837">
        <v>837</v>
      </c>
      <c r="E837" t="str">
        <f t="shared" ca="1" si="13"/>
        <v/>
      </c>
    </row>
    <row r="838" spans="1:5" x14ac:dyDescent="0.25">
      <c r="A838">
        <f ca="1">OFFSET(Pedido!$H$1,ROW()-1,0)</f>
        <v>0</v>
      </c>
      <c r="B838" t="str">
        <f ca="1">IF(A838=0,"",COUNTIF($A$12:A838,"&gt;0"))</f>
        <v/>
      </c>
      <c r="D838">
        <v>838</v>
      </c>
      <c r="E838" t="str">
        <f t="shared" ca="1" si="13"/>
        <v/>
      </c>
    </row>
    <row r="839" spans="1:5" x14ac:dyDescent="0.25">
      <c r="A839">
        <f ca="1">OFFSET(Pedido!$H$1,ROW()-1,0)</f>
        <v>0</v>
      </c>
      <c r="B839" t="str">
        <f ca="1">IF(A839=0,"",COUNTIF($A$12:A839,"&gt;0"))</f>
        <v/>
      </c>
      <c r="D839">
        <v>839</v>
      </c>
      <c r="E839" t="str">
        <f t="shared" ca="1" si="13"/>
        <v/>
      </c>
    </row>
    <row r="840" spans="1:5" x14ac:dyDescent="0.25">
      <c r="A840">
        <f ca="1">OFFSET(Pedido!$H$1,ROW()-1,0)</f>
        <v>0</v>
      </c>
      <c r="B840" t="str">
        <f ca="1">IF(A840=0,"",COUNTIF($A$12:A840,"&gt;0"))</f>
        <v/>
      </c>
      <c r="D840">
        <v>840</v>
      </c>
      <c r="E840" t="str">
        <f t="shared" ca="1" si="13"/>
        <v/>
      </c>
    </row>
    <row r="841" spans="1:5" x14ac:dyDescent="0.25">
      <c r="A841">
        <f ca="1">OFFSET(Pedido!$H$1,ROW()-1,0)</f>
        <v>0</v>
      </c>
      <c r="B841" t="str">
        <f ca="1">IF(A841=0,"",COUNTIF($A$12:A841,"&gt;0"))</f>
        <v/>
      </c>
      <c r="D841">
        <v>841</v>
      </c>
      <c r="E841" t="str">
        <f t="shared" ca="1" si="13"/>
        <v/>
      </c>
    </row>
    <row r="842" spans="1:5" x14ac:dyDescent="0.25">
      <c r="A842">
        <f ca="1">OFFSET(Pedido!$H$1,ROW()-1,0)</f>
        <v>0</v>
      </c>
      <c r="B842" t="str">
        <f ca="1">IF(A842=0,"",COUNTIF($A$12:A842,"&gt;0"))</f>
        <v/>
      </c>
      <c r="D842">
        <v>842</v>
      </c>
      <c r="E842" t="str">
        <f t="shared" ca="1" si="13"/>
        <v/>
      </c>
    </row>
    <row r="843" spans="1:5" x14ac:dyDescent="0.25">
      <c r="A843">
        <f ca="1">OFFSET(Pedido!$H$1,ROW()-1,0)</f>
        <v>0</v>
      </c>
      <c r="B843" t="str">
        <f ca="1">IF(A843=0,"",COUNTIF($A$12:A843,"&gt;0"))</f>
        <v/>
      </c>
      <c r="D843">
        <v>843</v>
      </c>
      <c r="E843" t="str">
        <f t="shared" ca="1" si="13"/>
        <v/>
      </c>
    </row>
    <row r="844" spans="1:5" x14ac:dyDescent="0.25">
      <c r="A844">
        <f ca="1">OFFSET(Pedido!$H$1,ROW()-1,0)</f>
        <v>0</v>
      </c>
      <c r="B844" t="str">
        <f ca="1">IF(A844=0,"",COUNTIF($A$12:A844,"&gt;0"))</f>
        <v/>
      </c>
      <c r="D844">
        <v>844</v>
      </c>
      <c r="E844" t="str">
        <f t="shared" ca="1" si="13"/>
        <v/>
      </c>
    </row>
    <row r="845" spans="1:5" x14ac:dyDescent="0.25">
      <c r="A845">
        <f ca="1">OFFSET(Pedido!$H$1,ROW()-1,0)</f>
        <v>0</v>
      </c>
      <c r="B845" t="str">
        <f ca="1">IF(A845=0,"",COUNTIF($A$12:A845,"&gt;0"))</f>
        <v/>
      </c>
      <c r="D845">
        <v>845</v>
      </c>
      <c r="E845" t="str">
        <f t="shared" ca="1" si="13"/>
        <v/>
      </c>
    </row>
    <row r="846" spans="1:5" x14ac:dyDescent="0.25">
      <c r="A846">
        <f ca="1">OFFSET(Pedido!$H$1,ROW()-1,0)</f>
        <v>0</v>
      </c>
      <c r="B846" t="str">
        <f ca="1">IF(A846=0,"",COUNTIF($A$12:A846,"&gt;0"))</f>
        <v/>
      </c>
      <c r="D846">
        <v>846</v>
      </c>
      <c r="E846" t="str">
        <f t="shared" ca="1" si="13"/>
        <v/>
      </c>
    </row>
    <row r="847" spans="1:5" x14ac:dyDescent="0.25">
      <c r="A847">
        <f ca="1">OFFSET(Pedido!$H$1,ROW()-1,0)</f>
        <v>0</v>
      </c>
      <c r="B847" t="str">
        <f ca="1">IF(A847=0,"",COUNTIF($A$12:A847,"&gt;0"))</f>
        <v/>
      </c>
      <c r="D847">
        <v>847</v>
      </c>
      <c r="E847" t="str">
        <f t="shared" ca="1" si="13"/>
        <v/>
      </c>
    </row>
    <row r="848" spans="1:5" x14ac:dyDescent="0.25">
      <c r="A848">
        <f ca="1">OFFSET(Pedido!$H$1,ROW()-1,0)</f>
        <v>0</v>
      </c>
      <c r="B848" t="str">
        <f ca="1">IF(A848=0,"",COUNTIF($A$12:A848,"&gt;0"))</f>
        <v/>
      </c>
      <c r="D848">
        <v>848</v>
      </c>
      <c r="E848" t="str">
        <f t="shared" ca="1" si="13"/>
        <v/>
      </c>
    </row>
    <row r="849" spans="1:5" x14ac:dyDescent="0.25">
      <c r="A849">
        <f ca="1">OFFSET(Pedido!$H$1,ROW()-1,0)</f>
        <v>0</v>
      </c>
      <c r="B849" t="str">
        <f ca="1">IF(A849=0,"",COUNTIF($A$12:A849,"&gt;0"))</f>
        <v/>
      </c>
      <c r="D849">
        <v>849</v>
      </c>
      <c r="E849" t="str">
        <f t="shared" ca="1" si="13"/>
        <v/>
      </c>
    </row>
    <row r="850" spans="1:5" x14ac:dyDescent="0.25">
      <c r="A850">
        <f ca="1">OFFSET(Pedido!$H$1,ROW()-1,0)</f>
        <v>0</v>
      </c>
      <c r="B850" t="str">
        <f ca="1">IF(A850=0,"",COUNTIF($A$12:A850,"&gt;0"))</f>
        <v/>
      </c>
      <c r="D850">
        <v>850</v>
      </c>
      <c r="E850" t="str">
        <f t="shared" ca="1" si="13"/>
        <v/>
      </c>
    </row>
    <row r="851" spans="1:5" x14ac:dyDescent="0.25">
      <c r="A851">
        <f ca="1">OFFSET(Pedido!$H$1,ROW()-1,0)</f>
        <v>0</v>
      </c>
      <c r="B851" t="str">
        <f ca="1">IF(A851=0,"",COUNTIF($A$12:A851,"&gt;0"))</f>
        <v/>
      </c>
      <c r="D851">
        <v>851</v>
      </c>
      <c r="E851" t="str">
        <f t="shared" ca="1" si="13"/>
        <v/>
      </c>
    </row>
    <row r="852" spans="1:5" x14ac:dyDescent="0.25">
      <c r="A852">
        <f ca="1">OFFSET(Pedido!$H$1,ROW()-1,0)</f>
        <v>0</v>
      </c>
      <c r="B852" t="str">
        <f ca="1">IF(A852=0,"",COUNTIF($A$12:A852,"&gt;0"))</f>
        <v/>
      </c>
      <c r="D852">
        <v>852</v>
      </c>
      <c r="E852" t="str">
        <f t="shared" ca="1" si="13"/>
        <v/>
      </c>
    </row>
    <row r="853" spans="1:5" x14ac:dyDescent="0.25">
      <c r="A853">
        <f ca="1">OFFSET(Pedido!$H$1,ROW()-1,0)</f>
        <v>0</v>
      </c>
      <c r="B853" t="str">
        <f ca="1">IF(A853=0,"",COUNTIF($A$12:A853,"&gt;0"))</f>
        <v/>
      </c>
      <c r="D853">
        <v>853</v>
      </c>
      <c r="E853" t="str">
        <f t="shared" ca="1" si="13"/>
        <v/>
      </c>
    </row>
    <row r="854" spans="1:5" x14ac:dyDescent="0.25">
      <c r="A854">
        <f ca="1">OFFSET(Pedido!$H$1,ROW()-1,0)</f>
        <v>0</v>
      </c>
      <c r="B854" t="str">
        <f ca="1">IF(A854=0,"",COUNTIF($A$12:A854,"&gt;0"))</f>
        <v/>
      </c>
      <c r="D854">
        <v>854</v>
      </c>
      <c r="E854" t="str">
        <f t="shared" ca="1" si="13"/>
        <v/>
      </c>
    </row>
    <row r="855" spans="1:5" x14ac:dyDescent="0.25">
      <c r="A855">
        <f ca="1">OFFSET(Pedido!$H$1,ROW()-1,0)</f>
        <v>0</v>
      </c>
      <c r="B855" t="str">
        <f ca="1">IF(A855=0,"",COUNTIF($A$12:A855,"&gt;0"))</f>
        <v/>
      </c>
      <c r="D855">
        <v>855</v>
      </c>
      <c r="E855" t="str">
        <f t="shared" ca="1" si="13"/>
        <v/>
      </c>
    </row>
    <row r="856" spans="1:5" x14ac:dyDescent="0.25">
      <c r="A856">
        <f ca="1">OFFSET(Pedido!$H$1,ROW()-1,0)</f>
        <v>0</v>
      </c>
      <c r="B856" t="str">
        <f ca="1">IF(A856=0,"",COUNTIF($A$12:A856,"&gt;0"))</f>
        <v/>
      </c>
      <c r="D856">
        <v>856</v>
      </c>
      <c r="E856" t="str">
        <f t="shared" ca="1" si="13"/>
        <v/>
      </c>
    </row>
    <row r="857" spans="1:5" x14ac:dyDescent="0.25">
      <c r="A857">
        <f ca="1">OFFSET(Pedido!$H$1,ROW()-1,0)</f>
        <v>0</v>
      </c>
      <c r="B857" t="str">
        <f ca="1">IF(A857=0,"",COUNTIF($A$12:A857,"&gt;0"))</f>
        <v/>
      </c>
      <c r="D857">
        <v>857</v>
      </c>
      <c r="E857" t="str">
        <f t="shared" ca="1" si="13"/>
        <v/>
      </c>
    </row>
    <row r="858" spans="1:5" x14ac:dyDescent="0.25">
      <c r="A858">
        <f ca="1">OFFSET(Pedido!$H$1,ROW()-1,0)</f>
        <v>0</v>
      </c>
      <c r="B858" t="str">
        <f ca="1">IF(A858=0,"",COUNTIF($A$12:A858,"&gt;0"))</f>
        <v/>
      </c>
      <c r="D858">
        <v>858</v>
      </c>
      <c r="E858" t="str">
        <f t="shared" ca="1" si="13"/>
        <v/>
      </c>
    </row>
    <row r="859" spans="1:5" x14ac:dyDescent="0.25">
      <c r="A859">
        <f ca="1">OFFSET(Pedido!$H$1,ROW()-1,0)</f>
        <v>0</v>
      </c>
      <c r="B859" t="str">
        <f ca="1">IF(A859=0,"",COUNTIF($A$12:A859,"&gt;0"))</f>
        <v/>
      </c>
      <c r="D859">
        <v>859</v>
      </c>
      <c r="E859" t="str">
        <f t="shared" ca="1" si="13"/>
        <v/>
      </c>
    </row>
    <row r="860" spans="1:5" x14ac:dyDescent="0.25">
      <c r="A860">
        <f ca="1">OFFSET(Pedido!$H$1,ROW()-1,0)</f>
        <v>0</v>
      </c>
      <c r="B860" t="str">
        <f ca="1">IF(A860=0,"",COUNTIF($A$12:A860,"&gt;0"))</f>
        <v/>
      </c>
      <c r="D860">
        <v>860</v>
      </c>
      <c r="E860" t="str">
        <f t="shared" ca="1" si="13"/>
        <v/>
      </c>
    </row>
    <row r="861" spans="1:5" x14ac:dyDescent="0.25">
      <c r="A861">
        <f ca="1">OFFSET(Pedido!$H$1,ROW()-1,0)</f>
        <v>0</v>
      </c>
      <c r="B861" t="str">
        <f ca="1">IF(A861=0,"",COUNTIF($A$12:A861,"&gt;0"))</f>
        <v/>
      </c>
      <c r="D861">
        <v>861</v>
      </c>
      <c r="E861" t="str">
        <f t="shared" ca="1" si="13"/>
        <v/>
      </c>
    </row>
    <row r="862" spans="1:5" x14ac:dyDescent="0.25">
      <c r="A862">
        <f ca="1">OFFSET(Pedido!$H$1,ROW()-1,0)</f>
        <v>0</v>
      </c>
      <c r="B862" t="str">
        <f ca="1">IF(A862=0,"",COUNTIF($A$12:A862,"&gt;0"))</f>
        <v/>
      </c>
      <c r="D862">
        <v>862</v>
      </c>
      <c r="E862" t="str">
        <f t="shared" ca="1" si="13"/>
        <v/>
      </c>
    </row>
    <row r="863" spans="1:5" x14ac:dyDescent="0.25">
      <c r="A863">
        <f ca="1">OFFSET(Pedido!$H$1,ROW()-1,0)</f>
        <v>0</v>
      </c>
      <c r="B863" t="str">
        <f ca="1">IF(A863=0,"",COUNTIF($A$12:A863,"&gt;0"))</f>
        <v/>
      </c>
      <c r="D863">
        <v>863</v>
      </c>
      <c r="E863" t="str">
        <f t="shared" ca="1" si="13"/>
        <v/>
      </c>
    </row>
    <row r="864" spans="1:5" x14ac:dyDescent="0.25">
      <c r="A864">
        <f ca="1">OFFSET(Pedido!$H$1,ROW()-1,0)</f>
        <v>0</v>
      </c>
      <c r="B864" t="str">
        <f ca="1">IF(A864=0,"",COUNTIF($A$12:A864,"&gt;0"))</f>
        <v/>
      </c>
      <c r="D864">
        <v>864</v>
      </c>
      <c r="E864" t="str">
        <f t="shared" ca="1" si="13"/>
        <v/>
      </c>
    </row>
    <row r="865" spans="1:5" x14ac:dyDescent="0.25">
      <c r="A865">
        <f ca="1">OFFSET(Pedido!$H$1,ROW()-1,0)</f>
        <v>0</v>
      </c>
      <c r="B865" t="str">
        <f ca="1">IF(A865=0,"",COUNTIF($A$12:A865,"&gt;0"))</f>
        <v/>
      </c>
      <c r="D865">
        <v>865</v>
      </c>
      <c r="E865" t="str">
        <f t="shared" ca="1" si="13"/>
        <v/>
      </c>
    </row>
    <row r="866" spans="1:5" x14ac:dyDescent="0.25">
      <c r="A866">
        <f ca="1">OFFSET(Pedido!$H$1,ROW()-1,0)</f>
        <v>0</v>
      </c>
      <c r="B866" t="str">
        <f ca="1">IF(A866=0,"",COUNTIF($A$12:A866,"&gt;0"))</f>
        <v/>
      </c>
      <c r="D866">
        <v>866</v>
      </c>
      <c r="E866" t="str">
        <f t="shared" ca="1" si="13"/>
        <v/>
      </c>
    </row>
    <row r="867" spans="1:5" x14ac:dyDescent="0.25">
      <c r="A867">
        <f ca="1">OFFSET(Pedido!$H$1,ROW()-1,0)</f>
        <v>0</v>
      </c>
      <c r="B867" t="str">
        <f ca="1">IF(A867=0,"",COUNTIF($A$12:A867,"&gt;0"))</f>
        <v/>
      </c>
      <c r="D867">
        <v>867</v>
      </c>
      <c r="E867" t="str">
        <f t="shared" ca="1" si="13"/>
        <v/>
      </c>
    </row>
    <row r="868" spans="1:5" x14ac:dyDescent="0.25">
      <c r="A868">
        <f ca="1">OFFSET(Pedido!$H$1,ROW()-1,0)</f>
        <v>0</v>
      </c>
      <c r="B868" t="str">
        <f ca="1">IF(A868=0,"",COUNTIF($A$12:A868,"&gt;0"))</f>
        <v/>
      </c>
      <c r="D868">
        <v>868</v>
      </c>
      <c r="E868" t="str">
        <f t="shared" ca="1" si="13"/>
        <v/>
      </c>
    </row>
    <row r="869" spans="1:5" x14ac:dyDescent="0.25">
      <c r="A869">
        <f ca="1">OFFSET(Pedido!$H$1,ROW()-1,0)</f>
        <v>0</v>
      </c>
      <c r="B869" t="str">
        <f ca="1">IF(A869=0,"",COUNTIF($A$12:A869,"&gt;0"))</f>
        <v/>
      </c>
      <c r="D869">
        <v>869</v>
      </c>
      <c r="E869" t="str">
        <f t="shared" ca="1" si="13"/>
        <v/>
      </c>
    </row>
    <row r="870" spans="1:5" x14ac:dyDescent="0.25">
      <c r="A870">
        <f ca="1">OFFSET(Pedido!$H$1,ROW()-1,0)</f>
        <v>0</v>
      </c>
      <c r="B870" t="str">
        <f ca="1">IF(A870=0,"",COUNTIF($A$12:A870,"&gt;0"))</f>
        <v/>
      </c>
      <c r="D870">
        <v>870</v>
      </c>
      <c r="E870" t="str">
        <f t="shared" ca="1" si="13"/>
        <v/>
      </c>
    </row>
    <row r="871" spans="1:5" x14ac:dyDescent="0.25">
      <c r="A871">
        <f ca="1">OFFSET(Pedido!$H$1,ROW()-1,0)</f>
        <v>0</v>
      </c>
      <c r="B871" t="str">
        <f ca="1">IF(A871=0,"",COUNTIF($A$12:A871,"&gt;0"))</f>
        <v/>
      </c>
      <c r="D871">
        <v>871</v>
      </c>
      <c r="E871" t="str">
        <f t="shared" ca="1" si="13"/>
        <v/>
      </c>
    </row>
    <row r="872" spans="1:5" x14ac:dyDescent="0.25">
      <c r="A872">
        <f ca="1">OFFSET(Pedido!$H$1,ROW()-1,0)</f>
        <v>0</v>
      </c>
      <c r="B872" t="str">
        <f ca="1">IF(A872=0,"",COUNTIF($A$12:A872,"&gt;0"))</f>
        <v/>
      </c>
      <c r="D872">
        <v>872</v>
      </c>
      <c r="E872" t="str">
        <f t="shared" ca="1" si="13"/>
        <v/>
      </c>
    </row>
    <row r="873" spans="1:5" x14ac:dyDescent="0.25">
      <c r="A873">
        <f ca="1">OFFSET(Pedido!$H$1,ROW()-1,0)</f>
        <v>0</v>
      </c>
      <c r="B873" t="str">
        <f ca="1">IF(A873=0,"",COUNTIF($A$12:A873,"&gt;0"))</f>
        <v/>
      </c>
      <c r="D873">
        <v>873</v>
      </c>
      <c r="E873" t="str">
        <f t="shared" ca="1" si="13"/>
        <v/>
      </c>
    </row>
    <row r="874" spans="1:5" x14ac:dyDescent="0.25">
      <c r="A874">
        <f ca="1">OFFSET(Pedido!$H$1,ROW()-1,0)</f>
        <v>0</v>
      </c>
      <c r="B874" t="str">
        <f ca="1">IF(A874=0,"",COUNTIF($A$12:A874,"&gt;0"))</f>
        <v/>
      </c>
      <c r="D874">
        <v>874</v>
      </c>
      <c r="E874" t="str">
        <f t="shared" ca="1" si="13"/>
        <v/>
      </c>
    </row>
    <row r="875" spans="1:5" x14ac:dyDescent="0.25">
      <c r="A875">
        <f ca="1">OFFSET(Pedido!$H$1,ROW()-1,0)</f>
        <v>0</v>
      </c>
      <c r="B875" t="str">
        <f ca="1">IF(A875=0,"",COUNTIF($A$12:A875,"&gt;0"))</f>
        <v/>
      </c>
      <c r="D875">
        <v>875</v>
      </c>
      <c r="E875" t="str">
        <f t="shared" ca="1" si="13"/>
        <v/>
      </c>
    </row>
    <row r="876" spans="1:5" x14ac:dyDescent="0.25">
      <c r="A876">
        <f ca="1">OFFSET(Pedido!$H$1,ROW()-1,0)</f>
        <v>0</v>
      </c>
      <c r="B876" t="str">
        <f ca="1">IF(A876=0,"",COUNTIF($A$12:A876,"&gt;0"))</f>
        <v/>
      </c>
      <c r="D876">
        <v>876</v>
      </c>
      <c r="E876" t="str">
        <f t="shared" ca="1" si="13"/>
        <v/>
      </c>
    </row>
    <row r="877" spans="1:5" x14ac:dyDescent="0.25">
      <c r="A877">
        <f ca="1">OFFSET(Pedido!$H$1,ROW()-1,0)</f>
        <v>0</v>
      </c>
      <c r="B877" t="str">
        <f ca="1">IF(A877=0,"",COUNTIF($A$12:A877,"&gt;0"))</f>
        <v/>
      </c>
      <c r="D877">
        <v>877</v>
      </c>
      <c r="E877" t="str">
        <f t="shared" ca="1" si="13"/>
        <v/>
      </c>
    </row>
    <row r="878" spans="1:5" x14ac:dyDescent="0.25">
      <c r="A878">
        <f ca="1">OFFSET(Pedido!$H$1,ROW()-1,0)</f>
        <v>0</v>
      </c>
      <c r="B878" t="str">
        <f ca="1">IF(A878=0,"",COUNTIF($A$12:A878,"&gt;0"))</f>
        <v/>
      </c>
      <c r="D878">
        <v>878</v>
      </c>
      <c r="E878" t="str">
        <f t="shared" ca="1" si="13"/>
        <v/>
      </c>
    </row>
    <row r="879" spans="1:5" x14ac:dyDescent="0.25">
      <c r="A879">
        <f ca="1">OFFSET(Pedido!$H$1,ROW()-1,0)</f>
        <v>0</v>
      </c>
      <c r="B879" t="str">
        <f ca="1">IF(A879=0,"",COUNTIF($A$12:A879,"&gt;0"))</f>
        <v/>
      </c>
      <c r="D879">
        <v>879</v>
      </c>
      <c r="E879" t="str">
        <f t="shared" ca="1" si="13"/>
        <v/>
      </c>
    </row>
    <row r="880" spans="1:5" x14ac:dyDescent="0.25">
      <c r="A880">
        <f ca="1">OFFSET(Pedido!$H$1,ROW()-1,0)</f>
        <v>0</v>
      </c>
      <c r="B880" t="str">
        <f ca="1">IF(A880=0,"",COUNTIF($A$12:A880,"&gt;0"))</f>
        <v/>
      </c>
      <c r="D880">
        <v>880</v>
      </c>
      <c r="E880" t="str">
        <f t="shared" ca="1" si="13"/>
        <v/>
      </c>
    </row>
    <row r="881" spans="1:5" x14ac:dyDescent="0.25">
      <c r="A881">
        <f ca="1">OFFSET(Pedido!$H$1,ROW()-1,0)</f>
        <v>0</v>
      </c>
      <c r="B881" t="str">
        <f ca="1">IF(A881=0,"",COUNTIF($A$12:A881,"&gt;0"))</f>
        <v/>
      </c>
      <c r="D881">
        <v>881</v>
      </c>
      <c r="E881" t="str">
        <f t="shared" ca="1" si="13"/>
        <v/>
      </c>
    </row>
    <row r="882" spans="1:5" x14ac:dyDescent="0.25">
      <c r="A882">
        <f ca="1">OFFSET(Pedido!$H$1,ROW()-1,0)</f>
        <v>0</v>
      </c>
      <c r="B882" t="str">
        <f ca="1">IF(A882=0,"",COUNTIF($A$12:A882,"&gt;0"))</f>
        <v/>
      </c>
      <c r="D882">
        <v>882</v>
      </c>
      <c r="E882" t="str">
        <f t="shared" ca="1" si="13"/>
        <v/>
      </c>
    </row>
    <row r="883" spans="1:5" x14ac:dyDescent="0.25">
      <c r="A883">
        <f ca="1">OFFSET(Pedido!$H$1,ROW()-1,0)</f>
        <v>0</v>
      </c>
      <c r="B883" t="str">
        <f ca="1">IF(A883=0,"",COUNTIF($A$12:A883,"&gt;0"))</f>
        <v/>
      </c>
      <c r="D883">
        <v>883</v>
      </c>
      <c r="E883" t="str">
        <f t="shared" ca="1" si="13"/>
        <v/>
      </c>
    </row>
    <row r="884" spans="1:5" x14ac:dyDescent="0.25">
      <c r="A884">
        <f ca="1">OFFSET(Pedido!$H$1,ROW()-1,0)</f>
        <v>0</v>
      </c>
      <c r="B884" t="str">
        <f ca="1">IF(A884=0,"",COUNTIF($A$12:A884,"&gt;0"))</f>
        <v/>
      </c>
      <c r="D884">
        <v>884</v>
      </c>
      <c r="E884" t="str">
        <f t="shared" ca="1" si="13"/>
        <v/>
      </c>
    </row>
    <row r="885" spans="1:5" x14ac:dyDescent="0.25">
      <c r="A885">
        <f ca="1">OFFSET(Pedido!$H$1,ROW()-1,0)</f>
        <v>0</v>
      </c>
      <c r="B885" t="str">
        <f ca="1">IF(A885=0,"",COUNTIF($A$12:A885,"&gt;0"))</f>
        <v/>
      </c>
      <c r="D885">
        <v>885</v>
      </c>
      <c r="E885" t="str">
        <f t="shared" ca="1" si="13"/>
        <v/>
      </c>
    </row>
    <row r="886" spans="1:5" x14ac:dyDescent="0.25">
      <c r="A886">
        <f ca="1">OFFSET(Pedido!$H$1,ROW()-1,0)</f>
        <v>0</v>
      </c>
      <c r="B886" t="str">
        <f ca="1">IF(A886=0,"",COUNTIF($A$12:A886,"&gt;0"))</f>
        <v/>
      </c>
      <c r="D886">
        <v>886</v>
      </c>
      <c r="E886" t="str">
        <f t="shared" ca="1" si="13"/>
        <v/>
      </c>
    </row>
    <row r="887" spans="1:5" x14ac:dyDescent="0.25">
      <c r="A887">
        <f ca="1">OFFSET(Pedido!$H$1,ROW()-1,0)</f>
        <v>0</v>
      </c>
      <c r="B887" t="str">
        <f ca="1">IF(A887=0,"",COUNTIF($A$12:A887,"&gt;0"))</f>
        <v/>
      </c>
      <c r="D887">
        <v>887</v>
      </c>
      <c r="E887" t="str">
        <f t="shared" ca="1" si="13"/>
        <v/>
      </c>
    </row>
    <row r="888" spans="1:5" x14ac:dyDescent="0.25">
      <c r="A888">
        <f ca="1">OFFSET(Pedido!$H$1,ROW()-1,0)</f>
        <v>0</v>
      </c>
      <c r="B888" t="str">
        <f ca="1">IF(A888=0,"",COUNTIF($A$12:A888,"&gt;0"))</f>
        <v/>
      </c>
      <c r="D888">
        <v>888</v>
      </c>
      <c r="E888" t="str">
        <f t="shared" ca="1" si="13"/>
        <v/>
      </c>
    </row>
    <row r="889" spans="1:5" x14ac:dyDescent="0.25">
      <c r="A889">
        <f ca="1">OFFSET(Pedido!$H$1,ROW()-1,0)</f>
        <v>0</v>
      </c>
      <c r="B889" t="str">
        <f ca="1">IF(A889=0,"",COUNTIF($A$12:A889,"&gt;0"))</f>
        <v/>
      </c>
      <c r="D889">
        <v>889</v>
      </c>
      <c r="E889" t="str">
        <f t="shared" ca="1" si="13"/>
        <v/>
      </c>
    </row>
    <row r="890" spans="1:5" x14ac:dyDescent="0.25">
      <c r="A890">
        <f ca="1">OFFSET(Pedido!$H$1,ROW()-1,0)</f>
        <v>0</v>
      </c>
      <c r="B890" t="str">
        <f ca="1">IF(A890=0,"",COUNTIF($A$12:A890,"&gt;0"))</f>
        <v/>
      </c>
      <c r="D890">
        <v>890</v>
      </c>
      <c r="E890" t="str">
        <f t="shared" ca="1" si="13"/>
        <v/>
      </c>
    </row>
    <row r="891" spans="1:5" x14ac:dyDescent="0.25">
      <c r="A891">
        <f ca="1">OFFSET(Pedido!$H$1,ROW()-1,0)</f>
        <v>0</v>
      </c>
      <c r="B891" t="str">
        <f ca="1">IF(A891=0,"",COUNTIF($A$12:A891,"&gt;0"))</f>
        <v/>
      </c>
      <c r="D891">
        <v>891</v>
      </c>
      <c r="E891" t="str">
        <f t="shared" ca="1" si="13"/>
        <v/>
      </c>
    </row>
    <row r="892" spans="1:5" x14ac:dyDescent="0.25">
      <c r="A892">
        <f ca="1">OFFSET(Pedido!$H$1,ROW()-1,0)</f>
        <v>0</v>
      </c>
      <c r="B892" t="str">
        <f ca="1">IF(A892=0,"",COUNTIF($A$12:A892,"&gt;0"))</f>
        <v/>
      </c>
      <c r="D892">
        <v>892</v>
      </c>
      <c r="E892" t="str">
        <f t="shared" ca="1" si="13"/>
        <v/>
      </c>
    </row>
    <row r="893" spans="1:5" x14ac:dyDescent="0.25">
      <c r="A893">
        <f ca="1">OFFSET(Pedido!$H$1,ROW()-1,0)</f>
        <v>0</v>
      </c>
      <c r="B893" t="str">
        <f ca="1">IF(A893=0,"",COUNTIF($A$12:A893,"&gt;0"))</f>
        <v/>
      </c>
      <c r="D893">
        <v>893</v>
      </c>
      <c r="E893" t="str">
        <f t="shared" ca="1" si="13"/>
        <v/>
      </c>
    </row>
    <row r="894" spans="1:5" x14ac:dyDescent="0.25">
      <c r="A894">
        <f ca="1">OFFSET(Pedido!$H$1,ROW()-1,0)</f>
        <v>0</v>
      </c>
      <c r="B894" t="str">
        <f ca="1">IF(A894=0,"",COUNTIF($A$12:A894,"&gt;0"))</f>
        <v/>
      </c>
      <c r="D894">
        <v>894</v>
      </c>
      <c r="E894" t="str">
        <f t="shared" ca="1" si="13"/>
        <v/>
      </c>
    </row>
    <row r="895" spans="1:5" x14ac:dyDescent="0.25">
      <c r="A895">
        <f ca="1">OFFSET(Pedido!$H$1,ROW()-1,0)</f>
        <v>0</v>
      </c>
      <c r="B895" t="str">
        <f ca="1">IF(A895=0,"",COUNTIF($A$12:A895,"&gt;0"))</f>
        <v/>
      </c>
      <c r="D895">
        <v>895</v>
      </c>
      <c r="E895" t="str">
        <f t="shared" ca="1" si="13"/>
        <v/>
      </c>
    </row>
    <row r="896" spans="1:5" x14ac:dyDescent="0.25">
      <c r="A896">
        <f ca="1">OFFSET(Pedido!$H$1,ROW()-1,0)</f>
        <v>0</v>
      </c>
      <c r="B896" t="str">
        <f ca="1">IF(A896=0,"",COUNTIF($A$12:A896,"&gt;0"))</f>
        <v/>
      </c>
      <c r="D896">
        <v>896</v>
      </c>
      <c r="E896" t="str">
        <f t="shared" ca="1" si="13"/>
        <v/>
      </c>
    </row>
    <row r="897" spans="1:5" x14ac:dyDescent="0.25">
      <c r="A897">
        <f ca="1">OFFSET(Pedido!$H$1,ROW()-1,0)</f>
        <v>0</v>
      </c>
      <c r="B897" t="str">
        <f ca="1">IF(A897=0,"",COUNTIF($A$12:A897,"&gt;0"))</f>
        <v/>
      </c>
      <c r="D897">
        <v>897</v>
      </c>
      <c r="E897" t="str">
        <f t="shared" ca="1" si="13"/>
        <v/>
      </c>
    </row>
    <row r="898" spans="1:5" x14ac:dyDescent="0.25">
      <c r="A898">
        <f ca="1">OFFSET(Pedido!$H$1,ROW()-1,0)</f>
        <v>0</v>
      </c>
      <c r="B898" t="str">
        <f ca="1">IF(A898=0,"",COUNTIF($A$12:A898,"&gt;0"))</f>
        <v/>
      </c>
      <c r="D898">
        <v>898</v>
      </c>
      <c r="E898" t="str">
        <f t="shared" ref="E898:E961" ca="1" si="14">IF(D898&lt;=$C$1,MATCH(D898,$B$1:$B$5000,0),"")</f>
        <v/>
      </c>
    </row>
    <row r="899" spans="1:5" x14ac:dyDescent="0.25">
      <c r="A899">
        <f ca="1">OFFSET(Pedido!$H$1,ROW()-1,0)</f>
        <v>0</v>
      </c>
      <c r="B899" t="str">
        <f ca="1">IF(A899=0,"",COUNTIF($A$12:A899,"&gt;0"))</f>
        <v/>
      </c>
      <c r="D899">
        <v>899</v>
      </c>
      <c r="E899" t="str">
        <f t="shared" ca="1" si="14"/>
        <v/>
      </c>
    </row>
    <row r="900" spans="1:5" x14ac:dyDescent="0.25">
      <c r="A900">
        <f ca="1">OFFSET(Pedido!$H$1,ROW()-1,0)</f>
        <v>0</v>
      </c>
      <c r="B900" t="str">
        <f ca="1">IF(A900=0,"",COUNTIF($A$12:A900,"&gt;0"))</f>
        <v/>
      </c>
      <c r="D900">
        <v>900</v>
      </c>
      <c r="E900" t="str">
        <f t="shared" ca="1" si="14"/>
        <v/>
      </c>
    </row>
    <row r="901" spans="1:5" x14ac:dyDescent="0.25">
      <c r="A901">
        <f ca="1">OFFSET(Pedido!$H$1,ROW()-1,0)</f>
        <v>0</v>
      </c>
      <c r="B901" t="str">
        <f ca="1">IF(A901=0,"",COUNTIF($A$12:A901,"&gt;0"))</f>
        <v/>
      </c>
      <c r="D901">
        <v>901</v>
      </c>
      <c r="E901" t="str">
        <f t="shared" ca="1" si="14"/>
        <v/>
      </c>
    </row>
    <row r="902" spans="1:5" x14ac:dyDescent="0.25">
      <c r="A902">
        <f ca="1">OFFSET(Pedido!$H$1,ROW()-1,0)</f>
        <v>0</v>
      </c>
      <c r="B902" t="str">
        <f ca="1">IF(A902=0,"",COUNTIF($A$12:A902,"&gt;0"))</f>
        <v/>
      </c>
      <c r="D902">
        <v>902</v>
      </c>
      <c r="E902" t="str">
        <f t="shared" ca="1" si="14"/>
        <v/>
      </c>
    </row>
    <row r="903" spans="1:5" x14ac:dyDescent="0.25">
      <c r="A903">
        <f ca="1">OFFSET(Pedido!$H$1,ROW()-1,0)</f>
        <v>0</v>
      </c>
      <c r="B903" t="str">
        <f ca="1">IF(A903=0,"",COUNTIF($A$12:A903,"&gt;0"))</f>
        <v/>
      </c>
      <c r="D903">
        <v>903</v>
      </c>
      <c r="E903" t="str">
        <f t="shared" ca="1" si="14"/>
        <v/>
      </c>
    </row>
    <row r="904" spans="1:5" x14ac:dyDescent="0.25">
      <c r="A904">
        <f ca="1">OFFSET(Pedido!$H$1,ROW()-1,0)</f>
        <v>0</v>
      </c>
      <c r="B904" t="str">
        <f ca="1">IF(A904=0,"",COUNTIF($A$12:A904,"&gt;0"))</f>
        <v/>
      </c>
      <c r="D904">
        <v>904</v>
      </c>
      <c r="E904" t="str">
        <f t="shared" ca="1" si="14"/>
        <v/>
      </c>
    </row>
    <row r="905" spans="1:5" x14ac:dyDescent="0.25">
      <c r="A905">
        <f ca="1">OFFSET(Pedido!$H$1,ROW()-1,0)</f>
        <v>0</v>
      </c>
      <c r="B905" t="str">
        <f ca="1">IF(A905=0,"",COUNTIF($A$12:A905,"&gt;0"))</f>
        <v/>
      </c>
      <c r="D905">
        <v>905</v>
      </c>
      <c r="E905" t="str">
        <f t="shared" ca="1" si="14"/>
        <v/>
      </c>
    </row>
    <row r="906" spans="1:5" x14ac:dyDescent="0.25">
      <c r="A906">
        <f ca="1">OFFSET(Pedido!$H$1,ROW()-1,0)</f>
        <v>0</v>
      </c>
      <c r="B906" t="str">
        <f ca="1">IF(A906=0,"",COUNTIF($A$12:A906,"&gt;0"))</f>
        <v/>
      </c>
      <c r="D906">
        <v>906</v>
      </c>
      <c r="E906" t="str">
        <f t="shared" ca="1" si="14"/>
        <v/>
      </c>
    </row>
    <row r="907" spans="1:5" x14ac:dyDescent="0.25">
      <c r="A907">
        <f ca="1">OFFSET(Pedido!$H$1,ROW()-1,0)</f>
        <v>0</v>
      </c>
      <c r="B907" t="str">
        <f ca="1">IF(A907=0,"",COUNTIF($A$12:A907,"&gt;0"))</f>
        <v/>
      </c>
      <c r="D907">
        <v>907</v>
      </c>
      <c r="E907" t="str">
        <f t="shared" ca="1" si="14"/>
        <v/>
      </c>
    </row>
    <row r="908" spans="1:5" x14ac:dyDescent="0.25">
      <c r="A908">
        <f ca="1">OFFSET(Pedido!$H$1,ROW()-1,0)</f>
        <v>0</v>
      </c>
      <c r="B908" t="str">
        <f ca="1">IF(A908=0,"",COUNTIF($A$12:A908,"&gt;0"))</f>
        <v/>
      </c>
      <c r="D908">
        <v>908</v>
      </c>
      <c r="E908" t="str">
        <f t="shared" ca="1" si="14"/>
        <v/>
      </c>
    </row>
    <row r="909" spans="1:5" x14ac:dyDescent="0.25">
      <c r="A909">
        <f ca="1">OFFSET(Pedido!$H$1,ROW()-1,0)</f>
        <v>0</v>
      </c>
      <c r="B909" t="str">
        <f ca="1">IF(A909=0,"",COUNTIF($A$12:A909,"&gt;0"))</f>
        <v/>
      </c>
      <c r="D909">
        <v>909</v>
      </c>
      <c r="E909" t="str">
        <f t="shared" ca="1" si="14"/>
        <v/>
      </c>
    </row>
    <row r="910" spans="1:5" x14ac:dyDescent="0.25">
      <c r="A910">
        <f ca="1">OFFSET(Pedido!$H$1,ROW()-1,0)</f>
        <v>0</v>
      </c>
      <c r="B910" t="str">
        <f ca="1">IF(A910=0,"",COUNTIF($A$12:A910,"&gt;0"))</f>
        <v/>
      </c>
      <c r="D910">
        <v>910</v>
      </c>
      <c r="E910" t="str">
        <f t="shared" ca="1" si="14"/>
        <v/>
      </c>
    </row>
    <row r="911" spans="1:5" x14ac:dyDescent="0.25">
      <c r="A911">
        <f ca="1">OFFSET(Pedido!$H$1,ROW()-1,0)</f>
        <v>0</v>
      </c>
      <c r="B911" t="str">
        <f ca="1">IF(A911=0,"",COUNTIF($A$12:A911,"&gt;0"))</f>
        <v/>
      </c>
      <c r="D911">
        <v>911</v>
      </c>
      <c r="E911" t="str">
        <f t="shared" ca="1" si="14"/>
        <v/>
      </c>
    </row>
    <row r="912" spans="1:5" x14ac:dyDescent="0.25">
      <c r="A912">
        <f ca="1">OFFSET(Pedido!$H$1,ROW()-1,0)</f>
        <v>0</v>
      </c>
      <c r="B912" t="str">
        <f ca="1">IF(A912=0,"",COUNTIF($A$12:A912,"&gt;0"))</f>
        <v/>
      </c>
      <c r="D912">
        <v>912</v>
      </c>
      <c r="E912" t="str">
        <f t="shared" ca="1" si="14"/>
        <v/>
      </c>
    </row>
    <row r="913" spans="1:5" x14ac:dyDescent="0.25">
      <c r="A913">
        <f ca="1">OFFSET(Pedido!$H$1,ROW()-1,0)</f>
        <v>0</v>
      </c>
      <c r="B913" t="str">
        <f ca="1">IF(A913=0,"",COUNTIF($A$12:A913,"&gt;0"))</f>
        <v/>
      </c>
      <c r="D913">
        <v>913</v>
      </c>
      <c r="E913" t="str">
        <f t="shared" ca="1" si="14"/>
        <v/>
      </c>
    </row>
    <row r="914" spans="1:5" x14ac:dyDescent="0.25">
      <c r="A914">
        <f ca="1">OFFSET(Pedido!$H$1,ROW()-1,0)</f>
        <v>0</v>
      </c>
      <c r="B914" t="str">
        <f ca="1">IF(A914=0,"",COUNTIF($A$12:A914,"&gt;0"))</f>
        <v/>
      </c>
      <c r="D914">
        <v>914</v>
      </c>
      <c r="E914" t="str">
        <f t="shared" ca="1" si="14"/>
        <v/>
      </c>
    </row>
    <row r="915" spans="1:5" x14ac:dyDescent="0.25">
      <c r="A915">
        <f ca="1">OFFSET(Pedido!$H$1,ROW()-1,0)</f>
        <v>0</v>
      </c>
      <c r="B915" t="str">
        <f ca="1">IF(A915=0,"",COUNTIF($A$12:A915,"&gt;0"))</f>
        <v/>
      </c>
      <c r="D915">
        <v>915</v>
      </c>
      <c r="E915" t="str">
        <f t="shared" ca="1" si="14"/>
        <v/>
      </c>
    </row>
    <row r="916" spans="1:5" x14ac:dyDescent="0.25">
      <c r="A916">
        <f ca="1">OFFSET(Pedido!$H$1,ROW()-1,0)</f>
        <v>0</v>
      </c>
      <c r="B916" t="str">
        <f ca="1">IF(A916=0,"",COUNTIF($A$12:A916,"&gt;0"))</f>
        <v/>
      </c>
      <c r="D916">
        <v>916</v>
      </c>
      <c r="E916" t="str">
        <f t="shared" ca="1" si="14"/>
        <v/>
      </c>
    </row>
    <row r="917" spans="1:5" x14ac:dyDescent="0.25">
      <c r="A917">
        <f ca="1">OFFSET(Pedido!$H$1,ROW()-1,0)</f>
        <v>0</v>
      </c>
      <c r="B917" t="str">
        <f ca="1">IF(A917=0,"",COUNTIF($A$12:A917,"&gt;0"))</f>
        <v/>
      </c>
      <c r="D917">
        <v>917</v>
      </c>
      <c r="E917" t="str">
        <f t="shared" ca="1" si="14"/>
        <v/>
      </c>
    </row>
    <row r="918" spans="1:5" x14ac:dyDescent="0.25">
      <c r="A918">
        <f ca="1">OFFSET(Pedido!$H$1,ROW()-1,0)</f>
        <v>0</v>
      </c>
      <c r="B918" t="str">
        <f ca="1">IF(A918=0,"",COUNTIF($A$12:A918,"&gt;0"))</f>
        <v/>
      </c>
      <c r="D918">
        <v>918</v>
      </c>
      <c r="E918" t="str">
        <f t="shared" ca="1" si="14"/>
        <v/>
      </c>
    </row>
    <row r="919" spans="1:5" x14ac:dyDescent="0.25">
      <c r="A919">
        <f ca="1">OFFSET(Pedido!$H$1,ROW()-1,0)</f>
        <v>0</v>
      </c>
      <c r="B919" t="str">
        <f ca="1">IF(A919=0,"",COUNTIF($A$12:A919,"&gt;0"))</f>
        <v/>
      </c>
      <c r="D919">
        <v>919</v>
      </c>
      <c r="E919" t="str">
        <f t="shared" ca="1" si="14"/>
        <v/>
      </c>
    </row>
    <row r="920" spans="1:5" x14ac:dyDescent="0.25">
      <c r="A920">
        <f ca="1">OFFSET(Pedido!$H$1,ROW()-1,0)</f>
        <v>0</v>
      </c>
      <c r="B920" t="str">
        <f ca="1">IF(A920=0,"",COUNTIF($A$12:A920,"&gt;0"))</f>
        <v/>
      </c>
      <c r="D920">
        <v>920</v>
      </c>
      <c r="E920" t="str">
        <f t="shared" ca="1" si="14"/>
        <v/>
      </c>
    </row>
    <row r="921" spans="1:5" x14ac:dyDescent="0.25">
      <c r="A921">
        <f ca="1">OFFSET(Pedido!$H$1,ROW()-1,0)</f>
        <v>0</v>
      </c>
      <c r="B921" t="str">
        <f ca="1">IF(A921=0,"",COUNTIF($A$12:A921,"&gt;0"))</f>
        <v/>
      </c>
      <c r="D921">
        <v>921</v>
      </c>
      <c r="E921" t="str">
        <f t="shared" ca="1" si="14"/>
        <v/>
      </c>
    </row>
    <row r="922" spans="1:5" x14ac:dyDescent="0.25">
      <c r="A922">
        <f ca="1">OFFSET(Pedido!$H$1,ROW()-1,0)</f>
        <v>0</v>
      </c>
      <c r="B922" t="str">
        <f ca="1">IF(A922=0,"",COUNTIF($A$12:A922,"&gt;0"))</f>
        <v/>
      </c>
      <c r="D922">
        <v>922</v>
      </c>
      <c r="E922" t="str">
        <f t="shared" ca="1" si="14"/>
        <v/>
      </c>
    </row>
    <row r="923" spans="1:5" x14ac:dyDescent="0.25">
      <c r="A923">
        <f ca="1">OFFSET(Pedido!$H$1,ROW()-1,0)</f>
        <v>0</v>
      </c>
      <c r="B923" t="str">
        <f ca="1">IF(A923=0,"",COUNTIF($A$12:A923,"&gt;0"))</f>
        <v/>
      </c>
      <c r="D923">
        <v>923</v>
      </c>
      <c r="E923" t="str">
        <f t="shared" ca="1" si="14"/>
        <v/>
      </c>
    </row>
    <row r="924" spans="1:5" x14ac:dyDescent="0.25">
      <c r="A924">
        <f ca="1">OFFSET(Pedido!$H$1,ROW()-1,0)</f>
        <v>0</v>
      </c>
      <c r="B924" t="str">
        <f ca="1">IF(A924=0,"",COUNTIF($A$12:A924,"&gt;0"))</f>
        <v/>
      </c>
      <c r="D924">
        <v>924</v>
      </c>
      <c r="E924" t="str">
        <f t="shared" ca="1" si="14"/>
        <v/>
      </c>
    </row>
    <row r="925" spans="1:5" x14ac:dyDescent="0.25">
      <c r="A925">
        <f ca="1">OFFSET(Pedido!$H$1,ROW()-1,0)</f>
        <v>0</v>
      </c>
      <c r="B925" t="str">
        <f ca="1">IF(A925=0,"",COUNTIF($A$12:A925,"&gt;0"))</f>
        <v/>
      </c>
      <c r="D925">
        <v>925</v>
      </c>
      <c r="E925" t="str">
        <f t="shared" ca="1" si="14"/>
        <v/>
      </c>
    </row>
    <row r="926" spans="1:5" x14ac:dyDescent="0.25">
      <c r="A926">
        <f ca="1">OFFSET(Pedido!$H$1,ROW()-1,0)</f>
        <v>0</v>
      </c>
      <c r="B926" t="str">
        <f ca="1">IF(A926=0,"",COUNTIF($A$12:A926,"&gt;0"))</f>
        <v/>
      </c>
      <c r="D926">
        <v>926</v>
      </c>
      <c r="E926" t="str">
        <f t="shared" ca="1" si="14"/>
        <v/>
      </c>
    </row>
    <row r="927" spans="1:5" x14ac:dyDescent="0.25">
      <c r="A927">
        <f ca="1">OFFSET(Pedido!$H$1,ROW()-1,0)</f>
        <v>0</v>
      </c>
      <c r="B927" t="str">
        <f ca="1">IF(A927=0,"",COUNTIF($A$12:A927,"&gt;0"))</f>
        <v/>
      </c>
      <c r="D927">
        <v>927</v>
      </c>
      <c r="E927" t="str">
        <f t="shared" ca="1" si="14"/>
        <v/>
      </c>
    </row>
    <row r="928" spans="1:5" x14ac:dyDescent="0.25">
      <c r="A928">
        <f ca="1">OFFSET(Pedido!$H$1,ROW()-1,0)</f>
        <v>0</v>
      </c>
      <c r="B928" t="str">
        <f ca="1">IF(A928=0,"",COUNTIF($A$12:A928,"&gt;0"))</f>
        <v/>
      </c>
      <c r="D928">
        <v>928</v>
      </c>
      <c r="E928" t="str">
        <f t="shared" ca="1" si="14"/>
        <v/>
      </c>
    </row>
    <row r="929" spans="1:5" x14ac:dyDescent="0.25">
      <c r="A929">
        <f ca="1">OFFSET(Pedido!$H$1,ROW()-1,0)</f>
        <v>0</v>
      </c>
      <c r="B929" t="str">
        <f ca="1">IF(A929=0,"",COUNTIF($A$12:A929,"&gt;0"))</f>
        <v/>
      </c>
      <c r="D929">
        <v>929</v>
      </c>
      <c r="E929" t="str">
        <f t="shared" ca="1" si="14"/>
        <v/>
      </c>
    </row>
    <row r="930" spans="1:5" x14ac:dyDescent="0.25">
      <c r="A930">
        <f ca="1">OFFSET(Pedido!$H$1,ROW()-1,0)</f>
        <v>0</v>
      </c>
      <c r="B930" t="str">
        <f ca="1">IF(A930=0,"",COUNTIF($A$12:A930,"&gt;0"))</f>
        <v/>
      </c>
      <c r="D930">
        <v>930</v>
      </c>
      <c r="E930" t="str">
        <f t="shared" ca="1" si="14"/>
        <v/>
      </c>
    </row>
    <row r="931" spans="1:5" x14ac:dyDescent="0.25">
      <c r="A931">
        <f ca="1">OFFSET(Pedido!$H$1,ROW()-1,0)</f>
        <v>0</v>
      </c>
      <c r="B931" t="str">
        <f ca="1">IF(A931=0,"",COUNTIF($A$12:A931,"&gt;0"))</f>
        <v/>
      </c>
      <c r="D931">
        <v>931</v>
      </c>
      <c r="E931" t="str">
        <f t="shared" ca="1" si="14"/>
        <v/>
      </c>
    </row>
    <row r="932" spans="1:5" x14ac:dyDescent="0.25">
      <c r="A932">
        <f ca="1">OFFSET(Pedido!$H$1,ROW()-1,0)</f>
        <v>0</v>
      </c>
      <c r="B932" t="str">
        <f ca="1">IF(A932=0,"",COUNTIF($A$12:A932,"&gt;0"))</f>
        <v/>
      </c>
      <c r="D932">
        <v>932</v>
      </c>
      <c r="E932" t="str">
        <f t="shared" ca="1" si="14"/>
        <v/>
      </c>
    </row>
    <row r="933" spans="1:5" x14ac:dyDescent="0.25">
      <c r="A933">
        <f ca="1">OFFSET(Pedido!$H$1,ROW()-1,0)</f>
        <v>0</v>
      </c>
      <c r="B933" t="str">
        <f ca="1">IF(A933=0,"",COUNTIF($A$12:A933,"&gt;0"))</f>
        <v/>
      </c>
      <c r="D933">
        <v>933</v>
      </c>
      <c r="E933" t="str">
        <f t="shared" ca="1" si="14"/>
        <v/>
      </c>
    </row>
    <row r="934" spans="1:5" x14ac:dyDescent="0.25">
      <c r="A934">
        <f ca="1">OFFSET(Pedido!$H$1,ROW()-1,0)</f>
        <v>0</v>
      </c>
      <c r="B934" t="str">
        <f ca="1">IF(A934=0,"",COUNTIF($A$12:A934,"&gt;0"))</f>
        <v/>
      </c>
      <c r="D934">
        <v>934</v>
      </c>
      <c r="E934" t="str">
        <f t="shared" ca="1" si="14"/>
        <v/>
      </c>
    </row>
    <row r="935" spans="1:5" x14ac:dyDescent="0.25">
      <c r="A935">
        <f ca="1">OFFSET(Pedido!$H$1,ROW()-1,0)</f>
        <v>0</v>
      </c>
      <c r="B935" t="str">
        <f ca="1">IF(A935=0,"",COUNTIF($A$12:A935,"&gt;0"))</f>
        <v/>
      </c>
      <c r="D935">
        <v>935</v>
      </c>
      <c r="E935" t="str">
        <f t="shared" ca="1" si="14"/>
        <v/>
      </c>
    </row>
    <row r="936" spans="1:5" x14ac:dyDescent="0.25">
      <c r="A936">
        <f ca="1">OFFSET(Pedido!$H$1,ROW()-1,0)</f>
        <v>0</v>
      </c>
      <c r="B936" t="str">
        <f ca="1">IF(A936=0,"",COUNTIF($A$12:A936,"&gt;0"))</f>
        <v/>
      </c>
      <c r="D936">
        <v>936</v>
      </c>
      <c r="E936" t="str">
        <f t="shared" ca="1" si="14"/>
        <v/>
      </c>
    </row>
    <row r="937" spans="1:5" x14ac:dyDescent="0.25">
      <c r="A937">
        <f ca="1">OFFSET(Pedido!$H$1,ROW()-1,0)</f>
        <v>0</v>
      </c>
      <c r="B937" t="str">
        <f ca="1">IF(A937=0,"",COUNTIF($A$12:A937,"&gt;0"))</f>
        <v/>
      </c>
      <c r="D937">
        <v>937</v>
      </c>
      <c r="E937" t="str">
        <f t="shared" ca="1" si="14"/>
        <v/>
      </c>
    </row>
    <row r="938" spans="1:5" x14ac:dyDescent="0.25">
      <c r="A938">
        <f ca="1">OFFSET(Pedido!$H$1,ROW()-1,0)</f>
        <v>0</v>
      </c>
      <c r="B938" t="str">
        <f ca="1">IF(A938=0,"",COUNTIF($A$12:A938,"&gt;0"))</f>
        <v/>
      </c>
      <c r="D938">
        <v>938</v>
      </c>
      <c r="E938" t="str">
        <f t="shared" ca="1" si="14"/>
        <v/>
      </c>
    </row>
    <row r="939" spans="1:5" x14ac:dyDescent="0.25">
      <c r="A939">
        <f ca="1">OFFSET(Pedido!$H$1,ROW()-1,0)</f>
        <v>0</v>
      </c>
      <c r="B939" t="str">
        <f ca="1">IF(A939=0,"",COUNTIF($A$12:A939,"&gt;0"))</f>
        <v/>
      </c>
      <c r="D939">
        <v>939</v>
      </c>
      <c r="E939" t="str">
        <f t="shared" ca="1" si="14"/>
        <v/>
      </c>
    </row>
    <row r="940" spans="1:5" x14ac:dyDescent="0.25">
      <c r="A940">
        <f ca="1">OFFSET(Pedido!$H$1,ROW()-1,0)</f>
        <v>0</v>
      </c>
      <c r="B940" t="str">
        <f ca="1">IF(A940=0,"",COUNTIF($A$12:A940,"&gt;0"))</f>
        <v/>
      </c>
      <c r="D940">
        <v>940</v>
      </c>
      <c r="E940" t="str">
        <f t="shared" ca="1" si="14"/>
        <v/>
      </c>
    </row>
    <row r="941" spans="1:5" x14ac:dyDescent="0.25">
      <c r="A941">
        <f ca="1">OFFSET(Pedido!$H$1,ROW()-1,0)</f>
        <v>0</v>
      </c>
      <c r="B941" t="str">
        <f ca="1">IF(A941=0,"",COUNTIF($A$12:A941,"&gt;0"))</f>
        <v/>
      </c>
      <c r="D941">
        <v>941</v>
      </c>
      <c r="E941" t="str">
        <f t="shared" ca="1" si="14"/>
        <v/>
      </c>
    </row>
    <row r="942" spans="1:5" x14ac:dyDescent="0.25">
      <c r="A942">
        <f ca="1">OFFSET(Pedido!$H$1,ROW()-1,0)</f>
        <v>0</v>
      </c>
      <c r="B942" t="str">
        <f ca="1">IF(A942=0,"",COUNTIF($A$12:A942,"&gt;0"))</f>
        <v/>
      </c>
      <c r="D942">
        <v>942</v>
      </c>
      <c r="E942" t="str">
        <f t="shared" ca="1" si="14"/>
        <v/>
      </c>
    </row>
    <row r="943" spans="1:5" x14ac:dyDescent="0.25">
      <c r="A943">
        <f ca="1">OFFSET(Pedido!$H$1,ROW()-1,0)</f>
        <v>0</v>
      </c>
      <c r="B943" t="str">
        <f ca="1">IF(A943=0,"",COUNTIF($A$12:A943,"&gt;0"))</f>
        <v/>
      </c>
      <c r="D943">
        <v>943</v>
      </c>
      <c r="E943" t="str">
        <f t="shared" ca="1" si="14"/>
        <v/>
      </c>
    </row>
    <row r="944" spans="1:5" x14ac:dyDescent="0.25">
      <c r="A944">
        <f ca="1">OFFSET(Pedido!$H$1,ROW()-1,0)</f>
        <v>0</v>
      </c>
      <c r="B944" t="str">
        <f ca="1">IF(A944=0,"",COUNTIF($A$12:A944,"&gt;0"))</f>
        <v/>
      </c>
      <c r="D944">
        <v>944</v>
      </c>
      <c r="E944" t="str">
        <f t="shared" ca="1" si="14"/>
        <v/>
      </c>
    </row>
    <row r="945" spans="1:5" x14ac:dyDescent="0.25">
      <c r="A945">
        <f ca="1">OFFSET(Pedido!$H$1,ROW()-1,0)</f>
        <v>0</v>
      </c>
      <c r="B945" t="str">
        <f ca="1">IF(A945=0,"",COUNTIF($A$12:A945,"&gt;0"))</f>
        <v/>
      </c>
      <c r="D945">
        <v>945</v>
      </c>
      <c r="E945" t="str">
        <f t="shared" ca="1" si="14"/>
        <v/>
      </c>
    </row>
    <row r="946" spans="1:5" x14ac:dyDescent="0.25">
      <c r="A946">
        <f ca="1">OFFSET(Pedido!$H$1,ROW()-1,0)</f>
        <v>0</v>
      </c>
      <c r="B946" t="str">
        <f ca="1">IF(A946=0,"",COUNTIF($A$12:A946,"&gt;0"))</f>
        <v/>
      </c>
      <c r="D946">
        <v>946</v>
      </c>
      <c r="E946" t="str">
        <f t="shared" ca="1" si="14"/>
        <v/>
      </c>
    </row>
    <row r="947" spans="1:5" x14ac:dyDescent="0.25">
      <c r="A947">
        <f ca="1">OFFSET(Pedido!$H$1,ROW()-1,0)</f>
        <v>0</v>
      </c>
      <c r="B947" t="str">
        <f ca="1">IF(A947=0,"",COUNTIF($A$12:A947,"&gt;0"))</f>
        <v/>
      </c>
      <c r="D947">
        <v>947</v>
      </c>
      <c r="E947" t="str">
        <f t="shared" ca="1" si="14"/>
        <v/>
      </c>
    </row>
    <row r="948" spans="1:5" x14ac:dyDescent="0.25">
      <c r="A948">
        <f ca="1">OFFSET(Pedido!$H$1,ROW()-1,0)</f>
        <v>0</v>
      </c>
      <c r="B948" t="str">
        <f ca="1">IF(A948=0,"",COUNTIF($A$12:A948,"&gt;0"))</f>
        <v/>
      </c>
      <c r="D948">
        <v>948</v>
      </c>
      <c r="E948" t="str">
        <f t="shared" ca="1" si="14"/>
        <v/>
      </c>
    </row>
    <row r="949" spans="1:5" x14ac:dyDescent="0.25">
      <c r="A949">
        <f ca="1">OFFSET(Pedido!$H$1,ROW()-1,0)</f>
        <v>0</v>
      </c>
      <c r="B949" t="str">
        <f ca="1">IF(A949=0,"",COUNTIF($A$12:A949,"&gt;0"))</f>
        <v/>
      </c>
      <c r="D949">
        <v>949</v>
      </c>
      <c r="E949" t="str">
        <f t="shared" ca="1" si="14"/>
        <v/>
      </c>
    </row>
    <row r="950" spans="1:5" x14ac:dyDescent="0.25">
      <c r="A950">
        <f ca="1">OFFSET(Pedido!$H$1,ROW()-1,0)</f>
        <v>0</v>
      </c>
      <c r="B950" t="str">
        <f ca="1">IF(A950=0,"",COUNTIF($A$12:A950,"&gt;0"))</f>
        <v/>
      </c>
      <c r="D950">
        <v>950</v>
      </c>
      <c r="E950" t="str">
        <f t="shared" ca="1" si="14"/>
        <v/>
      </c>
    </row>
    <row r="951" spans="1:5" x14ac:dyDescent="0.25">
      <c r="A951">
        <f ca="1">OFFSET(Pedido!$H$1,ROW()-1,0)</f>
        <v>0</v>
      </c>
      <c r="B951" t="str">
        <f ca="1">IF(A951=0,"",COUNTIF($A$12:A951,"&gt;0"))</f>
        <v/>
      </c>
      <c r="D951">
        <v>951</v>
      </c>
      <c r="E951" t="str">
        <f t="shared" ca="1" si="14"/>
        <v/>
      </c>
    </row>
    <row r="952" spans="1:5" x14ac:dyDescent="0.25">
      <c r="A952">
        <f ca="1">OFFSET(Pedido!$H$1,ROW()-1,0)</f>
        <v>0</v>
      </c>
      <c r="B952" t="str">
        <f ca="1">IF(A952=0,"",COUNTIF($A$12:A952,"&gt;0"))</f>
        <v/>
      </c>
      <c r="D952">
        <v>952</v>
      </c>
      <c r="E952" t="str">
        <f t="shared" ca="1" si="14"/>
        <v/>
      </c>
    </row>
    <row r="953" spans="1:5" x14ac:dyDescent="0.25">
      <c r="A953">
        <f ca="1">OFFSET(Pedido!$H$1,ROW()-1,0)</f>
        <v>0</v>
      </c>
      <c r="B953" t="str">
        <f ca="1">IF(A953=0,"",COUNTIF($A$12:A953,"&gt;0"))</f>
        <v/>
      </c>
      <c r="D953">
        <v>953</v>
      </c>
      <c r="E953" t="str">
        <f t="shared" ca="1" si="14"/>
        <v/>
      </c>
    </row>
    <row r="954" spans="1:5" x14ac:dyDescent="0.25">
      <c r="A954">
        <f ca="1">OFFSET(Pedido!$H$1,ROW()-1,0)</f>
        <v>0</v>
      </c>
      <c r="B954" t="str">
        <f ca="1">IF(A954=0,"",COUNTIF($A$12:A954,"&gt;0"))</f>
        <v/>
      </c>
      <c r="D954">
        <v>954</v>
      </c>
      <c r="E954" t="str">
        <f t="shared" ca="1" si="14"/>
        <v/>
      </c>
    </row>
    <row r="955" spans="1:5" x14ac:dyDescent="0.25">
      <c r="A955">
        <f ca="1">OFFSET(Pedido!$H$1,ROW()-1,0)</f>
        <v>0</v>
      </c>
      <c r="B955" t="str">
        <f ca="1">IF(A955=0,"",COUNTIF($A$12:A955,"&gt;0"))</f>
        <v/>
      </c>
      <c r="D955">
        <v>955</v>
      </c>
      <c r="E955" t="str">
        <f t="shared" ca="1" si="14"/>
        <v/>
      </c>
    </row>
    <row r="956" spans="1:5" x14ac:dyDescent="0.25">
      <c r="A956">
        <f ca="1">OFFSET(Pedido!$H$1,ROW()-1,0)</f>
        <v>0</v>
      </c>
      <c r="B956" t="str">
        <f ca="1">IF(A956=0,"",COUNTIF($A$12:A956,"&gt;0"))</f>
        <v/>
      </c>
      <c r="D956">
        <v>956</v>
      </c>
      <c r="E956" t="str">
        <f t="shared" ca="1" si="14"/>
        <v/>
      </c>
    </row>
    <row r="957" spans="1:5" x14ac:dyDescent="0.25">
      <c r="A957">
        <f ca="1">OFFSET(Pedido!$H$1,ROW()-1,0)</f>
        <v>0</v>
      </c>
      <c r="B957" t="str">
        <f ca="1">IF(A957=0,"",COUNTIF($A$12:A957,"&gt;0"))</f>
        <v/>
      </c>
      <c r="D957">
        <v>957</v>
      </c>
      <c r="E957" t="str">
        <f t="shared" ca="1" si="14"/>
        <v/>
      </c>
    </row>
    <row r="958" spans="1:5" x14ac:dyDescent="0.25">
      <c r="A958">
        <f ca="1">OFFSET(Pedido!$H$1,ROW()-1,0)</f>
        <v>0</v>
      </c>
      <c r="B958" t="str">
        <f ca="1">IF(A958=0,"",COUNTIF($A$12:A958,"&gt;0"))</f>
        <v/>
      </c>
      <c r="D958">
        <v>958</v>
      </c>
      <c r="E958" t="str">
        <f t="shared" ca="1" si="14"/>
        <v/>
      </c>
    </row>
    <row r="959" spans="1:5" x14ac:dyDescent="0.25">
      <c r="A959">
        <f ca="1">OFFSET(Pedido!$H$1,ROW()-1,0)</f>
        <v>0</v>
      </c>
      <c r="B959" t="str">
        <f ca="1">IF(A959=0,"",COUNTIF($A$12:A959,"&gt;0"))</f>
        <v/>
      </c>
      <c r="D959">
        <v>959</v>
      </c>
      <c r="E959" t="str">
        <f t="shared" ca="1" si="14"/>
        <v/>
      </c>
    </row>
    <row r="960" spans="1:5" x14ac:dyDescent="0.25">
      <c r="A960">
        <f ca="1">OFFSET(Pedido!$H$1,ROW()-1,0)</f>
        <v>0</v>
      </c>
      <c r="B960" t="str">
        <f ca="1">IF(A960=0,"",COUNTIF($A$12:A960,"&gt;0"))</f>
        <v/>
      </c>
      <c r="D960">
        <v>960</v>
      </c>
      <c r="E960" t="str">
        <f t="shared" ca="1" si="14"/>
        <v/>
      </c>
    </row>
    <row r="961" spans="1:5" x14ac:dyDescent="0.25">
      <c r="A961">
        <f ca="1">OFFSET(Pedido!$H$1,ROW()-1,0)</f>
        <v>0</v>
      </c>
      <c r="B961" t="str">
        <f ca="1">IF(A961=0,"",COUNTIF($A$12:A961,"&gt;0"))</f>
        <v/>
      </c>
      <c r="D961">
        <v>961</v>
      </c>
      <c r="E961" t="str">
        <f t="shared" ca="1" si="14"/>
        <v/>
      </c>
    </row>
    <row r="962" spans="1:5" x14ac:dyDescent="0.25">
      <c r="A962">
        <f ca="1">OFFSET(Pedido!$H$1,ROW()-1,0)</f>
        <v>0</v>
      </c>
      <c r="B962" t="str">
        <f ca="1">IF(A962=0,"",COUNTIF($A$12:A962,"&gt;0"))</f>
        <v/>
      </c>
      <c r="D962">
        <v>962</v>
      </c>
      <c r="E962" t="str">
        <f t="shared" ref="E962:E1000" ca="1" si="15">IF(D962&lt;=$C$1,MATCH(D962,$B$1:$B$5000,0),"")</f>
        <v/>
      </c>
    </row>
    <row r="963" spans="1:5" x14ac:dyDescent="0.25">
      <c r="A963">
        <f ca="1">OFFSET(Pedido!$H$1,ROW()-1,0)</f>
        <v>0</v>
      </c>
      <c r="B963" t="str">
        <f ca="1">IF(A963=0,"",COUNTIF($A$12:A963,"&gt;0"))</f>
        <v/>
      </c>
      <c r="D963">
        <v>963</v>
      </c>
      <c r="E963" t="str">
        <f t="shared" ca="1" si="15"/>
        <v/>
      </c>
    </row>
    <row r="964" spans="1:5" x14ac:dyDescent="0.25">
      <c r="A964">
        <f ca="1">OFFSET(Pedido!$H$1,ROW()-1,0)</f>
        <v>0</v>
      </c>
      <c r="B964" t="str">
        <f ca="1">IF(A964=0,"",COUNTIF($A$12:A964,"&gt;0"))</f>
        <v/>
      </c>
      <c r="D964">
        <v>964</v>
      </c>
      <c r="E964" t="str">
        <f t="shared" ca="1" si="15"/>
        <v/>
      </c>
    </row>
    <row r="965" spans="1:5" x14ac:dyDescent="0.25">
      <c r="A965">
        <f ca="1">OFFSET(Pedido!$H$1,ROW()-1,0)</f>
        <v>0</v>
      </c>
      <c r="B965" t="str">
        <f ca="1">IF(A965=0,"",COUNTIF($A$12:A965,"&gt;0"))</f>
        <v/>
      </c>
      <c r="D965">
        <v>965</v>
      </c>
      <c r="E965" t="str">
        <f t="shared" ca="1" si="15"/>
        <v/>
      </c>
    </row>
    <row r="966" spans="1:5" x14ac:dyDescent="0.25">
      <c r="A966">
        <f ca="1">OFFSET(Pedido!$H$1,ROW()-1,0)</f>
        <v>0</v>
      </c>
      <c r="B966" t="str">
        <f ca="1">IF(A966=0,"",COUNTIF($A$12:A966,"&gt;0"))</f>
        <v/>
      </c>
      <c r="D966">
        <v>966</v>
      </c>
      <c r="E966" t="str">
        <f t="shared" ca="1" si="15"/>
        <v/>
      </c>
    </row>
    <row r="967" spans="1:5" x14ac:dyDescent="0.25">
      <c r="A967">
        <f ca="1">OFFSET(Pedido!$H$1,ROW()-1,0)</f>
        <v>0</v>
      </c>
      <c r="B967" t="str">
        <f ca="1">IF(A967=0,"",COUNTIF($A$12:A967,"&gt;0"))</f>
        <v/>
      </c>
      <c r="D967">
        <v>967</v>
      </c>
      <c r="E967" t="str">
        <f t="shared" ca="1" si="15"/>
        <v/>
      </c>
    </row>
    <row r="968" spans="1:5" x14ac:dyDescent="0.25">
      <c r="A968">
        <f ca="1">OFFSET(Pedido!$H$1,ROW()-1,0)</f>
        <v>0</v>
      </c>
      <c r="B968" t="str">
        <f ca="1">IF(A968=0,"",COUNTIF($A$12:A968,"&gt;0"))</f>
        <v/>
      </c>
      <c r="D968">
        <v>968</v>
      </c>
      <c r="E968" t="str">
        <f t="shared" ca="1" si="15"/>
        <v/>
      </c>
    </row>
    <row r="969" spans="1:5" x14ac:dyDescent="0.25">
      <c r="A969">
        <f ca="1">OFFSET(Pedido!$H$1,ROW()-1,0)</f>
        <v>0</v>
      </c>
      <c r="B969" t="str">
        <f ca="1">IF(A969=0,"",COUNTIF($A$12:A969,"&gt;0"))</f>
        <v/>
      </c>
      <c r="D969">
        <v>969</v>
      </c>
      <c r="E969" t="str">
        <f t="shared" ca="1" si="15"/>
        <v/>
      </c>
    </row>
    <row r="970" spans="1:5" x14ac:dyDescent="0.25">
      <c r="A970">
        <f ca="1">OFFSET(Pedido!$H$1,ROW()-1,0)</f>
        <v>0</v>
      </c>
      <c r="B970" t="str">
        <f ca="1">IF(A970=0,"",COUNTIF($A$12:A970,"&gt;0"))</f>
        <v/>
      </c>
      <c r="D970">
        <v>970</v>
      </c>
      <c r="E970" t="str">
        <f t="shared" ca="1" si="15"/>
        <v/>
      </c>
    </row>
    <row r="971" spans="1:5" x14ac:dyDescent="0.25">
      <c r="A971">
        <f ca="1">OFFSET(Pedido!$H$1,ROW()-1,0)</f>
        <v>0</v>
      </c>
      <c r="B971" t="str">
        <f ca="1">IF(A971=0,"",COUNTIF($A$12:A971,"&gt;0"))</f>
        <v/>
      </c>
      <c r="D971">
        <v>971</v>
      </c>
      <c r="E971" t="str">
        <f t="shared" ca="1" si="15"/>
        <v/>
      </c>
    </row>
    <row r="972" spans="1:5" x14ac:dyDescent="0.25">
      <c r="A972">
        <f ca="1">OFFSET(Pedido!$H$1,ROW()-1,0)</f>
        <v>0</v>
      </c>
      <c r="B972" t="str">
        <f ca="1">IF(A972=0,"",COUNTIF($A$12:A972,"&gt;0"))</f>
        <v/>
      </c>
      <c r="D972">
        <v>972</v>
      </c>
      <c r="E972" t="str">
        <f t="shared" ca="1" si="15"/>
        <v/>
      </c>
    </row>
    <row r="973" spans="1:5" x14ac:dyDescent="0.25">
      <c r="A973">
        <f ca="1">OFFSET(Pedido!$H$1,ROW()-1,0)</f>
        <v>0</v>
      </c>
      <c r="B973" t="str">
        <f ca="1">IF(A973=0,"",COUNTIF($A$12:A973,"&gt;0"))</f>
        <v/>
      </c>
      <c r="D973">
        <v>973</v>
      </c>
      <c r="E973" t="str">
        <f t="shared" ca="1" si="15"/>
        <v/>
      </c>
    </row>
    <row r="974" spans="1:5" x14ac:dyDescent="0.25">
      <c r="A974">
        <f ca="1">OFFSET(Pedido!$H$1,ROW()-1,0)</f>
        <v>0</v>
      </c>
      <c r="B974" t="str">
        <f ca="1">IF(A974=0,"",COUNTIF($A$12:A974,"&gt;0"))</f>
        <v/>
      </c>
      <c r="D974">
        <v>974</v>
      </c>
      <c r="E974" t="str">
        <f t="shared" ca="1" si="15"/>
        <v/>
      </c>
    </row>
    <row r="975" spans="1:5" x14ac:dyDescent="0.25">
      <c r="A975">
        <f ca="1">OFFSET(Pedido!$H$1,ROW()-1,0)</f>
        <v>0</v>
      </c>
      <c r="B975" t="str">
        <f ca="1">IF(A975=0,"",COUNTIF($A$12:A975,"&gt;0"))</f>
        <v/>
      </c>
      <c r="D975">
        <v>975</v>
      </c>
      <c r="E975" t="str">
        <f t="shared" ca="1" si="15"/>
        <v/>
      </c>
    </row>
    <row r="976" spans="1:5" x14ac:dyDescent="0.25">
      <c r="A976">
        <f ca="1">OFFSET(Pedido!$H$1,ROW()-1,0)</f>
        <v>0</v>
      </c>
      <c r="B976" t="str">
        <f ca="1">IF(A976=0,"",COUNTIF($A$12:A976,"&gt;0"))</f>
        <v/>
      </c>
      <c r="D976">
        <v>976</v>
      </c>
      <c r="E976" t="str">
        <f t="shared" ca="1" si="15"/>
        <v/>
      </c>
    </row>
    <row r="977" spans="1:5" x14ac:dyDescent="0.25">
      <c r="A977">
        <f ca="1">OFFSET(Pedido!$H$1,ROW()-1,0)</f>
        <v>0</v>
      </c>
      <c r="B977" t="str">
        <f ca="1">IF(A977=0,"",COUNTIF($A$12:A977,"&gt;0"))</f>
        <v/>
      </c>
      <c r="D977">
        <v>977</v>
      </c>
      <c r="E977" t="str">
        <f t="shared" ca="1" si="15"/>
        <v/>
      </c>
    </row>
    <row r="978" spans="1:5" x14ac:dyDescent="0.25">
      <c r="A978">
        <f ca="1">OFFSET(Pedido!$H$1,ROW()-1,0)</f>
        <v>0</v>
      </c>
      <c r="B978" t="str">
        <f ca="1">IF(A978=0,"",COUNTIF($A$12:A978,"&gt;0"))</f>
        <v/>
      </c>
      <c r="D978">
        <v>978</v>
      </c>
      <c r="E978" t="str">
        <f t="shared" ca="1" si="15"/>
        <v/>
      </c>
    </row>
    <row r="979" spans="1:5" x14ac:dyDescent="0.25">
      <c r="A979">
        <f ca="1">OFFSET(Pedido!$H$1,ROW()-1,0)</f>
        <v>0</v>
      </c>
      <c r="B979" t="str">
        <f ca="1">IF(A979=0,"",COUNTIF($A$12:A979,"&gt;0"))</f>
        <v/>
      </c>
      <c r="D979">
        <v>979</v>
      </c>
      <c r="E979" t="str">
        <f t="shared" ca="1" si="15"/>
        <v/>
      </c>
    </row>
    <row r="980" spans="1:5" x14ac:dyDescent="0.25">
      <c r="A980">
        <f ca="1">OFFSET(Pedido!$H$1,ROW()-1,0)</f>
        <v>0</v>
      </c>
      <c r="B980" t="str">
        <f ca="1">IF(A980=0,"",COUNTIF($A$12:A980,"&gt;0"))</f>
        <v/>
      </c>
      <c r="D980">
        <v>980</v>
      </c>
      <c r="E980" t="str">
        <f t="shared" ca="1" si="15"/>
        <v/>
      </c>
    </row>
    <row r="981" spans="1:5" x14ac:dyDescent="0.25">
      <c r="A981">
        <f ca="1">OFFSET(Pedido!$H$1,ROW()-1,0)</f>
        <v>0</v>
      </c>
      <c r="B981" t="str">
        <f ca="1">IF(A981=0,"",COUNTIF($A$12:A981,"&gt;0"))</f>
        <v/>
      </c>
      <c r="D981">
        <v>981</v>
      </c>
      <c r="E981" t="str">
        <f t="shared" ca="1" si="15"/>
        <v/>
      </c>
    </row>
    <row r="982" spans="1:5" x14ac:dyDescent="0.25">
      <c r="A982">
        <f ca="1">OFFSET(Pedido!$H$1,ROW()-1,0)</f>
        <v>0</v>
      </c>
      <c r="B982" t="str">
        <f ca="1">IF(A982=0,"",COUNTIF($A$12:A982,"&gt;0"))</f>
        <v/>
      </c>
      <c r="D982">
        <v>982</v>
      </c>
      <c r="E982" t="str">
        <f t="shared" ca="1" si="15"/>
        <v/>
      </c>
    </row>
    <row r="983" spans="1:5" x14ac:dyDescent="0.25">
      <c r="A983">
        <f ca="1">OFFSET(Pedido!$H$1,ROW()-1,0)</f>
        <v>0</v>
      </c>
      <c r="B983" t="str">
        <f ca="1">IF(A983=0,"",COUNTIF($A$12:A983,"&gt;0"))</f>
        <v/>
      </c>
      <c r="D983">
        <v>983</v>
      </c>
      <c r="E983" t="str">
        <f t="shared" ca="1" si="15"/>
        <v/>
      </c>
    </row>
    <row r="984" spans="1:5" x14ac:dyDescent="0.25">
      <c r="A984">
        <f ca="1">OFFSET(Pedido!$H$1,ROW()-1,0)</f>
        <v>0</v>
      </c>
      <c r="B984" t="str">
        <f ca="1">IF(A984=0,"",COUNTIF($A$12:A984,"&gt;0"))</f>
        <v/>
      </c>
      <c r="D984">
        <v>984</v>
      </c>
      <c r="E984" t="str">
        <f t="shared" ca="1" si="15"/>
        <v/>
      </c>
    </row>
    <row r="985" spans="1:5" x14ac:dyDescent="0.25">
      <c r="A985">
        <f ca="1">OFFSET(Pedido!$H$1,ROW()-1,0)</f>
        <v>0</v>
      </c>
      <c r="B985" t="str">
        <f ca="1">IF(A985=0,"",COUNTIF($A$12:A985,"&gt;0"))</f>
        <v/>
      </c>
      <c r="D985">
        <v>985</v>
      </c>
      <c r="E985" t="str">
        <f t="shared" ca="1" si="15"/>
        <v/>
      </c>
    </row>
    <row r="986" spans="1:5" x14ac:dyDescent="0.25">
      <c r="A986">
        <f ca="1">OFFSET(Pedido!$H$1,ROW()-1,0)</f>
        <v>0</v>
      </c>
      <c r="B986" t="str">
        <f ca="1">IF(A986=0,"",COUNTIF($A$12:A986,"&gt;0"))</f>
        <v/>
      </c>
      <c r="D986">
        <v>986</v>
      </c>
      <c r="E986" t="str">
        <f t="shared" ca="1" si="15"/>
        <v/>
      </c>
    </row>
    <row r="987" spans="1:5" x14ac:dyDescent="0.25">
      <c r="A987">
        <f ca="1">OFFSET(Pedido!$H$1,ROW()-1,0)</f>
        <v>0</v>
      </c>
      <c r="B987" t="str">
        <f ca="1">IF(A987=0,"",COUNTIF($A$12:A987,"&gt;0"))</f>
        <v/>
      </c>
      <c r="D987">
        <v>987</v>
      </c>
      <c r="E987" t="str">
        <f t="shared" ca="1" si="15"/>
        <v/>
      </c>
    </row>
    <row r="988" spans="1:5" x14ac:dyDescent="0.25">
      <c r="A988">
        <f ca="1">OFFSET(Pedido!$H$1,ROW()-1,0)</f>
        <v>0</v>
      </c>
      <c r="B988" t="str">
        <f ca="1">IF(A988=0,"",COUNTIF($A$12:A988,"&gt;0"))</f>
        <v/>
      </c>
      <c r="D988">
        <v>988</v>
      </c>
      <c r="E988" t="str">
        <f t="shared" ca="1" si="15"/>
        <v/>
      </c>
    </row>
    <row r="989" spans="1:5" x14ac:dyDescent="0.25">
      <c r="A989">
        <f ca="1">OFFSET(Pedido!$H$1,ROW()-1,0)</f>
        <v>0</v>
      </c>
      <c r="B989" t="str">
        <f ca="1">IF(A989=0,"",COUNTIF($A$12:A989,"&gt;0"))</f>
        <v/>
      </c>
      <c r="D989">
        <v>989</v>
      </c>
      <c r="E989" t="str">
        <f t="shared" ca="1" si="15"/>
        <v/>
      </c>
    </row>
    <row r="990" spans="1:5" x14ac:dyDescent="0.25">
      <c r="A990">
        <f ca="1">OFFSET(Pedido!$H$1,ROW()-1,0)</f>
        <v>0</v>
      </c>
      <c r="B990" t="str">
        <f ca="1">IF(A990=0,"",COUNTIF($A$12:A990,"&gt;0"))</f>
        <v/>
      </c>
      <c r="D990">
        <v>990</v>
      </c>
      <c r="E990" t="str">
        <f t="shared" ca="1" si="15"/>
        <v/>
      </c>
    </row>
    <row r="991" spans="1:5" x14ac:dyDescent="0.25">
      <c r="A991">
        <f ca="1">OFFSET(Pedido!$H$1,ROW()-1,0)</f>
        <v>0</v>
      </c>
      <c r="B991" t="str">
        <f ca="1">IF(A991=0,"",COUNTIF($A$12:A991,"&gt;0"))</f>
        <v/>
      </c>
      <c r="D991">
        <v>991</v>
      </c>
      <c r="E991" t="str">
        <f t="shared" ca="1" si="15"/>
        <v/>
      </c>
    </row>
    <row r="992" spans="1:5" x14ac:dyDescent="0.25">
      <c r="A992">
        <f ca="1">OFFSET(Pedido!$H$1,ROW()-1,0)</f>
        <v>0</v>
      </c>
      <c r="B992" t="str">
        <f ca="1">IF(A992=0,"",COUNTIF($A$12:A992,"&gt;0"))</f>
        <v/>
      </c>
      <c r="D992">
        <v>992</v>
      </c>
      <c r="E992" t="str">
        <f t="shared" ca="1" si="15"/>
        <v/>
      </c>
    </row>
    <row r="993" spans="1:5" x14ac:dyDescent="0.25">
      <c r="A993">
        <f ca="1">OFFSET(Pedido!$H$1,ROW()-1,0)</f>
        <v>0</v>
      </c>
      <c r="B993" t="str">
        <f ca="1">IF(A993=0,"",COUNTIF($A$12:A993,"&gt;0"))</f>
        <v/>
      </c>
      <c r="D993">
        <v>993</v>
      </c>
      <c r="E993" t="str">
        <f t="shared" ca="1" si="15"/>
        <v/>
      </c>
    </row>
    <row r="994" spans="1:5" x14ac:dyDescent="0.25">
      <c r="A994">
        <f ca="1">OFFSET(Pedido!$H$1,ROW()-1,0)</f>
        <v>0</v>
      </c>
      <c r="B994" t="str">
        <f ca="1">IF(A994=0,"",COUNTIF($A$12:A994,"&gt;0"))</f>
        <v/>
      </c>
      <c r="D994">
        <v>994</v>
      </c>
      <c r="E994" t="str">
        <f t="shared" ca="1" si="15"/>
        <v/>
      </c>
    </row>
    <row r="995" spans="1:5" x14ac:dyDescent="0.25">
      <c r="A995">
        <f ca="1">OFFSET(Pedido!$H$1,ROW()-1,0)</f>
        <v>0</v>
      </c>
      <c r="B995" t="str">
        <f ca="1">IF(A995=0,"",COUNTIF($A$12:A995,"&gt;0"))</f>
        <v/>
      </c>
      <c r="D995">
        <v>995</v>
      </c>
      <c r="E995" t="str">
        <f t="shared" ca="1" si="15"/>
        <v/>
      </c>
    </row>
    <row r="996" spans="1:5" x14ac:dyDescent="0.25">
      <c r="A996">
        <f ca="1">OFFSET(Pedido!$H$1,ROW()-1,0)</f>
        <v>0</v>
      </c>
      <c r="B996" t="str">
        <f ca="1">IF(A996=0,"",COUNTIF($A$12:A996,"&gt;0"))</f>
        <v/>
      </c>
      <c r="D996">
        <v>996</v>
      </c>
      <c r="E996" t="str">
        <f t="shared" ca="1" si="15"/>
        <v/>
      </c>
    </row>
    <row r="997" spans="1:5" x14ac:dyDescent="0.25">
      <c r="A997">
        <f ca="1">OFFSET(Pedido!$H$1,ROW()-1,0)</f>
        <v>0</v>
      </c>
      <c r="B997" t="str">
        <f ca="1">IF(A997=0,"",COUNTIF($A$12:A997,"&gt;0"))</f>
        <v/>
      </c>
      <c r="D997">
        <v>997</v>
      </c>
      <c r="E997" t="str">
        <f t="shared" ca="1" si="15"/>
        <v/>
      </c>
    </row>
    <row r="998" spans="1:5" x14ac:dyDescent="0.25">
      <c r="A998">
        <f ca="1">OFFSET(Pedido!$H$1,ROW()-1,0)</f>
        <v>0</v>
      </c>
      <c r="B998" t="str">
        <f ca="1">IF(A998=0,"",COUNTIF($A$12:A998,"&gt;0"))</f>
        <v/>
      </c>
      <c r="D998">
        <v>998</v>
      </c>
      <c r="E998" t="str">
        <f t="shared" ca="1" si="15"/>
        <v/>
      </c>
    </row>
    <row r="999" spans="1:5" x14ac:dyDescent="0.25">
      <c r="A999">
        <f ca="1">OFFSET(Pedido!$H$1,ROW()-1,0)</f>
        <v>0</v>
      </c>
      <c r="B999" t="str">
        <f ca="1">IF(A999=0,"",COUNTIF($A$12:A999,"&gt;0"))</f>
        <v/>
      </c>
      <c r="D999">
        <v>999</v>
      </c>
      <c r="E999" t="str">
        <f t="shared" ca="1" si="15"/>
        <v/>
      </c>
    </row>
    <row r="1000" spans="1:5" x14ac:dyDescent="0.25">
      <c r="A1000">
        <f ca="1">OFFSET(Pedido!$H$1,ROW()-1,0)</f>
        <v>0</v>
      </c>
      <c r="B1000" t="str">
        <f ca="1">IF(A1000=0,"",COUNTIF($A$12:A1000,"&gt;0"))</f>
        <v/>
      </c>
      <c r="D1000">
        <v>1000</v>
      </c>
      <c r="E1000" t="str">
        <f t="shared" ca="1" si="15"/>
        <v/>
      </c>
    </row>
    <row r="1001" spans="1:5" x14ac:dyDescent="0.25">
      <c r="A1001">
        <f ca="1">OFFSET(Pedido!$H$1,ROW()-1,0)</f>
        <v>0</v>
      </c>
      <c r="B1001" t="str">
        <f ca="1">IF(A1001=0,"",COUNTIF($A$12:A1001,"&gt;0"))</f>
        <v/>
      </c>
    </row>
    <row r="1002" spans="1:5" x14ac:dyDescent="0.25">
      <c r="A1002">
        <f ca="1">OFFSET(Pedido!$H$1,ROW()-1,0)</f>
        <v>0</v>
      </c>
      <c r="B1002" t="str">
        <f ca="1">IF(A1002=0,"",COUNTIF($A$12:A1002,"&gt;0"))</f>
        <v/>
      </c>
    </row>
    <row r="1003" spans="1:5" x14ac:dyDescent="0.25">
      <c r="A1003">
        <f ca="1">OFFSET(Pedido!$H$1,ROW()-1,0)</f>
        <v>0</v>
      </c>
      <c r="B1003" t="str">
        <f ca="1">IF(A1003=0,"",COUNTIF($A$12:A1003,"&gt;0"))</f>
        <v/>
      </c>
    </row>
    <row r="1004" spans="1:5" x14ac:dyDescent="0.25">
      <c r="A1004">
        <f ca="1">OFFSET(Pedido!$H$1,ROW()-1,0)</f>
        <v>0</v>
      </c>
      <c r="B1004" t="str">
        <f ca="1">IF(A1004=0,"",COUNTIF($A$12:A1004,"&gt;0"))</f>
        <v/>
      </c>
    </row>
    <row r="1005" spans="1:5" x14ac:dyDescent="0.25">
      <c r="A1005">
        <f ca="1">OFFSET(Pedido!$H$1,ROW()-1,0)</f>
        <v>0</v>
      </c>
      <c r="B1005" t="str">
        <f ca="1">IF(A1005=0,"",COUNTIF($A$12:A1005,"&gt;0"))</f>
        <v/>
      </c>
    </row>
    <row r="1006" spans="1:5" x14ac:dyDescent="0.25">
      <c r="A1006">
        <f ca="1">OFFSET(Pedido!$H$1,ROW()-1,0)</f>
        <v>0</v>
      </c>
      <c r="B1006" t="str">
        <f ca="1">IF(A1006=0,"",COUNTIF($A$12:A1006,"&gt;0"))</f>
        <v/>
      </c>
    </row>
    <row r="1007" spans="1:5" x14ac:dyDescent="0.25">
      <c r="A1007">
        <f ca="1">OFFSET(Pedido!$H$1,ROW()-1,0)</f>
        <v>0</v>
      </c>
      <c r="B1007" t="str">
        <f ca="1">IF(A1007=0,"",COUNTIF($A$12:A1007,"&gt;0"))</f>
        <v/>
      </c>
    </row>
    <row r="1008" spans="1:5" x14ac:dyDescent="0.25">
      <c r="A1008">
        <f ca="1">OFFSET(Pedido!$H$1,ROW()-1,0)</f>
        <v>0</v>
      </c>
      <c r="B1008" t="str">
        <f ca="1">IF(A1008=0,"",COUNTIF($A$12:A1008,"&gt;0"))</f>
        <v/>
      </c>
    </row>
    <row r="1009" spans="1:2" x14ac:dyDescent="0.25">
      <c r="A1009">
        <f ca="1">OFFSET(Pedido!$H$1,ROW()-1,0)</f>
        <v>0</v>
      </c>
      <c r="B1009" t="str">
        <f ca="1">IF(A1009=0,"",COUNTIF($A$12:A1009,"&gt;0"))</f>
        <v/>
      </c>
    </row>
    <row r="1010" spans="1:2" x14ac:dyDescent="0.25">
      <c r="A1010">
        <f ca="1">OFFSET(Pedido!$H$1,ROW()-1,0)</f>
        <v>0</v>
      </c>
      <c r="B1010" t="str">
        <f ca="1">IF(A1010=0,"",COUNTIF($A$12:A1010,"&gt;0"))</f>
        <v/>
      </c>
    </row>
    <row r="1011" spans="1:2" x14ac:dyDescent="0.25">
      <c r="A1011">
        <f ca="1">OFFSET(Pedido!$H$1,ROW()-1,0)</f>
        <v>0</v>
      </c>
      <c r="B1011" t="str">
        <f ca="1">IF(A1011=0,"",COUNTIF($A$12:A1011,"&gt;0"))</f>
        <v/>
      </c>
    </row>
    <row r="1012" spans="1:2" x14ac:dyDescent="0.25">
      <c r="A1012">
        <f ca="1">OFFSET(Pedido!$H$1,ROW()-1,0)</f>
        <v>0</v>
      </c>
      <c r="B1012" t="str">
        <f ca="1">IF(A1012=0,"",COUNTIF($A$12:A1012,"&gt;0"))</f>
        <v/>
      </c>
    </row>
    <row r="1013" spans="1:2" x14ac:dyDescent="0.25">
      <c r="A1013">
        <f ca="1">OFFSET(Pedido!$H$1,ROW()-1,0)</f>
        <v>0</v>
      </c>
      <c r="B1013" t="str">
        <f ca="1">IF(A1013=0,"",COUNTIF($A$12:A1013,"&gt;0"))</f>
        <v/>
      </c>
    </row>
    <row r="1014" spans="1:2" x14ac:dyDescent="0.25">
      <c r="A1014">
        <f ca="1">OFFSET(Pedido!$H$1,ROW()-1,0)</f>
        <v>0</v>
      </c>
      <c r="B1014" t="str">
        <f ca="1">IF(A1014=0,"",COUNTIF($A$12:A1014,"&gt;0"))</f>
        <v/>
      </c>
    </row>
    <row r="1015" spans="1:2" x14ac:dyDescent="0.25">
      <c r="A1015">
        <f ca="1">OFFSET(Pedido!$H$1,ROW()-1,0)</f>
        <v>0</v>
      </c>
      <c r="B1015" t="str">
        <f ca="1">IF(A1015=0,"",COUNTIF($A$12:A1015,"&gt;0"))</f>
        <v/>
      </c>
    </row>
    <row r="1016" spans="1:2" x14ac:dyDescent="0.25">
      <c r="A1016">
        <f ca="1">OFFSET(Pedido!$H$1,ROW()-1,0)</f>
        <v>0</v>
      </c>
      <c r="B1016" t="str">
        <f ca="1">IF(A1016=0,"",COUNTIF($A$12:A1016,"&gt;0"))</f>
        <v/>
      </c>
    </row>
    <row r="1017" spans="1:2" x14ac:dyDescent="0.25">
      <c r="A1017">
        <f ca="1">OFFSET(Pedido!$H$1,ROW()-1,0)</f>
        <v>0</v>
      </c>
      <c r="B1017" t="str">
        <f ca="1">IF(A1017=0,"",COUNTIF($A$12:A1017,"&gt;0"))</f>
        <v/>
      </c>
    </row>
    <row r="1018" spans="1:2" x14ac:dyDescent="0.25">
      <c r="A1018">
        <f ca="1">OFFSET(Pedido!$H$1,ROW()-1,0)</f>
        <v>0</v>
      </c>
      <c r="B1018" t="str">
        <f ca="1">IF(A1018=0,"",COUNTIF($A$12:A1018,"&gt;0"))</f>
        <v/>
      </c>
    </row>
    <row r="1019" spans="1:2" x14ac:dyDescent="0.25">
      <c r="A1019">
        <f ca="1">OFFSET(Pedido!$H$1,ROW()-1,0)</f>
        <v>0</v>
      </c>
      <c r="B1019" t="str">
        <f ca="1">IF(A1019=0,"",COUNTIF($A$12:A1019,"&gt;0"))</f>
        <v/>
      </c>
    </row>
    <row r="1020" spans="1:2" x14ac:dyDescent="0.25">
      <c r="A1020">
        <f ca="1">OFFSET(Pedido!$H$1,ROW()-1,0)</f>
        <v>0</v>
      </c>
      <c r="B1020" t="str">
        <f ca="1">IF(A1020=0,"",COUNTIF($A$12:A1020,"&gt;0"))</f>
        <v/>
      </c>
    </row>
    <row r="1021" spans="1:2" x14ac:dyDescent="0.25">
      <c r="A1021">
        <f ca="1">OFFSET(Pedido!$H$1,ROW()-1,0)</f>
        <v>0</v>
      </c>
      <c r="B1021" t="str">
        <f ca="1">IF(A1021=0,"",COUNTIF($A$12:A1021,"&gt;0"))</f>
        <v/>
      </c>
    </row>
    <row r="1022" spans="1:2" x14ac:dyDescent="0.25">
      <c r="A1022">
        <f ca="1">OFFSET(Pedido!$H$1,ROW()-1,0)</f>
        <v>0</v>
      </c>
      <c r="B1022" t="str">
        <f ca="1">IF(A1022=0,"",COUNTIF($A$12:A1022,"&gt;0"))</f>
        <v/>
      </c>
    </row>
    <row r="1023" spans="1:2" x14ac:dyDescent="0.25">
      <c r="A1023">
        <f ca="1">OFFSET(Pedido!$H$1,ROW()-1,0)</f>
        <v>0</v>
      </c>
      <c r="B1023" t="str">
        <f ca="1">IF(A1023=0,"",COUNTIF($A$12:A1023,"&gt;0"))</f>
        <v/>
      </c>
    </row>
    <row r="1024" spans="1:2" x14ac:dyDescent="0.25">
      <c r="A1024">
        <f ca="1">OFFSET(Pedido!$H$1,ROW()-1,0)</f>
        <v>0</v>
      </c>
      <c r="B1024" t="str">
        <f ca="1">IF(A1024=0,"",COUNTIF($A$12:A1024,"&gt;0"))</f>
        <v/>
      </c>
    </row>
    <row r="1025" spans="1:2" x14ac:dyDescent="0.25">
      <c r="A1025">
        <f ca="1">OFFSET(Pedido!$H$1,ROW()-1,0)</f>
        <v>0</v>
      </c>
      <c r="B1025" t="str">
        <f ca="1">IF(A1025=0,"",COUNTIF($A$12:A1025,"&gt;0"))</f>
        <v/>
      </c>
    </row>
    <row r="1026" spans="1:2" x14ac:dyDescent="0.25">
      <c r="A1026">
        <f ca="1">OFFSET(Pedido!$H$1,ROW()-1,0)</f>
        <v>0</v>
      </c>
      <c r="B1026" t="str">
        <f ca="1">IF(A1026=0,"",COUNTIF($A$12:A1026,"&gt;0"))</f>
        <v/>
      </c>
    </row>
    <row r="1027" spans="1:2" x14ac:dyDescent="0.25">
      <c r="A1027">
        <f ca="1">OFFSET(Pedido!$H$1,ROW()-1,0)</f>
        <v>0</v>
      </c>
      <c r="B1027" t="str">
        <f ca="1">IF(A1027=0,"",COUNTIF($A$12:A1027,"&gt;0"))</f>
        <v/>
      </c>
    </row>
    <row r="1028" spans="1:2" x14ac:dyDescent="0.25">
      <c r="A1028">
        <f ca="1">OFFSET(Pedido!$H$1,ROW()-1,0)</f>
        <v>0</v>
      </c>
      <c r="B1028" t="str">
        <f ca="1">IF(A1028=0,"",COUNTIF($A$12:A1028,"&gt;0"))</f>
        <v/>
      </c>
    </row>
    <row r="1029" spans="1:2" x14ac:dyDescent="0.25">
      <c r="A1029">
        <f ca="1">OFFSET(Pedido!$H$1,ROW()-1,0)</f>
        <v>0</v>
      </c>
      <c r="B1029" t="str">
        <f ca="1">IF(A1029=0,"",COUNTIF($A$12:A1029,"&gt;0"))</f>
        <v/>
      </c>
    </row>
    <row r="1030" spans="1:2" x14ac:dyDescent="0.25">
      <c r="A1030">
        <f ca="1">OFFSET(Pedido!$H$1,ROW()-1,0)</f>
        <v>0</v>
      </c>
      <c r="B1030" t="str">
        <f ca="1">IF(A1030=0,"",COUNTIF($A$12:A1030,"&gt;0"))</f>
        <v/>
      </c>
    </row>
    <row r="1031" spans="1:2" x14ac:dyDescent="0.25">
      <c r="A1031">
        <f ca="1">OFFSET(Pedido!$H$1,ROW()-1,0)</f>
        <v>0</v>
      </c>
      <c r="B1031" t="str">
        <f ca="1">IF(A1031=0,"",COUNTIF($A$12:A1031,"&gt;0"))</f>
        <v/>
      </c>
    </row>
    <row r="1032" spans="1:2" x14ac:dyDescent="0.25">
      <c r="A1032">
        <f ca="1">OFFSET(Pedido!$H$1,ROW()-1,0)</f>
        <v>0</v>
      </c>
      <c r="B1032" t="str">
        <f ca="1">IF(A1032=0,"",COUNTIF($A$12:A1032,"&gt;0"))</f>
        <v/>
      </c>
    </row>
    <row r="1033" spans="1:2" x14ac:dyDescent="0.25">
      <c r="A1033">
        <f ca="1">OFFSET(Pedido!$H$1,ROW()-1,0)</f>
        <v>0</v>
      </c>
      <c r="B1033" t="str">
        <f ca="1">IF(A1033=0,"",COUNTIF($A$12:A1033,"&gt;0"))</f>
        <v/>
      </c>
    </row>
    <row r="1034" spans="1:2" x14ac:dyDescent="0.25">
      <c r="A1034">
        <f ca="1">OFFSET(Pedido!$H$1,ROW()-1,0)</f>
        <v>0</v>
      </c>
      <c r="B1034" t="str">
        <f ca="1">IF(A1034=0,"",COUNTIF($A$12:A1034,"&gt;0"))</f>
        <v/>
      </c>
    </row>
    <row r="1035" spans="1:2" x14ac:dyDescent="0.25">
      <c r="A1035">
        <f ca="1">OFFSET(Pedido!$H$1,ROW()-1,0)</f>
        <v>0</v>
      </c>
      <c r="B1035" t="str">
        <f ca="1">IF(A1035=0,"",COUNTIF($A$12:A1035,"&gt;0"))</f>
        <v/>
      </c>
    </row>
    <row r="1036" spans="1:2" x14ac:dyDescent="0.25">
      <c r="A1036">
        <f ca="1">OFFSET(Pedido!$H$1,ROW()-1,0)</f>
        <v>0</v>
      </c>
      <c r="B1036" t="str">
        <f ca="1">IF(A1036=0,"",COUNTIF($A$12:A1036,"&gt;0"))</f>
        <v/>
      </c>
    </row>
    <row r="1037" spans="1:2" x14ac:dyDescent="0.25">
      <c r="A1037">
        <f ca="1">OFFSET(Pedido!$H$1,ROW()-1,0)</f>
        <v>0</v>
      </c>
      <c r="B1037" t="str">
        <f ca="1">IF(A1037=0,"",COUNTIF($A$12:A1037,"&gt;0"))</f>
        <v/>
      </c>
    </row>
    <row r="1038" spans="1:2" x14ac:dyDescent="0.25">
      <c r="A1038">
        <f ca="1">OFFSET(Pedido!$H$1,ROW()-1,0)</f>
        <v>0</v>
      </c>
      <c r="B1038" t="str">
        <f ca="1">IF(A1038=0,"",COUNTIF($A$12:A1038,"&gt;0"))</f>
        <v/>
      </c>
    </row>
    <row r="1039" spans="1:2" x14ac:dyDescent="0.25">
      <c r="A1039">
        <f ca="1">OFFSET(Pedido!$H$1,ROW()-1,0)</f>
        <v>0</v>
      </c>
      <c r="B1039" t="str">
        <f ca="1">IF(A1039=0,"",COUNTIF($A$12:A1039,"&gt;0"))</f>
        <v/>
      </c>
    </row>
    <row r="1040" spans="1:2" x14ac:dyDescent="0.25">
      <c r="A1040">
        <f ca="1">OFFSET(Pedido!$H$1,ROW()-1,0)</f>
        <v>0</v>
      </c>
      <c r="B1040" t="str">
        <f ca="1">IF(A1040=0,"",COUNTIF($A$12:A1040,"&gt;0"))</f>
        <v/>
      </c>
    </row>
    <row r="1041" spans="1:2" x14ac:dyDescent="0.25">
      <c r="A1041">
        <f ca="1">OFFSET(Pedido!$H$1,ROW()-1,0)</f>
        <v>0</v>
      </c>
      <c r="B1041" t="str">
        <f ca="1">IF(A1041=0,"",COUNTIF($A$12:A1041,"&gt;0"))</f>
        <v/>
      </c>
    </row>
    <row r="1042" spans="1:2" x14ac:dyDescent="0.25">
      <c r="A1042">
        <f ca="1">OFFSET(Pedido!$H$1,ROW()-1,0)</f>
        <v>0</v>
      </c>
      <c r="B1042" t="str">
        <f ca="1">IF(A1042=0,"",COUNTIF($A$12:A1042,"&gt;0"))</f>
        <v/>
      </c>
    </row>
    <row r="1043" spans="1:2" x14ac:dyDescent="0.25">
      <c r="A1043">
        <f ca="1">OFFSET(Pedido!$H$1,ROW()-1,0)</f>
        <v>0</v>
      </c>
      <c r="B1043" t="str">
        <f ca="1">IF(A1043=0,"",COUNTIF($A$12:A1043,"&gt;0"))</f>
        <v/>
      </c>
    </row>
    <row r="1044" spans="1:2" x14ac:dyDescent="0.25">
      <c r="A1044">
        <f ca="1">OFFSET(Pedido!$H$1,ROW()-1,0)</f>
        <v>0</v>
      </c>
      <c r="B1044" t="str">
        <f ca="1">IF(A1044=0,"",COUNTIF($A$12:A1044,"&gt;0"))</f>
        <v/>
      </c>
    </row>
    <row r="1045" spans="1:2" x14ac:dyDescent="0.25">
      <c r="A1045">
        <f ca="1">OFFSET(Pedido!$H$1,ROW()-1,0)</f>
        <v>0</v>
      </c>
      <c r="B1045" t="str">
        <f ca="1">IF(A1045=0,"",COUNTIF($A$12:A1045,"&gt;0"))</f>
        <v/>
      </c>
    </row>
    <row r="1046" spans="1:2" x14ac:dyDescent="0.25">
      <c r="A1046">
        <f ca="1">OFFSET(Pedido!$H$1,ROW()-1,0)</f>
        <v>0</v>
      </c>
      <c r="B1046" t="str">
        <f ca="1">IF(A1046=0,"",COUNTIF($A$12:A1046,"&gt;0"))</f>
        <v/>
      </c>
    </row>
    <row r="1047" spans="1:2" x14ac:dyDescent="0.25">
      <c r="A1047">
        <f ca="1">OFFSET(Pedido!$H$1,ROW()-1,0)</f>
        <v>0</v>
      </c>
      <c r="B1047" t="str">
        <f ca="1">IF(A1047=0,"",COUNTIF($A$12:A1047,"&gt;0"))</f>
        <v/>
      </c>
    </row>
    <row r="1048" spans="1:2" x14ac:dyDescent="0.25">
      <c r="A1048">
        <f ca="1">OFFSET(Pedido!$H$1,ROW()-1,0)</f>
        <v>0</v>
      </c>
      <c r="B1048" t="str">
        <f ca="1">IF(A1048=0,"",COUNTIF($A$12:A1048,"&gt;0"))</f>
        <v/>
      </c>
    </row>
    <row r="1049" spans="1:2" x14ac:dyDescent="0.25">
      <c r="A1049">
        <f ca="1">OFFSET(Pedido!$H$1,ROW()-1,0)</f>
        <v>0</v>
      </c>
      <c r="B1049" t="str">
        <f ca="1">IF(A1049=0,"",COUNTIF($A$12:A1049,"&gt;0"))</f>
        <v/>
      </c>
    </row>
    <row r="1050" spans="1:2" x14ac:dyDescent="0.25">
      <c r="A1050">
        <f ca="1">OFFSET(Pedido!$H$1,ROW()-1,0)</f>
        <v>0</v>
      </c>
      <c r="B1050" t="str">
        <f ca="1">IF(A1050=0,"",COUNTIF($A$12:A1050,"&gt;0"))</f>
        <v/>
      </c>
    </row>
    <row r="1051" spans="1:2" x14ac:dyDescent="0.25">
      <c r="A1051">
        <f ca="1">OFFSET(Pedido!$H$1,ROW()-1,0)</f>
        <v>0</v>
      </c>
      <c r="B1051" t="str">
        <f ca="1">IF(A1051=0,"",COUNTIF($A$12:A1051,"&gt;0"))</f>
        <v/>
      </c>
    </row>
    <row r="1052" spans="1:2" x14ac:dyDescent="0.25">
      <c r="A1052">
        <f ca="1">OFFSET(Pedido!$H$1,ROW()-1,0)</f>
        <v>0</v>
      </c>
      <c r="B1052" t="str">
        <f ca="1">IF(A1052=0,"",COUNTIF($A$12:A1052,"&gt;0"))</f>
        <v/>
      </c>
    </row>
    <row r="1053" spans="1:2" x14ac:dyDescent="0.25">
      <c r="A1053">
        <f ca="1">OFFSET(Pedido!$H$1,ROW()-1,0)</f>
        <v>0</v>
      </c>
      <c r="B1053" t="str">
        <f ca="1">IF(A1053=0,"",COUNTIF($A$12:A1053,"&gt;0"))</f>
        <v/>
      </c>
    </row>
    <row r="1054" spans="1:2" x14ac:dyDescent="0.25">
      <c r="A1054">
        <f ca="1">OFFSET(Pedido!$H$1,ROW()-1,0)</f>
        <v>0</v>
      </c>
      <c r="B1054" t="str">
        <f ca="1">IF(A1054=0,"",COUNTIF($A$12:A1054,"&gt;0"))</f>
        <v/>
      </c>
    </row>
    <row r="1055" spans="1:2" x14ac:dyDescent="0.25">
      <c r="A1055">
        <f ca="1">OFFSET(Pedido!$H$1,ROW()-1,0)</f>
        <v>0</v>
      </c>
      <c r="B1055" t="str">
        <f ca="1">IF(A1055=0,"",COUNTIF($A$12:A1055,"&gt;0"))</f>
        <v/>
      </c>
    </row>
    <row r="1056" spans="1:2" x14ac:dyDescent="0.25">
      <c r="A1056">
        <f ca="1">OFFSET(Pedido!$H$1,ROW()-1,0)</f>
        <v>0</v>
      </c>
      <c r="B1056" t="str">
        <f ca="1">IF(A1056=0,"",COUNTIF($A$12:A1056,"&gt;0"))</f>
        <v/>
      </c>
    </row>
    <row r="1057" spans="1:2" x14ac:dyDescent="0.25">
      <c r="A1057">
        <f ca="1">OFFSET(Pedido!$H$1,ROW()-1,0)</f>
        <v>0</v>
      </c>
      <c r="B1057" t="str">
        <f ca="1">IF(A1057=0,"",COUNTIF($A$12:A1057,"&gt;0"))</f>
        <v/>
      </c>
    </row>
    <row r="1058" spans="1:2" x14ac:dyDescent="0.25">
      <c r="A1058">
        <f ca="1">OFFSET(Pedido!$H$1,ROW()-1,0)</f>
        <v>0</v>
      </c>
      <c r="B1058" t="str">
        <f ca="1">IF(A1058=0,"",COUNTIF($A$12:A1058,"&gt;0"))</f>
        <v/>
      </c>
    </row>
    <row r="1059" spans="1:2" x14ac:dyDescent="0.25">
      <c r="A1059">
        <f ca="1">OFFSET(Pedido!$H$1,ROW()-1,0)</f>
        <v>0</v>
      </c>
      <c r="B1059" t="str">
        <f ca="1">IF(A1059=0,"",COUNTIF($A$12:A1059,"&gt;0"))</f>
        <v/>
      </c>
    </row>
    <row r="1060" spans="1:2" x14ac:dyDescent="0.25">
      <c r="A1060">
        <f ca="1">OFFSET(Pedido!$H$1,ROW()-1,0)</f>
        <v>0</v>
      </c>
      <c r="B1060" t="str">
        <f ca="1">IF(A1060=0,"",COUNTIF($A$12:A1060,"&gt;0"))</f>
        <v/>
      </c>
    </row>
    <row r="1061" spans="1:2" x14ac:dyDescent="0.25">
      <c r="A1061">
        <f ca="1">OFFSET(Pedido!$H$1,ROW()-1,0)</f>
        <v>0</v>
      </c>
      <c r="B1061" t="str">
        <f ca="1">IF(A1061=0,"",COUNTIF($A$12:A1061,"&gt;0"))</f>
        <v/>
      </c>
    </row>
    <row r="1062" spans="1:2" x14ac:dyDescent="0.25">
      <c r="A1062">
        <f ca="1">OFFSET(Pedido!$H$1,ROW()-1,0)</f>
        <v>0</v>
      </c>
      <c r="B1062" t="str">
        <f ca="1">IF(A1062=0,"",COUNTIF($A$12:A1062,"&gt;0"))</f>
        <v/>
      </c>
    </row>
    <row r="1063" spans="1:2" x14ac:dyDescent="0.25">
      <c r="A1063">
        <f ca="1">OFFSET(Pedido!$H$1,ROW()-1,0)</f>
        <v>0</v>
      </c>
      <c r="B1063" t="str">
        <f ca="1">IF(A1063=0,"",COUNTIF($A$12:A1063,"&gt;0"))</f>
        <v/>
      </c>
    </row>
    <row r="1064" spans="1:2" x14ac:dyDescent="0.25">
      <c r="A1064">
        <f ca="1">OFFSET(Pedido!$H$1,ROW()-1,0)</f>
        <v>0</v>
      </c>
      <c r="B1064" t="str">
        <f ca="1">IF(A1064=0,"",COUNTIF($A$12:A1064,"&gt;0"))</f>
        <v/>
      </c>
    </row>
    <row r="1065" spans="1:2" x14ac:dyDescent="0.25">
      <c r="A1065">
        <f ca="1">OFFSET(Pedido!$H$1,ROW()-1,0)</f>
        <v>0</v>
      </c>
      <c r="B1065" t="str">
        <f ca="1">IF(A1065=0,"",COUNTIF($A$12:A1065,"&gt;0"))</f>
        <v/>
      </c>
    </row>
    <row r="1066" spans="1:2" x14ac:dyDescent="0.25">
      <c r="A1066">
        <f ca="1">OFFSET(Pedido!$H$1,ROW()-1,0)</f>
        <v>0</v>
      </c>
      <c r="B1066" t="str">
        <f ca="1">IF(A1066=0,"",COUNTIF($A$12:A1066,"&gt;0"))</f>
        <v/>
      </c>
    </row>
    <row r="1067" spans="1:2" x14ac:dyDescent="0.25">
      <c r="A1067">
        <f ca="1">OFFSET(Pedido!$H$1,ROW()-1,0)</f>
        <v>0</v>
      </c>
      <c r="B1067" t="str">
        <f ca="1">IF(A1067=0,"",COUNTIF($A$12:A1067,"&gt;0"))</f>
        <v/>
      </c>
    </row>
    <row r="1068" spans="1:2" x14ac:dyDescent="0.25">
      <c r="A1068">
        <f ca="1">OFFSET(Pedido!$H$1,ROW()-1,0)</f>
        <v>0</v>
      </c>
      <c r="B1068" t="str">
        <f ca="1">IF(A1068=0,"",COUNTIF($A$12:A1068,"&gt;0"))</f>
        <v/>
      </c>
    </row>
    <row r="1069" spans="1:2" x14ac:dyDescent="0.25">
      <c r="A1069">
        <f ca="1">OFFSET(Pedido!$H$1,ROW()-1,0)</f>
        <v>0</v>
      </c>
      <c r="B1069" t="str">
        <f ca="1">IF(A1069=0,"",COUNTIF($A$12:A1069,"&gt;0"))</f>
        <v/>
      </c>
    </row>
    <row r="1070" spans="1:2" x14ac:dyDescent="0.25">
      <c r="A1070">
        <f ca="1">OFFSET(Pedido!$H$1,ROW()-1,0)</f>
        <v>0</v>
      </c>
      <c r="B1070" t="str">
        <f ca="1">IF(A1070=0,"",COUNTIF($A$12:A1070,"&gt;0"))</f>
        <v/>
      </c>
    </row>
    <row r="1071" spans="1:2" x14ac:dyDescent="0.25">
      <c r="A1071">
        <f ca="1">OFFSET(Pedido!$H$1,ROW()-1,0)</f>
        <v>0</v>
      </c>
      <c r="B1071" t="str">
        <f ca="1">IF(A1071=0,"",COUNTIF($A$12:A1071,"&gt;0"))</f>
        <v/>
      </c>
    </row>
    <row r="1072" spans="1:2" x14ac:dyDescent="0.25">
      <c r="A1072">
        <f ca="1">OFFSET(Pedido!$H$1,ROW()-1,0)</f>
        <v>0</v>
      </c>
      <c r="B1072" t="str">
        <f ca="1">IF(A1072=0,"",COUNTIF($A$12:A1072,"&gt;0"))</f>
        <v/>
      </c>
    </row>
    <row r="1073" spans="1:2" x14ac:dyDescent="0.25">
      <c r="A1073">
        <f ca="1">OFFSET(Pedido!$H$1,ROW()-1,0)</f>
        <v>0</v>
      </c>
      <c r="B1073" t="str">
        <f ca="1">IF(A1073=0,"",COUNTIF($A$12:A1073,"&gt;0"))</f>
        <v/>
      </c>
    </row>
    <row r="1074" spans="1:2" x14ac:dyDescent="0.25">
      <c r="A1074">
        <f ca="1">OFFSET(Pedido!$H$1,ROW()-1,0)</f>
        <v>0</v>
      </c>
      <c r="B1074" t="str">
        <f ca="1">IF(A1074=0,"",COUNTIF($A$12:A1074,"&gt;0"))</f>
        <v/>
      </c>
    </row>
    <row r="1075" spans="1:2" x14ac:dyDescent="0.25">
      <c r="A1075">
        <f ca="1">OFFSET(Pedido!$H$1,ROW()-1,0)</f>
        <v>0</v>
      </c>
      <c r="B1075" t="str">
        <f ca="1">IF(A1075=0,"",COUNTIF($A$12:A1075,"&gt;0"))</f>
        <v/>
      </c>
    </row>
    <row r="1076" spans="1:2" x14ac:dyDescent="0.25">
      <c r="A1076">
        <f ca="1">OFFSET(Pedido!$H$1,ROW()-1,0)</f>
        <v>0</v>
      </c>
      <c r="B1076" t="str">
        <f ca="1">IF(A1076=0,"",COUNTIF($A$12:A1076,"&gt;0"))</f>
        <v/>
      </c>
    </row>
    <row r="1077" spans="1:2" x14ac:dyDescent="0.25">
      <c r="A1077">
        <f ca="1">OFFSET(Pedido!$H$1,ROW()-1,0)</f>
        <v>0</v>
      </c>
      <c r="B1077" t="str">
        <f ca="1">IF(A1077=0,"",COUNTIF($A$12:A1077,"&gt;0"))</f>
        <v/>
      </c>
    </row>
    <row r="1078" spans="1:2" x14ac:dyDescent="0.25">
      <c r="A1078">
        <f ca="1">OFFSET(Pedido!$H$1,ROW()-1,0)</f>
        <v>0</v>
      </c>
      <c r="B1078" t="str">
        <f ca="1">IF(A1078=0,"",COUNTIF($A$12:A1078,"&gt;0"))</f>
        <v/>
      </c>
    </row>
    <row r="1079" spans="1:2" x14ac:dyDescent="0.25">
      <c r="A1079">
        <f ca="1">OFFSET(Pedido!$H$1,ROW()-1,0)</f>
        <v>0</v>
      </c>
      <c r="B1079" t="str">
        <f ca="1">IF(A1079=0,"",COUNTIF($A$12:A1079,"&gt;0"))</f>
        <v/>
      </c>
    </row>
    <row r="1080" spans="1:2" x14ac:dyDescent="0.25">
      <c r="A1080">
        <f ca="1">OFFSET(Pedido!$H$1,ROW()-1,0)</f>
        <v>0</v>
      </c>
      <c r="B1080" t="str">
        <f ca="1">IF(A1080=0,"",COUNTIF($A$12:A1080,"&gt;0"))</f>
        <v/>
      </c>
    </row>
    <row r="1081" spans="1:2" x14ac:dyDescent="0.25">
      <c r="A1081">
        <f ca="1">OFFSET(Pedido!$H$1,ROW()-1,0)</f>
        <v>0</v>
      </c>
      <c r="B1081" t="str">
        <f ca="1">IF(A1081=0,"",COUNTIF($A$12:A1081,"&gt;0"))</f>
        <v/>
      </c>
    </row>
    <row r="1082" spans="1:2" x14ac:dyDescent="0.25">
      <c r="A1082">
        <f ca="1">OFFSET(Pedido!$H$1,ROW()-1,0)</f>
        <v>0</v>
      </c>
      <c r="B1082" t="str">
        <f ca="1">IF(A1082=0,"",COUNTIF($A$12:A1082,"&gt;0"))</f>
        <v/>
      </c>
    </row>
    <row r="1083" spans="1:2" x14ac:dyDescent="0.25">
      <c r="A1083">
        <f ca="1">OFFSET(Pedido!$H$1,ROW()-1,0)</f>
        <v>0</v>
      </c>
      <c r="B1083" t="str">
        <f ca="1">IF(A1083=0,"",COUNTIF($A$12:A1083,"&gt;0"))</f>
        <v/>
      </c>
    </row>
    <row r="1084" spans="1:2" x14ac:dyDescent="0.25">
      <c r="A1084">
        <f ca="1">OFFSET(Pedido!$H$1,ROW()-1,0)</f>
        <v>0</v>
      </c>
      <c r="B1084" t="str">
        <f ca="1">IF(A1084=0,"",COUNTIF($A$12:A1084,"&gt;0"))</f>
        <v/>
      </c>
    </row>
    <row r="1085" spans="1:2" x14ac:dyDescent="0.25">
      <c r="A1085">
        <f ca="1">OFFSET(Pedido!$H$1,ROW()-1,0)</f>
        <v>0</v>
      </c>
      <c r="B1085" t="str">
        <f ca="1">IF(A1085=0,"",COUNTIF($A$12:A1085,"&gt;0"))</f>
        <v/>
      </c>
    </row>
    <row r="1086" spans="1:2" x14ac:dyDescent="0.25">
      <c r="A1086">
        <f ca="1">OFFSET(Pedido!$H$1,ROW()-1,0)</f>
        <v>0</v>
      </c>
      <c r="B1086" t="str">
        <f ca="1">IF(A1086=0,"",COUNTIF($A$12:A1086,"&gt;0"))</f>
        <v/>
      </c>
    </row>
    <row r="1087" spans="1:2" x14ac:dyDescent="0.25">
      <c r="A1087">
        <f ca="1">OFFSET(Pedido!$H$1,ROW()-1,0)</f>
        <v>0</v>
      </c>
      <c r="B1087" t="str">
        <f ca="1">IF(A1087=0,"",COUNTIF($A$12:A1087,"&gt;0"))</f>
        <v/>
      </c>
    </row>
    <row r="1088" spans="1:2" x14ac:dyDescent="0.25">
      <c r="A1088">
        <f ca="1">OFFSET(Pedido!$H$1,ROW()-1,0)</f>
        <v>0</v>
      </c>
      <c r="B1088" t="str">
        <f ca="1">IF(A1088=0,"",COUNTIF($A$12:A1088,"&gt;0"))</f>
        <v/>
      </c>
    </row>
    <row r="1089" spans="1:2" x14ac:dyDescent="0.25">
      <c r="A1089">
        <f ca="1">OFFSET(Pedido!$H$1,ROW()-1,0)</f>
        <v>0</v>
      </c>
      <c r="B1089" t="str">
        <f ca="1">IF(A1089=0,"",COUNTIF($A$12:A1089,"&gt;0"))</f>
        <v/>
      </c>
    </row>
    <row r="1090" spans="1:2" x14ac:dyDescent="0.25">
      <c r="A1090">
        <f ca="1">OFFSET(Pedido!$H$1,ROW()-1,0)</f>
        <v>0</v>
      </c>
      <c r="B1090" t="str">
        <f ca="1">IF(A1090=0,"",COUNTIF($A$12:A1090,"&gt;0"))</f>
        <v/>
      </c>
    </row>
    <row r="1091" spans="1:2" x14ac:dyDescent="0.25">
      <c r="A1091">
        <f ca="1">OFFSET(Pedido!$H$1,ROW()-1,0)</f>
        <v>0</v>
      </c>
      <c r="B1091" t="str">
        <f ca="1">IF(A1091=0,"",COUNTIF($A$12:A1091,"&gt;0"))</f>
        <v/>
      </c>
    </row>
    <row r="1092" spans="1:2" x14ac:dyDescent="0.25">
      <c r="A1092">
        <f ca="1">OFFSET(Pedido!$H$1,ROW()-1,0)</f>
        <v>0</v>
      </c>
      <c r="B1092" t="str">
        <f ca="1">IF(A1092=0,"",COUNTIF($A$12:A1092,"&gt;0"))</f>
        <v/>
      </c>
    </row>
    <row r="1093" spans="1:2" x14ac:dyDescent="0.25">
      <c r="A1093">
        <f ca="1">OFFSET(Pedido!$H$1,ROW()-1,0)</f>
        <v>0</v>
      </c>
      <c r="B1093" t="str">
        <f ca="1">IF(A1093=0,"",COUNTIF($A$12:A1093,"&gt;0"))</f>
        <v/>
      </c>
    </row>
    <row r="1094" spans="1:2" x14ac:dyDescent="0.25">
      <c r="A1094">
        <f ca="1">OFFSET(Pedido!$H$1,ROW()-1,0)</f>
        <v>0</v>
      </c>
      <c r="B1094" t="str">
        <f ca="1">IF(A1094=0,"",COUNTIF($A$12:A1094,"&gt;0"))</f>
        <v/>
      </c>
    </row>
    <row r="1095" spans="1:2" x14ac:dyDescent="0.25">
      <c r="A1095">
        <f ca="1">OFFSET(Pedido!$H$1,ROW()-1,0)</f>
        <v>0</v>
      </c>
      <c r="B1095" t="str">
        <f ca="1">IF(A1095=0,"",COUNTIF($A$12:A1095,"&gt;0"))</f>
        <v/>
      </c>
    </row>
    <row r="1096" spans="1:2" x14ac:dyDescent="0.25">
      <c r="A1096">
        <f ca="1">OFFSET(Pedido!$H$1,ROW()-1,0)</f>
        <v>0</v>
      </c>
      <c r="B1096" t="str">
        <f ca="1">IF(A1096=0,"",COUNTIF($A$12:A1096,"&gt;0"))</f>
        <v/>
      </c>
    </row>
    <row r="1097" spans="1:2" x14ac:dyDescent="0.25">
      <c r="A1097">
        <f ca="1">OFFSET(Pedido!$H$1,ROW()-1,0)</f>
        <v>0</v>
      </c>
      <c r="B1097" t="str">
        <f ca="1">IF(A1097=0,"",COUNTIF($A$12:A1097,"&gt;0"))</f>
        <v/>
      </c>
    </row>
    <row r="1098" spans="1:2" x14ac:dyDescent="0.25">
      <c r="A1098">
        <f ca="1">OFFSET(Pedido!$H$1,ROW()-1,0)</f>
        <v>0</v>
      </c>
      <c r="B1098" t="str">
        <f ca="1">IF(A1098=0,"",COUNTIF($A$12:A1098,"&gt;0"))</f>
        <v/>
      </c>
    </row>
    <row r="1099" spans="1:2" x14ac:dyDescent="0.25">
      <c r="A1099">
        <f ca="1">OFFSET(Pedido!$H$1,ROW()-1,0)</f>
        <v>0</v>
      </c>
      <c r="B1099" t="str">
        <f ca="1">IF(A1099=0,"",COUNTIF($A$12:A1099,"&gt;0"))</f>
        <v/>
      </c>
    </row>
    <row r="1100" spans="1:2" x14ac:dyDescent="0.25">
      <c r="A1100">
        <f ca="1">OFFSET(Pedido!$H$1,ROW()-1,0)</f>
        <v>0</v>
      </c>
      <c r="B1100" t="str">
        <f ca="1">IF(A1100=0,"",COUNTIF($A$12:A1100,"&gt;0"))</f>
        <v/>
      </c>
    </row>
    <row r="1101" spans="1:2" x14ac:dyDescent="0.25">
      <c r="A1101">
        <f ca="1">OFFSET(Pedido!$H$1,ROW()-1,0)</f>
        <v>0</v>
      </c>
      <c r="B1101" t="str">
        <f ca="1">IF(A1101=0,"",COUNTIF($A$12:A1101,"&gt;0"))</f>
        <v/>
      </c>
    </row>
    <row r="1102" spans="1:2" x14ac:dyDescent="0.25">
      <c r="A1102">
        <f ca="1">OFFSET(Pedido!$H$1,ROW()-1,0)</f>
        <v>0</v>
      </c>
      <c r="B1102" t="str">
        <f ca="1">IF(A1102=0,"",COUNTIF($A$12:A1102,"&gt;0"))</f>
        <v/>
      </c>
    </row>
    <row r="1103" spans="1:2" x14ac:dyDescent="0.25">
      <c r="A1103">
        <f ca="1">OFFSET(Pedido!$H$1,ROW()-1,0)</f>
        <v>0</v>
      </c>
      <c r="B1103" t="str">
        <f ca="1">IF(A1103=0,"",COUNTIF($A$12:A1103,"&gt;0"))</f>
        <v/>
      </c>
    </row>
    <row r="1104" spans="1:2" x14ac:dyDescent="0.25">
      <c r="A1104">
        <f ca="1">OFFSET(Pedido!$H$1,ROW()-1,0)</f>
        <v>0</v>
      </c>
      <c r="B1104" t="str">
        <f ca="1">IF(A1104=0,"",COUNTIF($A$12:A1104,"&gt;0"))</f>
        <v/>
      </c>
    </row>
    <row r="1105" spans="1:2" x14ac:dyDescent="0.25">
      <c r="A1105">
        <f ca="1">OFFSET(Pedido!$H$1,ROW()-1,0)</f>
        <v>0</v>
      </c>
      <c r="B1105" t="str">
        <f ca="1">IF(A1105=0,"",COUNTIF($A$12:A1105,"&gt;0"))</f>
        <v/>
      </c>
    </row>
    <row r="1106" spans="1:2" x14ac:dyDescent="0.25">
      <c r="A1106">
        <f ca="1">OFFSET(Pedido!$H$1,ROW()-1,0)</f>
        <v>0</v>
      </c>
      <c r="B1106" t="str">
        <f ca="1">IF(A1106=0,"",COUNTIF($A$12:A1106,"&gt;0"))</f>
        <v/>
      </c>
    </row>
    <row r="1107" spans="1:2" x14ac:dyDescent="0.25">
      <c r="A1107">
        <f ca="1">OFFSET(Pedido!$H$1,ROW()-1,0)</f>
        <v>0</v>
      </c>
      <c r="B1107" t="str">
        <f ca="1">IF(A1107=0,"",COUNTIF($A$12:A1107,"&gt;0"))</f>
        <v/>
      </c>
    </row>
    <row r="1108" spans="1:2" x14ac:dyDescent="0.25">
      <c r="A1108">
        <f ca="1">OFFSET(Pedido!$H$1,ROW()-1,0)</f>
        <v>0</v>
      </c>
      <c r="B1108" t="str">
        <f ca="1">IF(A1108=0,"",COUNTIF($A$12:A1108,"&gt;0"))</f>
        <v/>
      </c>
    </row>
    <row r="1109" spans="1:2" x14ac:dyDescent="0.25">
      <c r="A1109">
        <f ca="1">OFFSET(Pedido!$H$1,ROW()-1,0)</f>
        <v>0</v>
      </c>
      <c r="B1109" t="str">
        <f ca="1">IF(A1109=0,"",COUNTIF($A$12:A1109,"&gt;0"))</f>
        <v/>
      </c>
    </row>
    <row r="1110" spans="1:2" x14ac:dyDescent="0.25">
      <c r="A1110">
        <f ca="1">OFFSET(Pedido!$H$1,ROW()-1,0)</f>
        <v>0</v>
      </c>
      <c r="B1110" t="str">
        <f ca="1">IF(A1110=0,"",COUNTIF($A$12:A1110,"&gt;0"))</f>
        <v/>
      </c>
    </row>
    <row r="1111" spans="1:2" x14ac:dyDescent="0.25">
      <c r="A1111">
        <f ca="1">OFFSET(Pedido!$H$1,ROW()-1,0)</f>
        <v>0</v>
      </c>
      <c r="B1111" t="str">
        <f ca="1">IF(A1111=0,"",COUNTIF($A$12:A1111,"&gt;0"))</f>
        <v/>
      </c>
    </row>
    <row r="1112" spans="1:2" x14ac:dyDescent="0.25">
      <c r="A1112">
        <f ca="1">OFFSET(Pedido!$H$1,ROW()-1,0)</f>
        <v>0</v>
      </c>
      <c r="B1112" t="str">
        <f ca="1">IF(A1112=0,"",COUNTIF($A$12:A1112,"&gt;0"))</f>
        <v/>
      </c>
    </row>
    <row r="1113" spans="1:2" x14ac:dyDescent="0.25">
      <c r="A1113">
        <f ca="1">OFFSET(Pedido!$H$1,ROW()-1,0)</f>
        <v>0</v>
      </c>
      <c r="B1113" t="str">
        <f ca="1">IF(A1113=0,"",COUNTIF($A$12:A1113,"&gt;0"))</f>
        <v/>
      </c>
    </row>
    <row r="1114" spans="1:2" x14ac:dyDescent="0.25">
      <c r="A1114">
        <f ca="1">OFFSET(Pedido!$H$1,ROW()-1,0)</f>
        <v>0</v>
      </c>
      <c r="B1114" t="str">
        <f ca="1">IF(A1114=0,"",COUNTIF($A$12:A1114,"&gt;0"))</f>
        <v/>
      </c>
    </row>
    <row r="1115" spans="1:2" x14ac:dyDescent="0.25">
      <c r="A1115">
        <f ca="1">OFFSET(Pedido!$H$1,ROW()-1,0)</f>
        <v>0</v>
      </c>
      <c r="B1115" t="str">
        <f ca="1">IF(A1115=0,"",COUNTIF($A$12:A1115,"&gt;0"))</f>
        <v/>
      </c>
    </row>
    <row r="1116" spans="1:2" x14ac:dyDescent="0.25">
      <c r="A1116">
        <f ca="1">OFFSET(Pedido!$H$1,ROW()-1,0)</f>
        <v>0</v>
      </c>
      <c r="B1116" t="str">
        <f ca="1">IF(A1116=0,"",COUNTIF($A$12:A1116,"&gt;0"))</f>
        <v/>
      </c>
    </row>
    <row r="1117" spans="1:2" x14ac:dyDescent="0.25">
      <c r="A1117">
        <f ca="1">OFFSET(Pedido!$H$1,ROW()-1,0)</f>
        <v>0</v>
      </c>
      <c r="B1117" t="str">
        <f ca="1">IF(A1117=0,"",COUNTIF($A$12:A1117,"&gt;0"))</f>
        <v/>
      </c>
    </row>
    <row r="1118" spans="1:2" x14ac:dyDescent="0.25">
      <c r="A1118">
        <f ca="1">OFFSET(Pedido!$H$1,ROW()-1,0)</f>
        <v>0</v>
      </c>
      <c r="B1118" t="str">
        <f ca="1">IF(A1118=0,"",COUNTIF($A$12:A1118,"&gt;0"))</f>
        <v/>
      </c>
    </row>
    <row r="1119" spans="1:2" x14ac:dyDescent="0.25">
      <c r="A1119">
        <f ca="1">OFFSET(Pedido!$H$1,ROW()-1,0)</f>
        <v>0</v>
      </c>
      <c r="B1119" t="str">
        <f ca="1">IF(A1119=0,"",COUNTIF($A$12:A1119,"&gt;0"))</f>
        <v/>
      </c>
    </row>
    <row r="1120" spans="1:2" x14ac:dyDescent="0.25">
      <c r="A1120">
        <f ca="1">OFFSET(Pedido!$H$1,ROW()-1,0)</f>
        <v>0</v>
      </c>
      <c r="B1120" t="str">
        <f ca="1">IF(A1120=0,"",COUNTIF($A$12:A1120,"&gt;0"))</f>
        <v/>
      </c>
    </row>
    <row r="1121" spans="1:2" x14ac:dyDescent="0.25">
      <c r="A1121">
        <f ca="1">OFFSET(Pedido!$H$1,ROW()-1,0)</f>
        <v>0</v>
      </c>
      <c r="B1121" t="str">
        <f ca="1">IF(A1121=0,"",COUNTIF($A$12:A1121,"&gt;0"))</f>
        <v/>
      </c>
    </row>
    <row r="1122" spans="1:2" x14ac:dyDescent="0.25">
      <c r="A1122">
        <f ca="1">OFFSET(Pedido!$H$1,ROW()-1,0)</f>
        <v>0</v>
      </c>
      <c r="B1122" t="str">
        <f ca="1">IF(A1122=0,"",COUNTIF($A$12:A1122,"&gt;0"))</f>
        <v/>
      </c>
    </row>
    <row r="1123" spans="1:2" x14ac:dyDescent="0.25">
      <c r="A1123">
        <f ca="1">OFFSET(Pedido!$H$1,ROW()-1,0)</f>
        <v>0</v>
      </c>
      <c r="B1123" t="str">
        <f ca="1">IF(A1123=0,"",COUNTIF($A$12:A1123,"&gt;0"))</f>
        <v/>
      </c>
    </row>
    <row r="1124" spans="1:2" x14ac:dyDescent="0.25">
      <c r="A1124">
        <f ca="1">OFFSET(Pedido!$H$1,ROW()-1,0)</f>
        <v>0</v>
      </c>
      <c r="B1124" t="str">
        <f ca="1">IF(A1124=0,"",COUNTIF($A$12:A1124,"&gt;0"))</f>
        <v/>
      </c>
    </row>
    <row r="1125" spans="1:2" x14ac:dyDescent="0.25">
      <c r="A1125">
        <f ca="1">OFFSET(Pedido!$H$1,ROW()-1,0)</f>
        <v>0</v>
      </c>
      <c r="B1125" t="str">
        <f ca="1">IF(A1125=0,"",COUNTIF($A$12:A1125,"&gt;0"))</f>
        <v/>
      </c>
    </row>
    <row r="1126" spans="1:2" x14ac:dyDescent="0.25">
      <c r="A1126">
        <f ca="1">OFFSET(Pedido!$H$1,ROW()-1,0)</f>
        <v>0</v>
      </c>
      <c r="B1126" t="str">
        <f ca="1">IF(A1126=0,"",COUNTIF($A$12:A1126,"&gt;0"))</f>
        <v/>
      </c>
    </row>
    <row r="1127" spans="1:2" x14ac:dyDescent="0.25">
      <c r="A1127">
        <f ca="1">OFFSET(Pedido!$H$1,ROW()-1,0)</f>
        <v>0</v>
      </c>
      <c r="B1127" t="str">
        <f ca="1">IF(A1127=0,"",COUNTIF($A$12:A1127,"&gt;0"))</f>
        <v/>
      </c>
    </row>
    <row r="1128" spans="1:2" x14ac:dyDescent="0.25">
      <c r="A1128">
        <f ca="1">OFFSET(Pedido!$H$1,ROW()-1,0)</f>
        <v>0</v>
      </c>
      <c r="B1128" t="str">
        <f ca="1">IF(A1128=0,"",COUNTIF($A$12:A1128,"&gt;0"))</f>
        <v/>
      </c>
    </row>
    <row r="1129" spans="1:2" x14ac:dyDescent="0.25">
      <c r="A1129">
        <f ca="1">OFFSET(Pedido!$H$1,ROW()-1,0)</f>
        <v>0</v>
      </c>
      <c r="B1129" t="str">
        <f ca="1">IF(A1129=0,"",COUNTIF($A$12:A1129,"&gt;0"))</f>
        <v/>
      </c>
    </row>
    <row r="1130" spans="1:2" x14ac:dyDescent="0.25">
      <c r="A1130">
        <f ca="1">OFFSET(Pedido!$H$1,ROW()-1,0)</f>
        <v>0</v>
      </c>
      <c r="B1130" t="str">
        <f ca="1">IF(A1130=0,"",COUNTIF($A$12:A1130,"&gt;0"))</f>
        <v/>
      </c>
    </row>
    <row r="1131" spans="1:2" x14ac:dyDescent="0.25">
      <c r="A1131">
        <f ca="1">OFFSET(Pedido!$H$1,ROW()-1,0)</f>
        <v>0</v>
      </c>
      <c r="B1131" t="str">
        <f ca="1">IF(A1131=0,"",COUNTIF($A$12:A1131,"&gt;0"))</f>
        <v/>
      </c>
    </row>
    <row r="1132" spans="1:2" x14ac:dyDescent="0.25">
      <c r="A1132">
        <f ca="1">OFFSET(Pedido!$H$1,ROW()-1,0)</f>
        <v>0</v>
      </c>
      <c r="B1132" t="str">
        <f ca="1">IF(A1132=0,"",COUNTIF($A$12:A1132,"&gt;0"))</f>
        <v/>
      </c>
    </row>
    <row r="1133" spans="1:2" x14ac:dyDescent="0.25">
      <c r="A1133">
        <f ca="1">OFFSET(Pedido!$H$1,ROW()-1,0)</f>
        <v>0</v>
      </c>
      <c r="B1133" t="str">
        <f ca="1">IF(A1133=0,"",COUNTIF($A$12:A1133,"&gt;0"))</f>
        <v/>
      </c>
    </row>
    <row r="1134" spans="1:2" x14ac:dyDescent="0.25">
      <c r="A1134">
        <f ca="1">OFFSET(Pedido!$H$1,ROW()-1,0)</f>
        <v>0</v>
      </c>
      <c r="B1134" t="str">
        <f ca="1">IF(A1134=0,"",COUNTIF($A$12:A1134,"&gt;0"))</f>
        <v/>
      </c>
    </row>
    <row r="1135" spans="1:2" x14ac:dyDescent="0.25">
      <c r="A1135">
        <f ca="1">OFFSET(Pedido!$H$1,ROW()-1,0)</f>
        <v>0</v>
      </c>
      <c r="B1135" t="str">
        <f ca="1">IF(A1135=0,"",COUNTIF($A$12:A1135,"&gt;0"))</f>
        <v/>
      </c>
    </row>
    <row r="1136" spans="1:2" x14ac:dyDescent="0.25">
      <c r="A1136">
        <f ca="1">OFFSET(Pedido!$H$1,ROW()-1,0)</f>
        <v>0</v>
      </c>
      <c r="B1136" t="str">
        <f ca="1">IF(A1136=0,"",COUNTIF($A$12:A1136,"&gt;0"))</f>
        <v/>
      </c>
    </row>
    <row r="1137" spans="1:2" x14ac:dyDescent="0.25">
      <c r="A1137">
        <f ca="1">OFFSET(Pedido!$H$1,ROW()-1,0)</f>
        <v>0</v>
      </c>
      <c r="B1137" t="str">
        <f ca="1">IF(A1137=0,"",COUNTIF($A$12:A1137,"&gt;0"))</f>
        <v/>
      </c>
    </row>
    <row r="1138" spans="1:2" x14ac:dyDescent="0.25">
      <c r="A1138">
        <f ca="1">OFFSET(Pedido!$H$1,ROW()-1,0)</f>
        <v>0</v>
      </c>
      <c r="B1138" t="str">
        <f ca="1">IF(A1138=0,"",COUNTIF($A$12:A1138,"&gt;0"))</f>
        <v/>
      </c>
    </row>
    <row r="1139" spans="1:2" x14ac:dyDescent="0.25">
      <c r="A1139">
        <f ca="1">OFFSET(Pedido!$H$1,ROW()-1,0)</f>
        <v>0</v>
      </c>
      <c r="B1139" t="str">
        <f ca="1">IF(A1139=0,"",COUNTIF($A$12:A1139,"&gt;0"))</f>
        <v/>
      </c>
    </row>
    <row r="1140" spans="1:2" x14ac:dyDescent="0.25">
      <c r="A1140">
        <f ca="1">OFFSET(Pedido!$H$1,ROW()-1,0)</f>
        <v>0</v>
      </c>
      <c r="B1140" t="str">
        <f ca="1">IF(A1140=0,"",COUNTIF($A$12:A1140,"&gt;0"))</f>
        <v/>
      </c>
    </row>
    <row r="1141" spans="1:2" x14ac:dyDescent="0.25">
      <c r="A1141">
        <f ca="1">OFFSET(Pedido!$H$1,ROW()-1,0)</f>
        <v>0</v>
      </c>
      <c r="B1141" t="str">
        <f ca="1">IF(A1141=0,"",COUNTIF($A$12:A1141,"&gt;0"))</f>
        <v/>
      </c>
    </row>
    <row r="1142" spans="1:2" x14ac:dyDescent="0.25">
      <c r="A1142">
        <f ca="1">OFFSET(Pedido!$H$1,ROW()-1,0)</f>
        <v>0</v>
      </c>
      <c r="B1142" t="str">
        <f ca="1">IF(A1142=0,"",COUNTIF($A$12:A1142,"&gt;0"))</f>
        <v/>
      </c>
    </row>
    <row r="1143" spans="1:2" x14ac:dyDescent="0.25">
      <c r="A1143">
        <f ca="1">OFFSET(Pedido!$H$1,ROW()-1,0)</f>
        <v>0</v>
      </c>
      <c r="B1143" t="str">
        <f ca="1">IF(A1143=0,"",COUNTIF($A$12:A1143,"&gt;0"))</f>
        <v/>
      </c>
    </row>
    <row r="1144" spans="1:2" x14ac:dyDescent="0.25">
      <c r="A1144">
        <f ca="1">OFFSET(Pedido!$H$1,ROW()-1,0)</f>
        <v>0</v>
      </c>
      <c r="B1144" t="str">
        <f ca="1">IF(A1144=0,"",COUNTIF($A$12:A1144,"&gt;0"))</f>
        <v/>
      </c>
    </row>
    <row r="1145" spans="1:2" x14ac:dyDescent="0.25">
      <c r="A1145">
        <f ca="1">OFFSET(Pedido!$H$1,ROW()-1,0)</f>
        <v>0</v>
      </c>
      <c r="B1145" t="str">
        <f ca="1">IF(A1145=0,"",COUNTIF($A$12:A1145,"&gt;0"))</f>
        <v/>
      </c>
    </row>
    <row r="1146" spans="1:2" x14ac:dyDescent="0.25">
      <c r="A1146">
        <f ca="1">OFFSET(Pedido!$H$1,ROW()-1,0)</f>
        <v>0</v>
      </c>
      <c r="B1146" t="str">
        <f ca="1">IF(A1146=0,"",COUNTIF($A$12:A1146,"&gt;0"))</f>
        <v/>
      </c>
    </row>
    <row r="1147" spans="1:2" x14ac:dyDescent="0.25">
      <c r="A1147">
        <f ca="1">OFFSET(Pedido!$H$1,ROW()-1,0)</f>
        <v>0</v>
      </c>
      <c r="B1147" t="str">
        <f ca="1">IF(A1147=0,"",COUNTIF($A$12:A1147,"&gt;0"))</f>
        <v/>
      </c>
    </row>
    <row r="1148" spans="1:2" x14ac:dyDescent="0.25">
      <c r="A1148">
        <f ca="1">OFFSET(Pedido!$H$1,ROW()-1,0)</f>
        <v>0</v>
      </c>
      <c r="B1148" t="str">
        <f ca="1">IF(A1148=0,"",COUNTIF($A$12:A1148,"&gt;0"))</f>
        <v/>
      </c>
    </row>
    <row r="1149" spans="1:2" x14ac:dyDescent="0.25">
      <c r="A1149">
        <f ca="1">OFFSET(Pedido!$H$1,ROW()-1,0)</f>
        <v>0</v>
      </c>
      <c r="B1149" t="str">
        <f ca="1">IF(A1149=0,"",COUNTIF($A$12:A1149,"&gt;0"))</f>
        <v/>
      </c>
    </row>
    <row r="1150" spans="1:2" x14ac:dyDescent="0.25">
      <c r="A1150">
        <f ca="1">OFFSET(Pedido!$H$1,ROW()-1,0)</f>
        <v>0</v>
      </c>
      <c r="B1150" t="str">
        <f ca="1">IF(A1150=0,"",COUNTIF($A$12:A1150,"&gt;0"))</f>
        <v/>
      </c>
    </row>
    <row r="1151" spans="1:2" x14ac:dyDescent="0.25">
      <c r="A1151">
        <f ca="1">OFFSET(Pedido!$H$1,ROW()-1,0)</f>
        <v>0</v>
      </c>
      <c r="B1151" t="str">
        <f ca="1">IF(A1151=0,"",COUNTIF($A$12:A1151,"&gt;0"))</f>
        <v/>
      </c>
    </row>
    <row r="1152" spans="1:2" x14ac:dyDescent="0.25">
      <c r="A1152">
        <f ca="1">OFFSET(Pedido!$H$1,ROW()-1,0)</f>
        <v>0</v>
      </c>
      <c r="B1152" t="str">
        <f ca="1">IF(A1152=0,"",COUNTIF($A$12:A1152,"&gt;0"))</f>
        <v/>
      </c>
    </row>
    <row r="1153" spans="1:2" x14ac:dyDescent="0.25">
      <c r="A1153">
        <f ca="1">OFFSET(Pedido!$H$1,ROW()-1,0)</f>
        <v>0</v>
      </c>
      <c r="B1153" t="str">
        <f ca="1">IF(A1153=0,"",COUNTIF($A$12:A1153,"&gt;0"))</f>
        <v/>
      </c>
    </row>
    <row r="1154" spans="1:2" x14ac:dyDescent="0.25">
      <c r="A1154">
        <f ca="1">OFFSET(Pedido!$H$1,ROW()-1,0)</f>
        <v>0</v>
      </c>
      <c r="B1154" t="str">
        <f ca="1">IF(A1154=0,"",COUNTIF($A$12:A1154,"&gt;0"))</f>
        <v/>
      </c>
    </row>
    <row r="1155" spans="1:2" x14ac:dyDescent="0.25">
      <c r="A1155">
        <f ca="1">OFFSET(Pedido!$H$1,ROW()-1,0)</f>
        <v>0</v>
      </c>
      <c r="B1155" t="str">
        <f ca="1">IF(A1155=0,"",COUNTIF($A$12:A1155,"&gt;0"))</f>
        <v/>
      </c>
    </row>
    <row r="1156" spans="1:2" x14ac:dyDescent="0.25">
      <c r="A1156">
        <f ca="1">OFFSET(Pedido!$H$1,ROW()-1,0)</f>
        <v>0</v>
      </c>
      <c r="B1156" t="str">
        <f ca="1">IF(A1156=0,"",COUNTIF($A$12:A1156,"&gt;0"))</f>
        <v/>
      </c>
    </row>
    <row r="1157" spans="1:2" x14ac:dyDescent="0.25">
      <c r="A1157">
        <f ca="1">OFFSET(Pedido!$H$1,ROW()-1,0)</f>
        <v>0</v>
      </c>
      <c r="B1157" t="str">
        <f ca="1">IF(A1157=0,"",COUNTIF($A$12:A1157,"&gt;0"))</f>
        <v/>
      </c>
    </row>
    <row r="1158" spans="1:2" x14ac:dyDescent="0.25">
      <c r="A1158">
        <f ca="1">OFFSET(Pedido!$H$1,ROW()-1,0)</f>
        <v>0</v>
      </c>
      <c r="B1158" t="str">
        <f ca="1">IF(A1158=0,"",COUNTIF($A$12:A1158,"&gt;0"))</f>
        <v/>
      </c>
    </row>
    <row r="1159" spans="1:2" x14ac:dyDescent="0.25">
      <c r="A1159">
        <f ca="1">OFFSET(Pedido!$H$1,ROW()-1,0)</f>
        <v>0</v>
      </c>
      <c r="B1159" t="str">
        <f ca="1">IF(A1159=0,"",COUNTIF($A$12:A1159,"&gt;0"))</f>
        <v/>
      </c>
    </row>
    <row r="1160" spans="1:2" x14ac:dyDescent="0.25">
      <c r="A1160">
        <f ca="1">OFFSET(Pedido!$H$1,ROW()-1,0)</f>
        <v>0</v>
      </c>
      <c r="B1160" t="str">
        <f ca="1">IF(A1160=0,"",COUNTIF($A$12:A1160,"&gt;0"))</f>
        <v/>
      </c>
    </row>
    <row r="1161" spans="1:2" x14ac:dyDescent="0.25">
      <c r="A1161">
        <f ca="1">OFFSET(Pedido!$H$1,ROW()-1,0)</f>
        <v>0</v>
      </c>
      <c r="B1161" t="str">
        <f ca="1">IF(A1161=0,"",COUNTIF($A$12:A1161,"&gt;0"))</f>
        <v/>
      </c>
    </row>
    <row r="1162" spans="1:2" x14ac:dyDescent="0.25">
      <c r="A1162">
        <f ca="1">OFFSET(Pedido!$H$1,ROW()-1,0)</f>
        <v>0</v>
      </c>
      <c r="B1162" t="str">
        <f ca="1">IF(A1162=0,"",COUNTIF($A$12:A1162,"&gt;0"))</f>
        <v/>
      </c>
    </row>
    <row r="1163" spans="1:2" x14ac:dyDescent="0.25">
      <c r="A1163">
        <f ca="1">OFFSET(Pedido!$H$1,ROW()-1,0)</f>
        <v>0</v>
      </c>
      <c r="B1163" t="str">
        <f ca="1">IF(A1163=0,"",COUNTIF($A$12:A1163,"&gt;0"))</f>
        <v/>
      </c>
    </row>
    <row r="1164" spans="1:2" x14ac:dyDescent="0.25">
      <c r="A1164">
        <f ca="1">OFFSET(Pedido!$H$1,ROW()-1,0)</f>
        <v>0</v>
      </c>
      <c r="B1164" t="str">
        <f ca="1">IF(A1164=0,"",COUNTIF($A$12:A1164,"&gt;0"))</f>
        <v/>
      </c>
    </row>
    <row r="1165" spans="1:2" x14ac:dyDescent="0.25">
      <c r="A1165">
        <f ca="1">OFFSET(Pedido!$H$1,ROW()-1,0)</f>
        <v>0</v>
      </c>
      <c r="B1165" t="str">
        <f ca="1">IF(A1165=0,"",COUNTIF($A$12:A1165,"&gt;0"))</f>
        <v/>
      </c>
    </row>
    <row r="1166" spans="1:2" x14ac:dyDescent="0.25">
      <c r="A1166">
        <f ca="1">OFFSET(Pedido!$H$1,ROW()-1,0)</f>
        <v>0</v>
      </c>
      <c r="B1166" t="str">
        <f ca="1">IF(A1166=0,"",COUNTIF($A$12:A1166,"&gt;0"))</f>
        <v/>
      </c>
    </row>
    <row r="1167" spans="1:2" x14ac:dyDescent="0.25">
      <c r="A1167">
        <f ca="1">OFFSET(Pedido!$H$1,ROW()-1,0)</f>
        <v>0</v>
      </c>
      <c r="B1167" t="str">
        <f ca="1">IF(A1167=0,"",COUNTIF($A$12:A1167,"&gt;0"))</f>
        <v/>
      </c>
    </row>
    <row r="1168" spans="1:2" x14ac:dyDescent="0.25">
      <c r="A1168">
        <f ca="1">OFFSET(Pedido!$H$1,ROW()-1,0)</f>
        <v>0</v>
      </c>
      <c r="B1168" t="str">
        <f ca="1">IF(A1168=0,"",COUNTIF($A$12:A1168,"&gt;0"))</f>
        <v/>
      </c>
    </row>
    <row r="1169" spans="1:2" x14ac:dyDescent="0.25">
      <c r="A1169">
        <f ca="1">OFFSET(Pedido!$H$1,ROW()-1,0)</f>
        <v>0</v>
      </c>
      <c r="B1169" t="str">
        <f ca="1">IF(A1169=0,"",COUNTIF($A$12:A1169,"&gt;0"))</f>
        <v/>
      </c>
    </row>
    <row r="1170" spans="1:2" x14ac:dyDescent="0.25">
      <c r="A1170">
        <f ca="1">OFFSET(Pedido!$H$1,ROW()-1,0)</f>
        <v>0</v>
      </c>
      <c r="B1170" t="str">
        <f ca="1">IF(A1170=0,"",COUNTIF($A$12:A1170,"&gt;0"))</f>
        <v/>
      </c>
    </row>
    <row r="1171" spans="1:2" x14ac:dyDescent="0.25">
      <c r="A1171">
        <f ca="1">OFFSET(Pedido!$H$1,ROW()-1,0)</f>
        <v>0</v>
      </c>
      <c r="B1171" t="str">
        <f ca="1">IF(A1171=0,"",COUNTIF($A$12:A1171,"&gt;0"))</f>
        <v/>
      </c>
    </row>
    <row r="1172" spans="1:2" x14ac:dyDescent="0.25">
      <c r="A1172">
        <f ca="1">OFFSET(Pedido!$H$1,ROW()-1,0)</f>
        <v>0</v>
      </c>
      <c r="B1172" t="str">
        <f ca="1">IF(A1172=0,"",COUNTIF($A$12:A1172,"&gt;0"))</f>
        <v/>
      </c>
    </row>
    <row r="1173" spans="1:2" x14ac:dyDescent="0.25">
      <c r="A1173">
        <f ca="1">OFFSET(Pedido!$H$1,ROW()-1,0)</f>
        <v>0</v>
      </c>
      <c r="B1173" t="str">
        <f ca="1">IF(A1173=0,"",COUNTIF($A$12:A1173,"&gt;0"))</f>
        <v/>
      </c>
    </row>
    <row r="1174" spans="1:2" x14ac:dyDescent="0.25">
      <c r="A1174">
        <f ca="1">OFFSET(Pedido!$H$1,ROW()-1,0)</f>
        <v>0</v>
      </c>
      <c r="B1174" t="str">
        <f ca="1">IF(A1174=0,"",COUNTIF($A$12:A1174,"&gt;0"))</f>
        <v/>
      </c>
    </row>
    <row r="1175" spans="1:2" x14ac:dyDescent="0.25">
      <c r="A1175">
        <f ca="1">OFFSET(Pedido!$H$1,ROW()-1,0)</f>
        <v>0</v>
      </c>
      <c r="B1175" t="str">
        <f ca="1">IF(A1175=0,"",COUNTIF($A$12:A1175,"&gt;0"))</f>
        <v/>
      </c>
    </row>
    <row r="1176" spans="1:2" x14ac:dyDescent="0.25">
      <c r="A1176">
        <f ca="1">OFFSET(Pedido!$H$1,ROW()-1,0)</f>
        <v>0</v>
      </c>
      <c r="B1176" t="str">
        <f ca="1">IF(A1176=0,"",COUNTIF($A$12:A1176,"&gt;0"))</f>
        <v/>
      </c>
    </row>
    <row r="1177" spans="1:2" x14ac:dyDescent="0.25">
      <c r="A1177">
        <f ca="1">OFFSET(Pedido!$H$1,ROW()-1,0)</f>
        <v>0</v>
      </c>
      <c r="B1177" t="str">
        <f ca="1">IF(A1177=0,"",COUNTIF($A$12:A1177,"&gt;0"))</f>
        <v/>
      </c>
    </row>
    <row r="1178" spans="1:2" x14ac:dyDescent="0.25">
      <c r="A1178">
        <f ca="1">OFFSET(Pedido!$H$1,ROW()-1,0)</f>
        <v>0</v>
      </c>
      <c r="B1178" t="str">
        <f ca="1">IF(A1178=0,"",COUNTIF($A$12:A1178,"&gt;0"))</f>
        <v/>
      </c>
    </row>
    <row r="1179" spans="1:2" x14ac:dyDescent="0.25">
      <c r="A1179">
        <f ca="1">OFFSET(Pedido!$H$1,ROW()-1,0)</f>
        <v>0</v>
      </c>
      <c r="B1179" t="str">
        <f ca="1">IF(A1179=0,"",COUNTIF($A$12:A1179,"&gt;0"))</f>
        <v/>
      </c>
    </row>
    <row r="1180" spans="1:2" x14ac:dyDescent="0.25">
      <c r="A1180">
        <f ca="1">OFFSET(Pedido!$H$1,ROW()-1,0)</f>
        <v>0</v>
      </c>
      <c r="B1180" t="str">
        <f ca="1">IF(A1180=0,"",COUNTIF($A$12:A1180,"&gt;0"))</f>
        <v/>
      </c>
    </row>
    <row r="1181" spans="1:2" x14ac:dyDescent="0.25">
      <c r="A1181">
        <f ca="1">OFFSET(Pedido!$H$1,ROW()-1,0)</f>
        <v>0</v>
      </c>
      <c r="B1181" t="str">
        <f ca="1">IF(A1181=0,"",COUNTIF($A$12:A1181,"&gt;0"))</f>
        <v/>
      </c>
    </row>
    <row r="1182" spans="1:2" x14ac:dyDescent="0.25">
      <c r="A1182">
        <f ca="1">OFFSET(Pedido!$H$1,ROW()-1,0)</f>
        <v>0</v>
      </c>
      <c r="B1182" t="str">
        <f ca="1">IF(A1182=0,"",COUNTIF($A$12:A1182,"&gt;0"))</f>
        <v/>
      </c>
    </row>
    <row r="1183" spans="1:2" x14ac:dyDescent="0.25">
      <c r="A1183">
        <f ca="1">OFFSET(Pedido!$H$1,ROW()-1,0)</f>
        <v>0</v>
      </c>
      <c r="B1183" t="str">
        <f ca="1">IF(A1183=0,"",COUNTIF($A$12:A1183,"&gt;0"))</f>
        <v/>
      </c>
    </row>
    <row r="1184" spans="1:2" x14ac:dyDescent="0.25">
      <c r="A1184">
        <f ca="1">OFFSET(Pedido!$H$1,ROW()-1,0)</f>
        <v>0</v>
      </c>
      <c r="B1184" t="str">
        <f ca="1">IF(A1184=0,"",COUNTIF($A$12:A1184,"&gt;0"))</f>
        <v/>
      </c>
    </row>
    <row r="1185" spans="1:2" x14ac:dyDescent="0.25">
      <c r="A1185">
        <f ca="1">OFFSET(Pedido!$H$1,ROW()-1,0)</f>
        <v>0</v>
      </c>
      <c r="B1185" t="str">
        <f ca="1">IF(A1185=0,"",COUNTIF($A$12:A1185,"&gt;0"))</f>
        <v/>
      </c>
    </row>
    <row r="1186" spans="1:2" x14ac:dyDescent="0.25">
      <c r="A1186">
        <f ca="1">OFFSET(Pedido!$H$1,ROW()-1,0)</f>
        <v>0</v>
      </c>
      <c r="B1186" t="str">
        <f ca="1">IF(A1186=0,"",COUNTIF($A$12:A1186,"&gt;0"))</f>
        <v/>
      </c>
    </row>
    <row r="1187" spans="1:2" x14ac:dyDescent="0.25">
      <c r="A1187">
        <f ca="1">OFFSET(Pedido!$H$1,ROW()-1,0)</f>
        <v>0</v>
      </c>
      <c r="B1187" t="str">
        <f ca="1">IF(A1187=0,"",COUNTIF($A$12:A1187,"&gt;0"))</f>
        <v/>
      </c>
    </row>
    <row r="1188" spans="1:2" x14ac:dyDescent="0.25">
      <c r="A1188">
        <f ca="1">OFFSET(Pedido!$H$1,ROW()-1,0)</f>
        <v>0</v>
      </c>
      <c r="B1188" t="str">
        <f ca="1">IF(A1188=0,"",COUNTIF($A$12:A1188,"&gt;0"))</f>
        <v/>
      </c>
    </row>
    <row r="1189" spans="1:2" x14ac:dyDescent="0.25">
      <c r="A1189">
        <f ca="1">OFFSET(Pedido!$H$1,ROW()-1,0)</f>
        <v>0</v>
      </c>
      <c r="B1189" t="str">
        <f ca="1">IF(A1189=0,"",COUNTIF($A$12:A1189,"&gt;0"))</f>
        <v/>
      </c>
    </row>
    <row r="1190" spans="1:2" x14ac:dyDescent="0.25">
      <c r="A1190">
        <f ca="1">OFFSET(Pedido!$H$1,ROW()-1,0)</f>
        <v>0</v>
      </c>
      <c r="B1190" t="str">
        <f ca="1">IF(A1190=0,"",COUNTIF($A$12:A1190,"&gt;0"))</f>
        <v/>
      </c>
    </row>
    <row r="1191" spans="1:2" x14ac:dyDescent="0.25">
      <c r="A1191">
        <f ca="1">OFFSET(Pedido!$H$1,ROW()-1,0)</f>
        <v>0</v>
      </c>
      <c r="B1191" t="str">
        <f ca="1">IF(A1191=0,"",COUNTIF($A$12:A1191,"&gt;0"))</f>
        <v/>
      </c>
    </row>
    <row r="1192" spans="1:2" x14ac:dyDescent="0.25">
      <c r="A1192">
        <f ca="1">OFFSET(Pedido!$H$1,ROW()-1,0)</f>
        <v>0</v>
      </c>
      <c r="B1192" t="str">
        <f ca="1">IF(A1192=0,"",COUNTIF($A$12:A1192,"&gt;0"))</f>
        <v/>
      </c>
    </row>
    <row r="1193" spans="1:2" x14ac:dyDescent="0.25">
      <c r="A1193">
        <f ca="1">OFFSET(Pedido!$H$1,ROW()-1,0)</f>
        <v>0</v>
      </c>
      <c r="B1193" t="str">
        <f ca="1">IF(A1193=0,"",COUNTIF($A$12:A1193,"&gt;0"))</f>
        <v/>
      </c>
    </row>
    <row r="1194" spans="1:2" x14ac:dyDescent="0.25">
      <c r="A1194">
        <f ca="1">OFFSET(Pedido!$H$1,ROW()-1,0)</f>
        <v>0</v>
      </c>
      <c r="B1194" t="str">
        <f ca="1">IF(A1194=0,"",COUNTIF($A$12:A1194,"&gt;0"))</f>
        <v/>
      </c>
    </row>
    <row r="1195" spans="1:2" x14ac:dyDescent="0.25">
      <c r="A1195">
        <f ca="1">OFFSET(Pedido!$H$1,ROW()-1,0)</f>
        <v>0</v>
      </c>
      <c r="B1195" t="str">
        <f ca="1">IF(A1195=0,"",COUNTIF($A$12:A1195,"&gt;0"))</f>
        <v/>
      </c>
    </row>
    <row r="1196" spans="1:2" x14ac:dyDescent="0.25">
      <c r="A1196">
        <f ca="1">OFFSET(Pedido!$H$1,ROW()-1,0)</f>
        <v>0</v>
      </c>
      <c r="B1196" t="str">
        <f ca="1">IF(A1196=0,"",COUNTIF($A$12:A1196,"&gt;0"))</f>
        <v/>
      </c>
    </row>
    <row r="1197" spans="1:2" x14ac:dyDescent="0.25">
      <c r="A1197">
        <f ca="1">OFFSET(Pedido!$H$1,ROW()-1,0)</f>
        <v>0</v>
      </c>
      <c r="B1197" t="str">
        <f ca="1">IF(A1197=0,"",COUNTIF($A$12:A1197,"&gt;0"))</f>
        <v/>
      </c>
    </row>
    <row r="1198" spans="1:2" x14ac:dyDescent="0.25">
      <c r="A1198">
        <f ca="1">OFFSET(Pedido!$H$1,ROW()-1,0)</f>
        <v>0</v>
      </c>
      <c r="B1198" t="str">
        <f ca="1">IF(A1198=0,"",COUNTIF($A$12:A1198,"&gt;0"))</f>
        <v/>
      </c>
    </row>
    <row r="1199" spans="1:2" x14ac:dyDescent="0.25">
      <c r="A1199">
        <f ca="1">OFFSET(Pedido!$H$1,ROW()-1,0)</f>
        <v>0</v>
      </c>
      <c r="B1199" t="str">
        <f ca="1">IF(A1199=0,"",COUNTIF($A$12:A1199,"&gt;0"))</f>
        <v/>
      </c>
    </row>
    <row r="1200" spans="1:2" x14ac:dyDescent="0.25">
      <c r="A1200">
        <f ca="1">OFFSET(Pedido!$H$1,ROW()-1,0)</f>
        <v>0</v>
      </c>
      <c r="B1200" t="str">
        <f ca="1">IF(A1200=0,"",COUNTIF($A$12:A1200,"&gt;0"))</f>
        <v/>
      </c>
    </row>
    <row r="1201" spans="1:2" x14ac:dyDescent="0.25">
      <c r="A1201">
        <f ca="1">OFFSET(Pedido!$H$1,ROW()-1,0)</f>
        <v>0</v>
      </c>
      <c r="B1201" t="str">
        <f ca="1">IF(A1201=0,"",COUNTIF($A$12:A1201,"&gt;0"))</f>
        <v/>
      </c>
    </row>
    <row r="1202" spans="1:2" x14ac:dyDescent="0.25">
      <c r="A1202">
        <f ca="1">OFFSET(Pedido!$H$1,ROW()-1,0)</f>
        <v>0</v>
      </c>
      <c r="B1202" t="str">
        <f ca="1">IF(A1202=0,"",COUNTIF($A$12:A1202,"&gt;0"))</f>
        <v/>
      </c>
    </row>
    <row r="1203" spans="1:2" x14ac:dyDescent="0.25">
      <c r="A1203">
        <f ca="1">OFFSET(Pedido!$H$1,ROW()-1,0)</f>
        <v>0</v>
      </c>
      <c r="B1203" t="str">
        <f ca="1">IF(A1203=0,"",COUNTIF($A$12:A1203,"&gt;0"))</f>
        <v/>
      </c>
    </row>
    <row r="1204" spans="1:2" x14ac:dyDescent="0.25">
      <c r="A1204">
        <f ca="1">OFFSET(Pedido!$H$1,ROW()-1,0)</f>
        <v>0</v>
      </c>
      <c r="B1204" t="str">
        <f ca="1">IF(A1204=0,"",COUNTIF($A$12:A1204,"&gt;0"))</f>
        <v/>
      </c>
    </row>
    <row r="1205" spans="1:2" x14ac:dyDescent="0.25">
      <c r="A1205">
        <f ca="1">OFFSET(Pedido!$H$1,ROW()-1,0)</f>
        <v>0</v>
      </c>
      <c r="B1205" t="str">
        <f ca="1">IF(A1205=0,"",COUNTIF($A$12:A1205,"&gt;0"))</f>
        <v/>
      </c>
    </row>
    <row r="1206" spans="1:2" x14ac:dyDescent="0.25">
      <c r="A1206">
        <f ca="1">OFFSET(Pedido!$H$1,ROW()-1,0)</f>
        <v>0</v>
      </c>
      <c r="B1206" t="str">
        <f ca="1">IF(A1206=0,"",COUNTIF($A$12:A1206,"&gt;0"))</f>
        <v/>
      </c>
    </row>
    <row r="1207" spans="1:2" x14ac:dyDescent="0.25">
      <c r="A1207">
        <f ca="1">OFFSET(Pedido!$H$1,ROW()-1,0)</f>
        <v>0</v>
      </c>
      <c r="B1207" t="str">
        <f ca="1">IF(A1207=0,"",COUNTIF($A$12:A1207,"&gt;0"))</f>
        <v/>
      </c>
    </row>
    <row r="1208" spans="1:2" x14ac:dyDescent="0.25">
      <c r="A1208">
        <f ca="1">OFFSET(Pedido!$H$1,ROW()-1,0)</f>
        <v>0</v>
      </c>
      <c r="B1208" t="str">
        <f ca="1">IF(A1208=0,"",COUNTIF($A$12:A1208,"&gt;0"))</f>
        <v/>
      </c>
    </row>
    <row r="1209" spans="1:2" x14ac:dyDescent="0.25">
      <c r="A1209">
        <f ca="1">OFFSET(Pedido!$H$1,ROW()-1,0)</f>
        <v>0</v>
      </c>
      <c r="B1209" t="str">
        <f ca="1">IF(A1209=0,"",COUNTIF($A$12:A1209,"&gt;0"))</f>
        <v/>
      </c>
    </row>
    <row r="1210" spans="1:2" x14ac:dyDescent="0.25">
      <c r="A1210">
        <f ca="1">OFFSET(Pedido!$H$1,ROW()-1,0)</f>
        <v>0</v>
      </c>
      <c r="B1210" t="str">
        <f ca="1">IF(A1210=0,"",COUNTIF($A$12:A1210,"&gt;0"))</f>
        <v/>
      </c>
    </row>
    <row r="1211" spans="1:2" x14ac:dyDescent="0.25">
      <c r="A1211">
        <f ca="1">OFFSET(Pedido!$H$1,ROW()-1,0)</f>
        <v>0</v>
      </c>
      <c r="B1211" t="str">
        <f ca="1">IF(A1211=0,"",COUNTIF($A$12:A1211,"&gt;0"))</f>
        <v/>
      </c>
    </row>
    <row r="1212" spans="1:2" x14ac:dyDescent="0.25">
      <c r="A1212">
        <f ca="1">OFFSET(Pedido!$H$1,ROW()-1,0)</f>
        <v>0</v>
      </c>
      <c r="B1212" t="str">
        <f ca="1">IF(A1212=0,"",COUNTIF($A$12:A1212,"&gt;0"))</f>
        <v/>
      </c>
    </row>
    <row r="1213" spans="1:2" x14ac:dyDescent="0.25">
      <c r="A1213">
        <f ca="1">OFFSET(Pedido!$H$1,ROW()-1,0)</f>
        <v>0</v>
      </c>
      <c r="B1213" t="str">
        <f ca="1">IF(A1213=0,"",COUNTIF($A$12:A1213,"&gt;0"))</f>
        <v/>
      </c>
    </row>
    <row r="1214" spans="1:2" x14ac:dyDescent="0.25">
      <c r="A1214">
        <f ca="1">OFFSET(Pedido!$H$1,ROW()-1,0)</f>
        <v>0</v>
      </c>
      <c r="B1214" t="str">
        <f ca="1">IF(A1214=0,"",COUNTIF($A$12:A1214,"&gt;0"))</f>
        <v/>
      </c>
    </row>
    <row r="1215" spans="1:2" x14ac:dyDescent="0.25">
      <c r="A1215">
        <f ca="1">OFFSET(Pedido!$H$1,ROW()-1,0)</f>
        <v>0</v>
      </c>
      <c r="B1215" t="str">
        <f ca="1">IF(A1215=0,"",COUNTIF($A$12:A1215,"&gt;0"))</f>
        <v/>
      </c>
    </row>
    <row r="1216" spans="1:2" x14ac:dyDescent="0.25">
      <c r="A1216">
        <f ca="1">OFFSET(Pedido!$H$1,ROW()-1,0)</f>
        <v>0</v>
      </c>
      <c r="B1216" t="str">
        <f ca="1">IF(A1216=0,"",COUNTIF($A$12:A1216,"&gt;0"))</f>
        <v/>
      </c>
    </row>
    <row r="1217" spans="1:2" x14ac:dyDescent="0.25">
      <c r="A1217">
        <f ca="1">OFFSET(Pedido!$H$1,ROW()-1,0)</f>
        <v>0</v>
      </c>
      <c r="B1217" t="str">
        <f ca="1">IF(A1217=0,"",COUNTIF($A$12:A1217,"&gt;0"))</f>
        <v/>
      </c>
    </row>
    <row r="1218" spans="1:2" x14ac:dyDescent="0.25">
      <c r="A1218">
        <f ca="1">OFFSET(Pedido!$H$1,ROW()-1,0)</f>
        <v>0</v>
      </c>
      <c r="B1218" t="str">
        <f ca="1">IF(A1218=0,"",COUNTIF($A$12:A1218,"&gt;0"))</f>
        <v/>
      </c>
    </row>
    <row r="1219" spans="1:2" x14ac:dyDescent="0.25">
      <c r="A1219">
        <f ca="1">OFFSET(Pedido!$H$1,ROW()-1,0)</f>
        <v>0</v>
      </c>
      <c r="B1219" t="str">
        <f ca="1">IF(A1219=0,"",COUNTIF($A$12:A1219,"&gt;0"))</f>
        <v/>
      </c>
    </row>
    <row r="1220" spans="1:2" x14ac:dyDescent="0.25">
      <c r="A1220">
        <f ca="1">OFFSET(Pedido!$H$1,ROW()-1,0)</f>
        <v>0</v>
      </c>
      <c r="B1220" t="str">
        <f ca="1">IF(A1220=0,"",COUNTIF($A$12:A1220,"&gt;0"))</f>
        <v/>
      </c>
    </row>
    <row r="1221" spans="1:2" x14ac:dyDescent="0.25">
      <c r="A1221">
        <f ca="1">OFFSET(Pedido!$H$1,ROW()-1,0)</f>
        <v>0</v>
      </c>
      <c r="B1221" t="str">
        <f ca="1">IF(A1221=0,"",COUNTIF($A$12:A1221,"&gt;0"))</f>
        <v/>
      </c>
    </row>
    <row r="1222" spans="1:2" x14ac:dyDescent="0.25">
      <c r="A1222">
        <f ca="1">OFFSET(Pedido!$H$1,ROW()-1,0)</f>
        <v>0</v>
      </c>
      <c r="B1222" t="str">
        <f ca="1">IF(A1222=0,"",COUNTIF($A$12:A1222,"&gt;0"))</f>
        <v/>
      </c>
    </row>
    <row r="1223" spans="1:2" x14ac:dyDescent="0.25">
      <c r="A1223">
        <f ca="1">OFFSET(Pedido!$H$1,ROW()-1,0)</f>
        <v>0</v>
      </c>
      <c r="B1223" t="str">
        <f ca="1">IF(A1223=0,"",COUNTIF($A$12:A1223,"&gt;0"))</f>
        <v/>
      </c>
    </row>
    <row r="1224" spans="1:2" x14ac:dyDescent="0.25">
      <c r="A1224">
        <f ca="1">OFFSET(Pedido!$H$1,ROW()-1,0)</f>
        <v>0</v>
      </c>
      <c r="B1224" t="str">
        <f ca="1">IF(A1224=0,"",COUNTIF($A$12:A1224,"&gt;0"))</f>
        <v/>
      </c>
    </row>
    <row r="1225" spans="1:2" x14ac:dyDescent="0.25">
      <c r="A1225">
        <f ca="1">OFFSET(Pedido!$H$1,ROW()-1,0)</f>
        <v>0</v>
      </c>
      <c r="B1225" t="str">
        <f ca="1">IF(A1225=0,"",COUNTIF($A$12:A1225,"&gt;0"))</f>
        <v/>
      </c>
    </row>
    <row r="1226" spans="1:2" x14ac:dyDescent="0.25">
      <c r="A1226">
        <f ca="1">OFFSET(Pedido!$H$1,ROW()-1,0)</f>
        <v>0</v>
      </c>
      <c r="B1226" t="str">
        <f ca="1">IF(A1226=0,"",COUNTIF($A$12:A1226,"&gt;0"))</f>
        <v/>
      </c>
    </row>
    <row r="1227" spans="1:2" x14ac:dyDescent="0.25">
      <c r="A1227">
        <f ca="1">OFFSET(Pedido!$H$1,ROW()-1,0)</f>
        <v>0</v>
      </c>
      <c r="B1227" t="str">
        <f ca="1">IF(A1227=0,"",COUNTIF($A$12:A1227,"&gt;0"))</f>
        <v/>
      </c>
    </row>
    <row r="1228" spans="1:2" x14ac:dyDescent="0.25">
      <c r="A1228">
        <f ca="1">OFFSET(Pedido!$H$1,ROW()-1,0)</f>
        <v>0</v>
      </c>
      <c r="B1228" t="str">
        <f ca="1">IF(A1228=0,"",COUNTIF($A$12:A1228,"&gt;0"))</f>
        <v/>
      </c>
    </row>
    <row r="1229" spans="1:2" x14ac:dyDescent="0.25">
      <c r="A1229">
        <f ca="1">OFFSET(Pedido!$H$1,ROW()-1,0)</f>
        <v>0</v>
      </c>
      <c r="B1229" t="str">
        <f ca="1">IF(A1229=0,"",COUNTIF($A$12:A1229,"&gt;0"))</f>
        <v/>
      </c>
    </row>
    <row r="1230" spans="1:2" x14ac:dyDescent="0.25">
      <c r="A1230">
        <f ca="1">OFFSET(Pedido!$H$1,ROW()-1,0)</f>
        <v>0</v>
      </c>
      <c r="B1230" t="str">
        <f ca="1">IF(A1230=0,"",COUNTIF($A$12:A1230,"&gt;0"))</f>
        <v/>
      </c>
    </row>
    <row r="1231" spans="1:2" x14ac:dyDescent="0.25">
      <c r="A1231">
        <f ca="1">OFFSET(Pedido!$H$1,ROW()-1,0)</f>
        <v>0</v>
      </c>
      <c r="B1231" t="str">
        <f ca="1">IF(A1231=0,"",COUNTIF($A$12:A1231,"&gt;0"))</f>
        <v/>
      </c>
    </row>
    <row r="1232" spans="1:2" x14ac:dyDescent="0.25">
      <c r="A1232">
        <f ca="1">OFFSET(Pedido!$H$1,ROW()-1,0)</f>
        <v>0</v>
      </c>
      <c r="B1232" t="str">
        <f ca="1">IF(A1232=0,"",COUNTIF($A$12:A1232,"&gt;0"))</f>
        <v/>
      </c>
    </row>
    <row r="1233" spans="1:2" x14ac:dyDescent="0.25">
      <c r="A1233">
        <f ca="1">OFFSET(Pedido!$H$1,ROW()-1,0)</f>
        <v>0</v>
      </c>
      <c r="B1233" t="str">
        <f ca="1">IF(A1233=0,"",COUNTIF($A$12:A1233,"&gt;0"))</f>
        <v/>
      </c>
    </row>
    <row r="1234" spans="1:2" x14ac:dyDescent="0.25">
      <c r="A1234">
        <f ca="1">OFFSET(Pedido!$H$1,ROW()-1,0)</f>
        <v>0</v>
      </c>
      <c r="B1234" t="str">
        <f ca="1">IF(A1234=0,"",COUNTIF($A$12:A1234,"&gt;0"))</f>
        <v/>
      </c>
    </row>
    <row r="1235" spans="1:2" x14ac:dyDescent="0.25">
      <c r="A1235">
        <f ca="1">OFFSET(Pedido!$H$1,ROW()-1,0)</f>
        <v>0</v>
      </c>
      <c r="B1235" t="str">
        <f ca="1">IF(A1235=0,"",COUNTIF($A$12:A1235,"&gt;0"))</f>
        <v/>
      </c>
    </row>
    <row r="1236" spans="1:2" x14ac:dyDescent="0.25">
      <c r="A1236">
        <f ca="1">OFFSET(Pedido!$H$1,ROW()-1,0)</f>
        <v>0</v>
      </c>
      <c r="B1236" t="str">
        <f ca="1">IF(A1236=0,"",COUNTIF($A$12:A1236,"&gt;0"))</f>
        <v/>
      </c>
    </row>
    <row r="1237" spans="1:2" x14ac:dyDescent="0.25">
      <c r="A1237">
        <f ca="1">OFFSET(Pedido!$H$1,ROW()-1,0)</f>
        <v>0</v>
      </c>
      <c r="B1237" t="str">
        <f ca="1">IF(A1237=0,"",COUNTIF($A$12:A1237,"&gt;0"))</f>
        <v/>
      </c>
    </row>
    <row r="1238" spans="1:2" x14ac:dyDescent="0.25">
      <c r="A1238">
        <f ca="1">OFFSET(Pedido!$H$1,ROW()-1,0)</f>
        <v>0</v>
      </c>
      <c r="B1238" t="str">
        <f ca="1">IF(A1238=0,"",COUNTIF($A$12:A1238,"&gt;0"))</f>
        <v/>
      </c>
    </row>
    <row r="1239" spans="1:2" x14ac:dyDescent="0.25">
      <c r="A1239">
        <f ca="1">OFFSET(Pedido!$H$1,ROW()-1,0)</f>
        <v>0</v>
      </c>
      <c r="B1239" t="str">
        <f ca="1">IF(A1239=0,"",COUNTIF($A$12:A1239,"&gt;0"))</f>
        <v/>
      </c>
    </row>
    <row r="1240" spans="1:2" x14ac:dyDescent="0.25">
      <c r="A1240">
        <f ca="1">OFFSET(Pedido!$H$1,ROW()-1,0)</f>
        <v>0</v>
      </c>
      <c r="B1240" t="str">
        <f ca="1">IF(A1240=0,"",COUNTIF($A$12:A1240,"&gt;0"))</f>
        <v/>
      </c>
    </row>
    <row r="1241" spans="1:2" x14ac:dyDescent="0.25">
      <c r="A1241">
        <f ca="1">OFFSET(Pedido!$H$1,ROW()-1,0)</f>
        <v>0</v>
      </c>
      <c r="B1241" t="str">
        <f ca="1">IF(A1241=0,"",COUNTIF($A$12:A1241,"&gt;0"))</f>
        <v/>
      </c>
    </row>
    <row r="1242" spans="1:2" x14ac:dyDescent="0.25">
      <c r="A1242">
        <f ca="1">OFFSET(Pedido!$H$1,ROW()-1,0)</f>
        <v>0</v>
      </c>
      <c r="B1242" t="str">
        <f ca="1">IF(A1242=0,"",COUNTIF($A$12:A1242,"&gt;0"))</f>
        <v/>
      </c>
    </row>
    <row r="1243" spans="1:2" x14ac:dyDescent="0.25">
      <c r="A1243">
        <f ca="1">OFFSET(Pedido!$H$1,ROW()-1,0)</f>
        <v>0</v>
      </c>
      <c r="B1243" t="str">
        <f ca="1">IF(A1243=0,"",COUNTIF($A$12:A1243,"&gt;0"))</f>
        <v/>
      </c>
    </row>
    <row r="1244" spans="1:2" x14ac:dyDescent="0.25">
      <c r="A1244">
        <f ca="1">OFFSET(Pedido!$H$1,ROW()-1,0)</f>
        <v>0</v>
      </c>
      <c r="B1244" t="str">
        <f ca="1">IF(A1244=0,"",COUNTIF($A$12:A1244,"&gt;0"))</f>
        <v/>
      </c>
    </row>
    <row r="1245" spans="1:2" x14ac:dyDescent="0.25">
      <c r="A1245">
        <f ca="1">OFFSET(Pedido!$H$1,ROW()-1,0)</f>
        <v>0</v>
      </c>
      <c r="B1245" t="str">
        <f ca="1">IF(A1245=0,"",COUNTIF($A$12:A1245,"&gt;0"))</f>
        <v/>
      </c>
    </row>
    <row r="1246" spans="1:2" x14ac:dyDescent="0.25">
      <c r="A1246">
        <f ca="1">OFFSET(Pedido!$H$1,ROW()-1,0)</f>
        <v>0</v>
      </c>
      <c r="B1246" t="str">
        <f ca="1">IF(A1246=0,"",COUNTIF($A$12:A1246,"&gt;0"))</f>
        <v/>
      </c>
    </row>
    <row r="1247" spans="1:2" x14ac:dyDescent="0.25">
      <c r="A1247">
        <f ca="1">OFFSET(Pedido!$H$1,ROW()-1,0)</f>
        <v>0</v>
      </c>
      <c r="B1247" t="str">
        <f ca="1">IF(A1247=0,"",COUNTIF($A$12:A1247,"&gt;0"))</f>
        <v/>
      </c>
    </row>
    <row r="1248" spans="1:2" x14ac:dyDescent="0.25">
      <c r="A1248">
        <f ca="1">OFFSET(Pedido!$H$1,ROW()-1,0)</f>
        <v>0</v>
      </c>
      <c r="B1248" t="str">
        <f ca="1">IF(A1248=0,"",COUNTIF($A$12:A1248,"&gt;0"))</f>
        <v/>
      </c>
    </row>
    <row r="1249" spans="1:2" x14ac:dyDescent="0.25">
      <c r="A1249">
        <f ca="1">OFFSET(Pedido!$H$1,ROW()-1,0)</f>
        <v>0</v>
      </c>
      <c r="B1249" t="str">
        <f ca="1">IF(A1249=0,"",COUNTIF($A$12:A1249,"&gt;0"))</f>
        <v/>
      </c>
    </row>
    <row r="1250" spans="1:2" x14ac:dyDescent="0.25">
      <c r="A1250">
        <f ca="1">OFFSET(Pedido!$H$1,ROW()-1,0)</f>
        <v>0</v>
      </c>
      <c r="B1250" t="str">
        <f ca="1">IF(A1250=0,"",COUNTIF($A$12:A1250,"&gt;0"))</f>
        <v/>
      </c>
    </row>
    <row r="1251" spans="1:2" x14ac:dyDescent="0.25">
      <c r="A1251">
        <f ca="1">OFFSET(Pedido!$H$1,ROW()-1,0)</f>
        <v>0</v>
      </c>
      <c r="B1251" t="str">
        <f ca="1">IF(A1251=0,"",COUNTIF($A$12:A1251,"&gt;0"))</f>
        <v/>
      </c>
    </row>
    <row r="1252" spans="1:2" x14ac:dyDescent="0.25">
      <c r="A1252">
        <f ca="1">OFFSET(Pedido!$H$1,ROW()-1,0)</f>
        <v>0</v>
      </c>
      <c r="B1252" t="str">
        <f ca="1">IF(A1252=0,"",COUNTIF($A$12:A1252,"&gt;0"))</f>
        <v/>
      </c>
    </row>
    <row r="1253" spans="1:2" x14ac:dyDescent="0.25">
      <c r="A1253">
        <f ca="1">OFFSET(Pedido!$H$1,ROW()-1,0)</f>
        <v>0</v>
      </c>
      <c r="B1253" t="str">
        <f ca="1">IF(A1253=0,"",COUNTIF($A$12:A1253,"&gt;0"))</f>
        <v/>
      </c>
    </row>
    <row r="1254" spans="1:2" x14ac:dyDescent="0.25">
      <c r="A1254">
        <f ca="1">OFFSET(Pedido!$H$1,ROW()-1,0)</f>
        <v>0</v>
      </c>
      <c r="B1254" t="str">
        <f ca="1">IF(A1254=0,"",COUNTIF($A$12:A1254,"&gt;0"))</f>
        <v/>
      </c>
    </row>
    <row r="1255" spans="1:2" x14ac:dyDescent="0.25">
      <c r="A1255">
        <f ca="1">OFFSET(Pedido!$H$1,ROW()-1,0)</f>
        <v>0</v>
      </c>
      <c r="B1255" t="str">
        <f ca="1">IF(A1255=0,"",COUNTIF($A$12:A1255,"&gt;0"))</f>
        <v/>
      </c>
    </row>
    <row r="1256" spans="1:2" x14ac:dyDescent="0.25">
      <c r="A1256">
        <f ca="1">OFFSET(Pedido!$H$1,ROW()-1,0)</f>
        <v>0</v>
      </c>
      <c r="B1256" t="str">
        <f ca="1">IF(A1256=0,"",COUNTIF($A$12:A1256,"&gt;0"))</f>
        <v/>
      </c>
    </row>
    <row r="1257" spans="1:2" x14ac:dyDescent="0.25">
      <c r="A1257">
        <f ca="1">OFFSET(Pedido!$H$1,ROW()-1,0)</f>
        <v>0</v>
      </c>
      <c r="B1257" t="str">
        <f ca="1">IF(A1257=0,"",COUNTIF($A$12:A1257,"&gt;0"))</f>
        <v/>
      </c>
    </row>
    <row r="1258" spans="1:2" x14ac:dyDescent="0.25">
      <c r="A1258">
        <f ca="1">OFFSET(Pedido!$H$1,ROW()-1,0)</f>
        <v>0</v>
      </c>
      <c r="B1258" t="str">
        <f ca="1">IF(A1258=0,"",COUNTIF($A$12:A1258,"&gt;0"))</f>
        <v/>
      </c>
    </row>
    <row r="1259" spans="1:2" x14ac:dyDescent="0.25">
      <c r="A1259">
        <f ca="1">OFFSET(Pedido!$H$1,ROW()-1,0)</f>
        <v>0</v>
      </c>
      <c r="B1259" t="str">
        <f ca="1">IF(A1259=0,"",COUNTIF($A$12:A1259,"&gt;0"))</f>
        <v/>
      </c>
    </row>
    <row r="1260" spans="1:2" x14ac:dyDescent="0.25">
      <c r="A1260">
        <f ca="1">OFFSET(Pedido!$H$1,ROW()-1,0)</f>
        <v>0</v>
      </c>
      <c r="B1260" t="str">
        <f ca="1">IF(A1260=0,"",COUNTIF($A$12:A1260,"&gt;0"))</f>
        <v/>
      </c>
    </row>
    <row r="1261" spans="1:2" x14ac:dyDescent="0.25">
      <c r="A1261">
        <f ca="1">OFFSET(Pedido!$H$1,ROW()-1,0)</f>
        <v>0</v>
      </c>
      <c r="B1261" t="str">
        <f ca="1">IF(A1261=0,"",COUNTIF($A$12:A1261,"&gt;0"))</f>
        <v/>
      </c>
    </row>
    <row r="1262" spans="1:2" x14ac:dyDescent="0.25">
      <c r="A1262">
        <f ca="1">OFFSET(Pedido!$H$1,ROW()-1,0)</f>
        <v>0</v>
      </c>
      <c r="B1262" t="str">
        <f ca="1">IF(A1262=0,"",COUNTIF($A$12:A1262,"&gt;0"))</f>
        <v/>
      </c>
    </row>
    <row r="1263" spans="1:2" x14ac:dyDescent="0.25">
      <c r="A1263">
        <f ca="1">OFFSET(Pedido!$H$1,ROW()-1,0)</f>
        <v>0</v>
      </c>
      <c r="B1263" t="str">
        <f ca="1">IF(A1263=0,"",COUNTIF($A$12:A1263,"&gt;0"))</f>
        <v/>
      </c>
    </row>
    <row r="1264" spans="1:2" x14ac:dyDescent="0.25">
      <c r="A1264">
        <f ca="1">OFFSET(Pedido!$H$1,ROW()-1,0)</f>
        <v>0</v>
      </c>
      <c r="B1264" t="str">
        <f ca="1">IF(A1264=0,"",COUNTIF($A$12:A1264,"&gt;0"))</f>
        <v/>
      </c>
    </row>
    <row r="1265" spans="1:2" x14ac:dyDescent="0.25">
      <c r="A1265">
        <f ca="1">OFFSET(Pedido!$H$1,ROW()-1,0)</f>
        <v>0</v>
      </c>
      <c r="B1265" t="str">
        <f ca="1">IF(A1265=0,"",COUNTIF($A$12:A1265,"&gt;0"))</f>
        <v/>
      </c>
    </row>
    <row r="1266" spans="1:2" x14ac:dyDescent="0.25">
      <c r="A1266">
        <f ca="1">OFFSET(Pedido!$H$1,ROW()-1,0)</f>
        <v>0</v>
      </c>
      <c r="B1266" t="str">
        <f ca="1">IF(A1266=0,"",COUNTIF($A$12:A1266,"&gt;0"))</f>
        <v/>
      </c>
    </row>
    <row r="1267" spans="1:2" x14ac:dyDescent="0.25">
      <c r="A1267">
        <f ca="1">OFFSET(Pedido!$H$1,ROW()-1,0)</f>
        <v>0</v>
      </c>
      <c r="B1267" t="str">
        <f ca="1">IF(A1267=0,"",COUNTIF($A$12:A1267,"&gt;0"))</f>
        <v/>
      </c>
    </row>
    <row r="1268" spans="1:2" x14ac:dyDescent="0.25">
      <c r="A1268">
        <f ca="1">OFFSET(Pedido!$H$1,ROW()-1,0)</f>
        <v>0</v>
      </c>
      <c r="B1268" t="str">
        <f ca="1">IF(A1268=0,"",COUNTIF($A$12:A1268,"&gt;0"))</f>
        <v/>
      </c>
    </row>
    <row r="1269" spans="1:2" x14ac:dyDescent="0.25">
      <c r="A1269">
        <f ca="1">OFFSET(Pedido!$H$1,ROW()-1,0)</f>
        <v>0</v>
      </c>
      <c r="B1269" t="str">
        <f ca="1">IF(A1269=0,"",COUNTIF($A$12:A1269,"&gt;0"))</f>
        <v/>
      </c>
    </row>
    <row r="1270" spans="1:2" x14ac:dyDescent="0.25">
      <c r="A1270">
        <f ca="1">OFFSET(Pedido!$H$1,ROW()-1,0)</f>
        <v>0</v>
      </c>
      <c r="B1270" t="str">
        <f ca="1">IF(A1270=0,"",COUNTIF($A$12:A1270,"&gt;0"))</f>
        <v/>
      </c>
    </row>
    <row r="1271" spans="1:2" x14ac:dyDescent="0.25">
      <c r="A1271">
        <f ca="1">OFFSET(Pedido!$H$1,ROW()-1,0)</f>
        <v>0</v>
      </c>
      <c r="B1271" t="str">
        <f ca="1">IF(A1271=0,"",COUNTIF($A$12:A1271,"&gt;0"))</f>
        <v/>
      </c>
    </row>
    <row r="1272" spans="1:2" x14ac:dyDescent="0.25">
      <c r="A1272">
        <f ca="1">OFFSET(Pedido!$H$1,ROW()-1,0)</f>
        <v>0</v>
      </c>
      <c r="B1272" t="str">
        <f ca="1">IF(A1272=0,"",COUNTIF($A$12:A1272,"&gt;0"))</f>
        <v/>
      </c>
    </row>
    <row r="1273" spans="1:2" x14ac:dyDescent="0.25">
      <c r="A1273">
        <f ca="1">OFFSET(Pedido!$H$1,ROW()-1,0)</f>
        <v>0</v>
      </c>
      <c r="B1273" t="str">
        <f ca="1">IF(A1273=0,"",COUNTIF($A$12:A1273,"&gt;0"))</f>
        <v/>
      </c>
    </row>
    <row r="1274" spans="1:2" x14ac:dyDescent="0.25">
      <c r="A1274">
        <f ca="1">OFFSET(Pedido!$H$1,ROW()-1,0)</f>
        <v>0</v>
      </c>
      <c r="B1274" t="str">
        <f ca="1">IF(A1274=0,"",COUNTIF($A$12:A1274,"&gt;0"))</f>
        <v/>
      </c>
    </row>
    <row r="1275" spans="1:2" x14ac:dyDescent="0.25">
      <c r="A1275">
        <f ca="1">OFFSET(Pedido!$H$1,ROW()-1,0)</f>
        <v>0</v>
      </c>
      <c r="B1275" t="str">
        <f ca="1">IF(A1275=0,"",COUNTIF($A$12:A1275,"&gt;0"))</f>
        <v/>
      </c>
    </row>
    <row r="1276" spans="1:2" x14ac:dyDescent="0.25">
      <c r="A1276">
        <f ca="1">OFFSET(Pedido!$H$1,ROW()-1,0)</f>
        <v>0</v>
      </c>
      <c r="B1276" t="str">
        <f ca="1">IF(A1276=0,"",COUNTIF($A$12:A1276,"&gt;0"))</f>
        <v/>
      </c>
    </row>
    <row r="1277" spans="1:2" x14ac:dyDescent="0.25">
      <c r="A1277">
        <f ca="1">OFFSET(Pedido!$H$1,ROW()-1,0)</f>
        <v>0</v>
      </c>
      <c r="B1277" t="str">
        <f ca="1">IF(A1277=0,"",COUNTIF($A$12:A1277,"&gt;0"))</f>
        <v/>
      </c>
    </row>
    <row r="1278" spans="1:2" x14ac:dyDescent="0.25">
      <c r="A1278">
        <f ca="1">OFFSET(Pedido!$H$1,ROW()-1,0)</f>
        <v>0</v>
      </c>
      <c r="B1278" t="str">
        <f ca="1">IF(A1278=0,"",COUNTIF($A$12:A1278,"&gt;0"))</f>
        <v/>
      </c>
    </row>
    <row r="1279" spans="1:2" x14ac:dyDescent="0.25">
      <c r="A1279">
        <f ca="1">OFFSET(Pedido!$H$1,ROW()-1,0)</f>
        <v>0</v>
      </c>
      <c r="B1279" t="str">
        <f ca="1">IF(A1279=0,"",COUNTIF($A$12:A1279,"&gt;0"))</f>
        <v/>
      </c>
    </row>
    <row r="1280" spans="1:2" x14ac:dyDescent="0.25">
      <c r="A1280">
        <f ca="1">OFFSET(Pedido!$H$1,ROW()-1,0)</f>
        <v>0</v>
      </c>
      <c r="B1280" t="str">
        <f ca="1">IF(A1280=0,"",COUNTIF($A$12:A1280,"&gt;0"))</f>
        <v/>
      </c>
    </row>
    <row r="1281" spans="1:2" x14ac:dyDescent="0.25">
      <c r="A1281">
        <f ca="1">OFFSET(Pedido!$H$1,ROW()-1,0)</f>
        <v>0</v>
      </c>
      <c r="B1281" t="str">
        <f ca="1">IF(A1281=0,"",COUNTIF($A$12:A1281,"&gt;0"))</f>
        <v/>
      </c>
    </row>
    <row r="1282" spans="1:2" x14ac:dyDescent="0.25">
      <c r="A1282">
        <f ca="1">OFFSET(Pedido!$H$1,ROW()-1,0)</f>
        <v>0</v>
      </c>
      <c r="B1282" t="str">
        <f ca="1">IF(A1282=0,"",COUNTIF($A$12:A1282,"&gt;0"))</f>
        <v/>
      </c>
    </row>
    <row r="1283" spans="1:2" x14ac:dyDescent="0.25">
      <c r="A1283">
        <f ca="1">OFFSET(Pedido!$H$1,ROW()-1,0)</f>
        <v>0</v>
      </c>
      <c r="B1283" t="str">
        <f ca="1">IF(A1283=0,"",COUNTIF($A$12:A1283,"&gt;0"))</f>
        <v/>
      </c>
    </row>
    <row r="1284" spans="1:2" x14ac:dyDescent="0.25">
      <c r="A1284">
        <f ca="1">OFFSET(Pedido!$H$1,ROW()-1,0)</f>
        <v>0</v>
      </c>
      <c r="B1284" t="str">
        <f ca="1">IF(A1284=0,"",COUNTIF($A$12:A1284,"&gt;0"))</f>
        <v/>
      </c>
    </row>
    <row r="1285" spans="1:2" x14ac:dyDescent="0.25">
      <c r="A1285">
        <f ca="1">OFFSET(Pedido!$H$1,ROW()-1,0)</f>
        <v>0</v>
      </c>
      <c r="B1285" t="str">
        <f ca="1">IF(A1285=0,"",COUNTIF($A$12:A1285,"&gt;0"))</f>
        <v/>
      </c>
    </row>
    <row r="1286" spans="1:2" x14ac:dyDescent="0.25">
      <c r="A1286">
        <f ca="1">OFFSET(Pedido!$H$1,ROW()-1,0)</f>
        <v>0</v>
      </c>
      <c r="B1286" t="str">
        <f ca="1">IF(A1286=0,"",COUNTIF($A$12:A1286,"&gt;0"))</f>
        <v/>
      </c>
    </row>
    <row r="1287" spans="1:2" x14ac:dyDescent="0.25">
      <c r="A1287">
        <f ca="1">OFFSET(Pedido!$H$1,ROW()-1,0)</f>
        <v>0</v>
      </c>
      <c r="B1287" t="str">
        <f ca="1">IF(A1287=0,"",COUNTIF($A$12:A1287,"&gt;0"))</f>
        <v/>
      </c>
    </row>
    <row r="1288" spans="1:2" x14ac:dyDescent="0.25">
      <c r="A1288">
        <f ca="1">OFFSET(Pedido!$H$1,ROW()-1,0)</f>
        <v>0</v>
      </c>
      <c r="B1288" t="str">
        <f ca="1">IF(A1288=0,"",COUNTIF($A$12:A1288,"&gt;0"))</f>
        <v/>
      </c>
    </row>
    <row r="1289" spans="1:2" x14ac:dyDescent="0.25">
      <c r="A1289">
        <f ca="1">OFFSET(Pedido!$H$1,ROW()-1,0)</f>
        <v>0</v>
      </c>
      <c r="B1289" t="str">
        <f ca="1">IF(A1289=0,"",COUNTIF($A$12:A1289,"&gt;0"))</f>
        <v/>
      </c>
    </row>
    <row r="1290" spans="1:2" x14ac:dyDescent="0.25">
      <c r="A1290">
        <f ca="1">OFFSET(Pedido!$H$1,ROW()-1,0)</f>
        <v>0</v>
      </c>
      <c r="B1290" t="str">
        <f ca="1">IF(A1290=0,"",COUNTIF($A$12:A1290,"&gt;0"))</f>
        <v/>
      </c>
    </row>
    <row r="1291" spans="1:2" x14ac:dyDescent="0.25">
      <c r="A1291">
        <f ca="1">OFFSET(Pedido!$H$1,ROW()-1,0)</f>
        <v>0</v>
      </c>
      <c r="B1291" t="str">
        <f ca="1">IF(A1291=0,"",COUNTIF($A$12:A1291,"&gt;0"))</f>
        <v/>
      </c>
    </row>
    <row r="1292" spans="1:2" x14ac:dyDescent="0.25">
      <c r="A1292">
        <f ca="1">OFFSET(Pedido!$H$1,ROW()-1,0)</f>
        <v>0</v>
      </c>
      <c r="B1292" t="str">
        <f ca="1">IF(A1292=0,"",COUNTIF($A$12:A1292,"&gt;0"))</f>
        <v/>
      </c>
    </row>
    <row r="1293" spans="1:2" x14ac:dyDescent="0.25">
      <c r="A1293">
        <f ca="1">OFFSET(Pedido!$H$1,ROW()-1,0)</f>
        <v>0</v>
      </c>
      <c r="B1293" t="str">
        <f ca="1">IF(A1293=0,"",COUNTIF($A$12:A1293,"&gt;0"))</f>
        <v/>
      </c>
    </row>
    <row r="1294" spans="1:2" x14ac:dyDescent="0.25">
      <c r="A1294">
        <f ca="1">OFFSET(Pedido!$H$1,ROW()-1,0)</f>
        <v>0</v>
      </c>
      <c r="B1294" t="str">
        <f ca="1">IF(A1294=0,"",COUNTIF($A$12:A1294,"&gt;0"))</f>
        <v/>
      </c>
    </row>
    <row r="1295" spans="1:2" x14ac:dyDescent="0.25">
      <c r="A1295">
        <f ca="1">OFFSET(Pedido!$H$1,ROW()-1,0)</f>
        <v>0</v>
      </c>
      <c r="B1295" t="str">
        <f ca="1">IF(A1295=0,"",COUNTIF($A$12:A1295,"&gt;0"))</f>
        <v/>
      </c>
    </row>
    <row r="1296" spans="1:2" x14ac:dyDescent="0.25">
      <c r="A1296">
        <f ca="1">OFFSET(Pedido!$H$1,ROW()-1,0)</f>
        <v>0</v>
      </c>
      <c r="B1296" t="str">
        <f ca="1">IF(A1296=0,"",COUNTIF($A$12:A1296,"&gt;0"))</f>
        <v/>
      </c>
    </row>
    <row r="1297" spans="1:2" x14ac:dyDescent="0.25">
      <c r="A1297">
        <f ca="1">OFFSET(Pedido!$H$1,ROW()-1,0)</f>
        <v>0</v>
      </c>
      <c r="B1297" t="str">
        <f ca="1">IF(A1297=0,"",COUNTIF($A$12:A1297,"&gt;0"))</f>
        <v/>
      </c>
    </row>
    <row r="1298" spans="1:2" x14ac:dyDescent="0.25">
      <c r="A1298">
        <f ca="1">OFFSET(Pedido!$H$1,ROW()-1,0)</f>
        <v>0</v>
      </c>
      <c r="B1298" t="str">
        <f ca="1">IF(A1298=0,"",COUNTIF($A$12:A1298,"&gt;0"))</f>
        <v/>
      </c>
    </row>
    <row r="1299" spans="1:2" x14ac:dyDescent="0.25">
      <c r="A1299">
        <f ca="1">OFFSET(Pedido!$H$1,ROW()-1,0)</f>
        <v>0</v>
      </c>
      <c r="B1299" t="str">
        <f ca="1">IF(A1299=0,"",COUNTIF($A$12:A1299,"&gt;0"))</f>
        <v/>
      </c>
    </row>
    <row r="1300" spans="1:2" x14ac:dyDescent="0.25">
      <c r="A1300">
        <f ca="1">OFFSET(Pedido!$H$1,ROW()-1,0)</f>
        <v>0</v>
      </c>
      <c r="B1300" t="str">
        <f ca="1">IF(A1300=0,"",COUNTIF($A$12:A1300,"&gt;0"))</f>
        <v/>
      </c>
    </row>
    <row r="1301" spans="1:2" x14ac:dyDescent="0.25">
      <c r="A1301">
        <f ca="1">OFFSET(Pedido!$H$1,ROW()-1,0)</f>
        <v>0</v>
      </c>
      <c r="B1301" t="str">
        <f ca="1">IF(A1301=0,"",COUNTIF($A$12:A1301,"&gt;0"))</f>
        <v/>
      </c>
    </row>
    <row r="1302" spans="1:2" x14ac:dyDescent="0.25">
      <c r="A1302">
        <f ca="1">OFFSET(Pedido!$H$1,ROW()-1,0)</f>
        <v>0</v>
      </c>
      <c r="B1302" t="str">
        <f ca="1">IF(A1302=0,"",COUNTIF($A$12:A1302,"&gt;0"))</f>
        <v/>
      </c>
    </row>
    <row r="1303" spans="1:2" x14ac:dyDescent="0.25">
      <c r="A1303">
        <f ca="1">OFFSET(Pedido!$H$1,ROW()-1,0)</f>
        <v>0</v>
      </c>
      <c r="B1303" t="str">
        <f ca="1">IF(A1303=0,"",COUNTIF($A$12:A1303,"&gt;0"))</f>
        <v/>
      </c>
    </row>
    <row r="1304" spans="1:2" x14ac:dyDescent="0.25">
      <c r="A1304">
        <f ca="1">OFFSET(Pedido!$H$1,ROW()-1,0)</f>
        <v>0</v>
      </c>
      <c r="B1304" t="str">
        <f ca="1">IF(A1304=0,"",COUNTIF($A$12:A1304,"&gt;0"))</f>
        <v/>
      </c>
    </row>
    <row r="1305" spans="1:2" x14ac:dyDescent="0.25">
      <c r="A1305">
        <f ca="1">OFFSET(Pedido!$H$1,ROW()-1,0)</f>
        <v>0</v>
      </c>
      <c r="B1305" t="str">
        <f ca="1">IF(A1305=0,"",COUNTIF($A$12:A1305,"&gt;0"))</f>
        <v/>
      </c>
    </row>
    <row r="1306" spans="1:2" x14ac:dyDescent="0.25">
      <c r="A1306">
        <f ca="1">OFFSET(Pedido!$H$1,ROW()-1,0)</f>
        <v>0</v>
      </c>
      <c r="B1306" t="str">
        <f ca="1">IF(A1306=0,"",COUNTIF($A$12:A1306,"&gt;0"))</f>
        <v/>
      </c>
    </row>
    <row r="1307" spans="1:2" x14ac:dyDescent="0.25">
      <c r="A1307">
        <f ca="1">OFFSET(Pedido!$H$1,ROW()-1,0)</f>
        <v>0</v>
      </c>
      <c r="B1307" t="str">
        <f ca="1">IF(A1307=0,"",COUNTIF($A$12:A1307,"&gt;0"))</f>
        <v/>
      </c>
    </row>
    <row r="1308" spans="1:2" x14ac:dyDescent="0.25">
      <c r="A1308">
        <f ca="1">OFFSET(Pedido!$H$1,ROW()-1,0)</f>
        <v>0</v>
      </c>
      <c r="B1308" t="str">
        <f ca="1">IF(A1308=0,"",COUNTIF($A$12:A1308,"&gt;0"))</f>
        <v/>
      </c>
    </row>
    <row r="1309" spans="1:2" x14ac:dyDescent="0.25">
      <c r="A1309">
        <f ca="1">OFFSET(Pedido!$H$1,ROW()-1,0)</f>
        <v>0</v>
      </c>
      <c r="B1309" t="str">
        <f ca="1">IF(A1309=0,"",COUNTIF($A$12:A1309,"&gt;0"))</f>
        <v/>
      </c>
    </row>
    <row r="1310" spans="1:2" x14ac:dyDescent="0.25">
      <c r="A1310">
        <f ca="1">OFFSET(Pedido!$H$1,ROW()-1,0)</f>
        <v>0</v>
      </c>
      <c r="B1310" t="str">
        <f ca="1">IF(A1310=0,"",COUNTIF($A$12:A1310,"&gt;0"))</f>
        <v/>
      </c>
    </row>
    <row r="1311" spans="1:2" x14ac:dyDescent="0.25">
      <c r="A1311">
        <f ca="1">OFFSET(Pedido!$H$1,ROW()-1,0)</f>
        <v>0</v>
      </c>
      <c r="B1311" t="str">
        <f ca="1">IF(A1311=0,"",COUNTIF($A$12:A1311,"&gt;0"))</f>
        <v/>
      </c>
    </row>
    <row r="1312" spans="1:2" x14ac:dyDescent="0.25">
      <c r="A1312">
        <f ca="1">OFFSET(Pedido!$H$1,ROW()-1,0)</f>
        <v>0</v>
      </c>
      <c r="B1312" t="str">
        <f ca="1">IF(A1312=0,"",COUNTIF($A$12:A1312,"&gt;0"))</f>
        <v/>
      </c>
    </row>
    <row r="1313" spans="1:2" x14ac:dyDescent="0.25">
      <c r="A1313">
        <f ca="1">OFFSET(Pedido!$H$1,ROW()-1,0)</f>
        <v>0</v>
      </c>
      <c r="B1313" t="str">
        <f ca="1">IF(A1313=0,"",COUNTIF($A$12:A1313,"&gt;0"))</f>
        <v/>
      </c>
    </row>
    <row r="1314" spans="1:2" x14ac:dyDescent="0.25">
      <c r="A1314">
        <f ca="1">OFFSET(Pedido!$H$1,ROW()-1,0)</f>
        <v>0</v>
      </c>
      <c r="B1314" t="str">
        <f ca="1">IF(A1314=0,"",COUNTIF($A$12:A1314,"&gt;0"))</f>
        <v/>
      </c>
    </row>
    <row r="1315" spans="1:2" x14ac:dyDescent="0.25">
      <c r="A1315">
        <f ca="1">OFFSET(Pedido!$H$1,ROW()-1,0)</f>
        <v>0</v>
      </c>
      <c r="B1315" t="str">
        <f ca="1">IF(A1315=0,"",COUNTIF($A$12:A1315,"&gt;0"))</f>
        <v/>
      </c>
    </row>
    <row r="1316" spans="1:2" x14ac:dyDescent="0.25">
      <c r="A1316">
        <f ca="1">OFFSET(Pedido!$H$1,ROW()-1,0)</f>
        <v>0</v>
      </c>
      <c r="B1316" t="str">
        <f ca="1">IF(A1316=0,"",COUNTIF($A$12:A1316,"&gt;0"))</f>
        <v/>
      </c>
    </row>
    <row r="1317" spans="1:2" x14ac:dyDescent="0.25">
      <c r="A1317">
        <f ca="1">OFFSET(Pedido!$H$1,ROW()-1,0)</f>
        <v>0</v>
      </c>
      <c r="B1317" t="str">
        <f ca="1">IF(A1317=0,"",COUNTIF($A$12:A1317,"&gt;0"))</f>
        <v/>
      </c>
    </row>
    <row r="1318" spans="1:2" x14ac:dyDescent="0.25">
      <c r="A1318">
        <f ca="1">OFFSET(Pedido!$H$1,ROW()-1,0)</f>
        <v>0</v>
      </c>
      <c r="B1318" t="str">
        <f ca="1">IF(A1318=0,"",COUNTIF($A$12:A1318,"&gt;0"))</f>
        <v/>
      </c>
    </row>
    <row r="1319" spans="1:2" x14ac:dyDescent="0.25">
      <c r="A1319">
        <f ca="1">OFFSET(Pedido!$H$1,ROW()-1,0)</f>
        <v>0</v>
      </c>
      <c r="B1319" t="str">
        <f ca="1">IF(A1319=0,"",COUNTIF($A$12:A1319,"&gt;0"))</f>
        <v/>
      </c>
    </row>
    <row r="1320" spans="1:2" x14ac:dyDescent="0.25">
      <c r="A1320">
        <f ca="1">OFFSET(Pedido!$H$1,ROW()-1,0)</f>
        <v>0</v>
      </c>
      <c r="B1320" t="str">
        <f ca="1">IF(A1320=0,"",COUNTIF($A$12:A1320,"&gt;0"))</f>
        <v/>
      </c>
    </row>
    <row r="1321" spans="1:2" x14ac:dyDescent="0.25">
      <c r="A1321">
        <f ca="1">OFFSET(Pedido!$H$1,ROW()-1,0)</f>
        <v>0</v>
      </c>
      <c r="B1321" t="str">
        <f ca="1">IF(A1321=0,"",COUNTIF($A$12:A1321,"&gt;0"))</f>
        <v/>
      </c>
    </row>
    <row r="1322" spans="1:2" x14ac:dyDescent="0.25">
      <c r="A1322">
        <f ca="1">OFFSET(Pedido!$H$1,ROW()-1,0)</f>
        <v>0</v>
      </c>
      <c r="B1322" t="str">
        <f ca="1">IF(A1322=0,"",COUNTIF($A$12:A1322,"&gt;0"))</f>
        <v/>
      </c>
    </row>
    <row r="1323" spans="1:2" x14ac:dyDescent="0.25">
      <c r="A1323">
        <f ca="1">OFFSET(Pedido!$H$1,ROW()-1,0)</f>
        <v>0</v>
      </c>
      <c r="B1323" t="str">
        <f ca="1">IF(A1323=0,"",COUNTIF($A$12:A1323,"&gt;0"))</f>
        <v/>
      </c>
    </row>
    <row r="1324" spans="1:2" x14ac:dyDescent="0.25">
      <c r="A1324">
        <f ca="1">OFFSET(Pedido!$H$1,ROW()-1,0)</f>
        <v>0</v>
      </c>
      <c r="B1324" t="str">
        <f ca="1">IF(A1324=0,"",COUNTIF($A$12:A1324,"&gt;0"))</f>
        <v/>
      </c>
    </row>
    <row r="1325" spans="1:2" x14ac:dyDescent="0.25">
      <c r="A1325">
        <f ca="1">OFFSET(Pedido!$H$1,ROW()-1,0)</f>
        <v>0</v>
      </c>
      <c r="B1325" t="str">
        <f ca="1">IF(A1325=0,"",COUNTIF($A$12:A1325,"&gt;0"))</f>
        <v/>
      </c>
    </row>
    <row r="1326" spans="1:2" x14ac:dyDescent="0.25">
      <c r="A1326">
        <f ca="1">OFFSET(Pedido!$H$1,ROW()-1,0)</f>
        <v>0</v>
      </c>
      <c r="B1326" t="str">
        <f ca="1">IF(A1326=0,"",COUNTIF($A$12:A1326,"&gt;0"))</f>
        <v/>
      </c>
    </row>
    <row r="1327" spans="1:2" x14ac:dyDescent="0.25">
      <c r="A1327">
        <f ca="1">OFFSET(Pedido!$H$1,ROW()-1,0)</f>
        <v>0</v>
      </c>
      <c r="B1327" t="str">
        <f ca="1">IF(A1327=0,"",COUNTIF($A$12:A1327,"&gt;0"))</f>
        <v/>
      </c>
    </row>
    <row r="1328" spans="1:2" x14ac:dyDescent="0.25">
      <c r="A1328">
        <f ca="1">OFFSET(Pedido!$H$1,ROW()-1,0)</f>
        <v>0</v>
      </c>
      <c r="B1328" t="str">
        <f ca="1">IF(A1328=0,"",COUNTIF($A$12:A1328,"&gt;0"))</f>
        <v/>
      </c>
    </row>
    <row r="1329" spans="1:2" x14ac:dyDescent="0.25">
      <c r="A1329">
        <f ca="1">OFFSET(Pedido!$H$1,ROW()-1,0)</f>
        <v>0</v>
      </c>
      <c r="B1329" t="str">
        <f ca="1">IF(A1329=0,"",COUNTIF($A$12:A1329,"&gt;0"))</f>
        <v/>
      </c>
    </row>
    <row r="1330" spans="1:2" x14ac:dyDescent="0.25">
      <c r="A1330">
        <f ca="1">OFFSET(Pedido!$H$1,ROW()-1,0)</f>
        <v>0</v>
      </c>
      <c r="B1330" t="str">
        <f ca="1">IF(A1330=0,"",COUNTIF($A$12:A1330,"&gt;0"))</f>
        <v/>
      </c>
    </row>
    <row r="1331" spans="1:2" x14ac:dyDescent="0.25">
      <c r="A1331">
        <f ca="1">OFFSET(Pedido!$H$1,ROW()-1,0)</f>
        <v>0</v>
      </c>
      <c r="B1331" t="str">
        <f ca="1">IF(A1331=0,"",COUNTIF($A$12:A1331,"&gt;0"))</f>
        <v/>
      </c>
    </row>
    <row r="1332" spans="1:2" x14ac:dyDescent="0.25">
      <c r="A1332">
        <f ca="1">OFFSET(Pedido!$H$1,ROW()-1,0)</f>
        <v>0</v>
      </c>
      <c r="B1332" t="str">
        <f ca="1">IF(A1332=0,"",COUNTIF($A$12:A1332,"&gt;0"))</f>
        <v/>
      </c>
    </row>
    <row r="1333" spans="1:2" x14ac:dyDescent="0.25">
      <c r="A1333">
        <f ca="1">OFFSET(Pedido!$H$1,ROW()-1,0)</f>
        <v>0</v>
      </c>
      <c r="B1333" t="str">
        <f ca="1">IF(A1333=0,"",COUNTIF($A$12:A1333,"&gt;0"))</f>
        <v/>
      </c>
    </row>
    <row r="1334" spans="1:2" x14ac:dyDescent="0.25">
      <c r="A1334">
        <f ca="1">OFFSET(Pedido!$H$1,ROW()-1,0)</f>
        <v>0</v>
      </c>
      <c r="B1334" t="str">
        <f ca="1">IF(A1334=0,"",COUNTIF($A$12:A1334,"&gt;0"))</f>
        <v/>
      </c>
    </row>
    <row r="1335" spans="1:2" x14ac:dyDescent="0.25">
      <c r="A1335">
        <f ca="1">OFFSET(Pedido!$H$1,ROW()-1,0)</f>
        <v>0</v>
      </c>
      <c r="B1335" t="str">
        <f ca="1">IF(A1335=0,"",COUNTIF($A$12:A1335,"&gt;0"))</f>
        <v/>
      </c>
    </row>
    <row r="1336" spans="1:2" x14ac:dyDescent="0.25">
      <c r="A1336">
        <f ca="1">OFFSET(Pedido!$H$1,ROW()-1,0)</f>
        <v>0</v>
      </c>
      <c r="B1336" t="str">
        <f ca="1">IF(A1336=0,"",COUNTIF($A$12:A1336,"&gt;0"))</f>
        <v/>
      </c>
    </row>
    <row r="1337" spans="1:2" x14ac:dyDescent="0.25">
      <c r="A1337">
        <f ca="1">OFFSET(Pedido!$H$1,ROW()-1,0)</f>
        <v>0</v>
      </c>
      <c r="B1337" t="str">
        <f ca="1">IF(A1337=0,"",COUNTIF($A$12:A1337,"&gt;0"))</f>
        <v/>
      </c>
    </row>
    <row r="1338" spans="1:2" x14ac:dyDescent="0.25">
      <c r="A1338">
        <f ca="1">OFFSET(Pedido!$H$1,ROW()-1,0)</f>
        <v>0</v>
      </c>
      <c r="B1338" t="str">
        <f ca="1">IF(A1338=0,"",COUNTIF($A$12:A1338,"&gt;0"))</f>
        <v/>
      </c>
    </row>
    <row r="1339" spans="1:2" x14ac:dyDescent="0.25">
      <c r="A1339">
        <f ca="1">OFFSET(Pedido!$H$1,ROW()-1,0)</f>
        <v>0</v>
      </c>
      <c r="B1339" t="str">
        <f ca="1">IF(A1339=0,"",COUNTIF($A$12:A1339,"&gt;0"))</f>
        <v/>
      </c>
    </row>
    <row r="1340" spans="1:2" x14ac:dyDescent="0.25">
      <c r="A1340">
        <f ca="1">OFFSET(Pedido!$H$1,ROW()-1,0)</f>
        <v>0</v>
      </c>
      <c r="B1340" t="str">
        <f ca="1">IF(A1340=0,"",COUNTIF($A$12:A1340,"&gt;0"))</f>
        <v/>
      </c>
    </row>
    <row r="1341" spans="1:2" x14ac:dyDescent="0.25">
      <c r="A1341">
        <f ca="1">OFFSET(Pedido!$H$1,ROW()-1,0)</f>
        <v>0</v>
      </c>
      <c r="B1341" t="str">
        <f ca="1">IF(A1341=0,"",COUNTIF($A$12:A1341,"&gt;0"))</f>
        <v/>
      </c>
    </row>
    <row r="1342" spans="1:2" x14ac:dyDescent="0.25">
      <c r="A1342">
        <f ca="1">OFFSET(Pedido!$H$1,ROW()-1,0)</f>
        <v>0</v>
      </c>
      <c r="B1342" t="str">
        <f ca="1">IF(A1342=0,"",COUNTIF($A$12:A1342,"&gt;0"))</f>
        <v/>
      </c>
    </row>
    <row r="1343" spans="1:2" x14ac:dyDescent="0.25">
      <c r="A1343">
        <f ca="1">OFFSET(Pedido!$H$1,ROW()-1,0)</f>
        <v>0</v>
      </c>
      <c r="B1343" t="str">
        <f ca="1">IF(A1343=0,"",COUNTIF($A$12:A1343,"&gt;0"))</f>
        <v/>
      </c>
    </row>
    <row r="1344" spans="1:2" x14ac:dyDescent="0.25">
      <c r="A1344">
        <f ca="1">OFFSET(Pedido!$H$1,ROW()-1,0)</f>
        <v>0</v>
      </c>
      <c r="B1344" t="str">
        <f ca="1">IF(A1344=0,"",COUNTIF($A$12:A1344,"&gt;0"))</f>
        <v/>
      </c>
    </row>
    <row r="1345" spans="1:2" x14ac:dyDescent="0.25">
      <c r="A1345">
        <f ca="1">OFFSET(Pedido!$H$1,ROW()-1,0)</f>
        <v>0</v>
      </c>
      <c r="B1345" t="str">
        <f ca="1">IF(A1345=0,"",COUNTIF($A$12:A1345,"&gt;0"))</f>
        <v/>
      </c>
    </row>
    <row r="1346" spans="1:2" x14ac:dyDescent="0.25">
      <c r="A1346">
        <f ca="1">OFFSET(Pedido!$H$1,ROW()-1,0)</f>
        <v>0</v>
      </c>
      <c r="B1346" t="str">
        <f ca="1">IF(A1346=0,"",COUNTIF($A$12:A1346,"&gt;0"))</f>
        <v/>
      </c>
    </row>
    <row r="1347" spans="1:2" x14ac:dyDescent="0.25">
      <c r="A1347">
        <f ca="1">OFFSET(Pedido!$H$1,ROW()-1,0)</f>
        <v>0</v>
      </c>
      <c r="B1347" t="str">
        <f ca="1">IF(A1347=0,"",COUNTIF($A$12:A1347,"&gt;0"))</f>
        <v/>
      </c>
    </row>
    <row r="1348" spans="1:2" x14ac:dyDescent="0.25">
      <c r="A1348">
        <f ca="1">OFFSET(Pedido!$H$1,ROW()-1,0)</f>
        <v>0</v>
      </c>
      <c r="B1348" t="str">
        <f ca="1">IF(A1348=0,"",COUNTIF($A$12:A1348,"&gt;0"))</f>
        <v/>
      </c>
    </row>
    <row r="1349" spans="1:2" x14ac:dyDescent="0.25">
      <c r="A1349">
        <f ca="1">OFFSET(Pedido!$H$1,ROW()-1,0)</f>
        <v>0</v>
      </c>
      <c r="B1349" t="str">
        <f ca="1">IF(A1349=0,"",COUNTIF($A$12:A1349,"&gt;0"))</f>
        <v/>
      </c>
    </row>
    <row r="1350" spans="1:2" x14ac:dyDescent="0.25">
      <c r="A1350">
        <f ca="1">OFFSET(Pedido!$H$1,ROW()-1,0)</f>
        <v>0</v>
      </c>
      <c r="B1350" t="str">
        <f ca="1">IF(A1350=0,"",COUNTIF($A$12:A1350,"&gt;0"))</f>
        <v/>
      </c>
    </row>
    <row r="1351" spans="1:2" x14ac:dyDescent="0.25">
      <c r="A1351">
        <f ca="1">OFFSET(Pedido!$H$1,ROW()-1,0)</f>
        <v>0</v>
      </c>
      <c r="B1351" t="str">
        <f ca="1">IF(A1351=0,"",COUNTIF($A$12:A1351,"&gt;0"))</f>
        <v/>
      </c>
    </row>
    <row r="1352" spans="1:2" x14ac:dyDescent="0.25">
      <c r="A1352">
        <f ca="1">OFFSET(Pedido!$H$1,ROW()-1,0)</f>
        <v>0</v>
      </c>
      <c r="B1352" t="str">
        <f ca="1">IF(A1352=0,"",COUNTIF($A$12:A1352,"&gt;0"))</f>
        <v/>
      </c>
    </row>
    <row r="1353" spans="1:2" x14ac:dyDescent="0.25">
      <c r="A1353">
        <f ca="1">OFFSET(Pedido!$H$1,ROW()-1,0)</f>
        <v>0</v>
      </c>
      <c r="B1353" t="str">
        <f ca="1">IF(A1353=0,"",COUNTIF($A$12:A1353,"&gt;0"))</f>
        <v/>
      </c>
    </row>
    <row r="1354" spans="1:2" x14ac:dyDescent="0.25">
      <c r="A1354">
        <f ca="1">OFFSET(Pedido!$H$1,ROW()-1,0)</f>
        <v>0</v>
      </c>
      <c r="B1354" t="str">
        <f ca="1">IF(A1354=0,"",COUNTIF($A$12:A1354,"&gt;0"))</f>
        <v/>
      </c>
    </row>
    <row r="1355" spans="1:2" x14ac:dyDescent="0.25">
      <c r="A1355">
        <f ca="1">OFFSET(Pedido!$H$1,ROW()-1,0)</f>
        <v>0</v>
      </c>
      <c r="B1355" t="str">
        <f ca="1">IF(A1355=0,"",COUNTIF($A$12:A1355,"&gt;0"))</f>
        <v/>
      </c>
    </row>
    <row r="1356" spans="1:2" x14ac:dyDescent="0.25">
      <c r="A1356">
        <f ca="1">OFFSET(Pedido!$H$1,ROW()-1,0)</f>
        <v>0</v>
      </c>
      <c r="B1356" t="str">
        <f ca="1">IF(A1356=0,"",COUNTIF($A$12:A1356,"&gt;0"))</f>
        <v/>
      </c>
    </row>
    <row r="1357" spans="1:2" x14ac:dyDescent="0.25">
      <c r="A1357">
        <f ca="1">OFFSET(Pedido!$H$1,ROW()-1,0)</f>
        <v>0</v>
      </c>
      <c r="B1357" t="str">
        <f ca="1">IF(A1357=0,"",COUNTIF($A$12:A1357,"&gt;0"))</f>
        <v/>
      </c>
    </row>
    <row r="1358" spans="1:2" x14ac:dyDescent="0.25">
      <c r="A1358">
        <f ca="1">OFFSET(Pedido!$H$1,ROW()-1,0)</f>
        <v>0</v>
      </c>
      <c r="B1358" t="str">
        <f ca="1">IF(A1358=0,"",COUNTIF($A$12:A1358,"&gt;0"))</f>
        <v/>
      </c>
    </row>
    <row r="1359" spans="1:2" x14ac:dyDescent="0.25">
      <c r="A1359">
        <f ca="1">OFFSET(Pedido!$H$1,ROW()-1,0)</f>
        <v>0</v>
      </c>
      <c r="B1359" t="str">
        <f ca="1">IF(A1359=0,"",COUNTIF($A$12:A1359,"&gt;0"))</f>
        <v/>
      </c>
    </row>
    <row r="1360" spans="1:2" x14ac:dyDescent="0.25">
      <c r="A1360">
        <f ca="1">OFFSET(Pedido!$H$1,ROW()-1,0)</f>
        <v>0</v>
      </c>
      <c r="B1360" t="str">
        <f ca="1">IF(A1360=0,"",COUNTIF($A$12:A1360,"&gt;0"))</f>
        <v/>
      </c>
    </row>
    <row r="1361" spans="1:2" x14ac:dyDescent="0.25">
      <c r="A1361">
        <f ca="1">OFFSET(Pedido!$H$1,ROW()-1,0)</f>
        <v>0</v>
      </c>
      <c r="B1361" t="str">
        <f ca="1">IF(A1361=0,"",COUNTIF($A$12:A1361,"&gt;0"))</f>
        <v/>
      </c>
    </row>
    <row r="1362" spans="1:2" x14ac:dyDescent="0.25">
      <c r="A1362">
        <f ca="1">OFFSET(Pedido!$H$1,ROW()-1,0)</f>
        <v>0</v>
      </c>
      <c r="B1362" t="str">
        <f ca="1">IF(A1362=0,"",COUNTIF($A$12:A1362,"&gt;0"))</f>
        <v/>
      </c>
    </row>
    <row r="1363" spans="1:2" x14ac:dyDescent="0.25">
      <c r="A1363">
        <f ca="1">OFFSET(Pedido!$H$1,ROW()-1,0)</f>
        <v>0</v>
      </c>
      <c r="B1363" t="str">
        <f ca="1">IF(A1363=0,"",COUNTIF($A$12:A1363,"&gt;0"))</f>
        <v/>
      </c>
    </row>
    <row r="1364" spans="1:2" x14ac:dyDescent="0.25">
      <c r="A1364">
        <f ca="1">OFFSET(Pedido!$H$1,ROW()-1,0)</f>
        <v>0</v>
      </c>
      <c r="B1364" t="str">
        <f ca="1">IF(A1364=0,"",COUNTIF($A$12:A1364,"&gt;0"))</f>
        <v/>
      </c>
    </row>
    <row r="1365" spans="1:2" x14ac:dyDescent="0.25">
      <c r="A1365">
        <f ca="1">OFFSET(Pedido!$H$1,ROW()-1,0)</f>
        <v>0</v>
      </c>
      <c r="B1365" t="str">
        <f ca="1">IF(A1365=0,"",COUNTIF($A$12:A1365,"&gt;0"))</f>
        <v/>
      </c>
    </row>
    <row r="1366" spans="1:2" x14ac:dyDescent="0.25">
      <c r="A1366">
        <f ca="1">OFFSET(Pedido!$H$1,ROW()-1,0)</f>
        <v>0</v>
      </c>
      <c r="B1366" t="str">
        <f ca="1">IF(A1366=0,"",COUNTIF($A$12:A1366,"&gt;0"))</f>
        <v/>
      </c>
    </row>
    <row r="1367" spans="1:2" x14ac:dyDescent="0.25">
      <c r="A1367">
        <f ca="1">OFFSET(Pedido!$H$1,ROW()-1,0)</f>
        <v>0</v>
      </c>
      <c r="B1367" t="str">
        <f ca="1">IF(A1367=0,"",COUNTIF($A$12:A1367,"&gt;0"))</f>
        <v/>
      </c>
    </row>
    <row r="1368" spans="1:2" x14ac:dyDescent="0.25">
      <c r="A1368">
        <f ca="1">OFFSET(Pedido!$H$1,ROW()-1,0)</f>
        <v>0</v>
      </c>
      <c r="B1368" t="str">
        <f ca="1">IF(A1368=0,"",COUNTIF($A$12:A1368,"&gt;0"))</f>
        <v/>
      </c>
    </row>
    <row r="1369" spans="1:2" x14ac:dyDescent="0.25">
      <c r="A1369">
        <f ca="1">OFFSET(Pedido!$H$1,ROW()-1,0)</f>
        <v>0</v>
      </c>
      <c r="B1369" t="str">
        <f ca="1">IF(A1369=0,"",COUNTIF($A$12:A1369,"&gt;0"))</f>
        <v/>
      </c>
    </row>
    <row r="1370" spans="1:2" x14ac:dyDescent="0.25">
      <c r="A1370">
        <f ca="1">OFFSET(Pedido!$H$1,ROW()-1,0)</f>
        <v>0</v>
      </c>
      <c r="B1370" t="str">
        <f ca="1">IF(A1370=0,"",COUNTIF($A$12:A1370,"&gt;0"))</f>
        <v/>
      </c>
    </row>
    <row r="1371" spans="1:2" x14ac:dyDescent="0.25">
      <c r="A1371">
        <f ca="1">OFFSET(Pedido!$H$1,ROW()-1,0)</f>
        <v>0</v>
      </c>
      <c r="B1371" t="str">
        <f ca="1">IF(A1371=0,"",COUNTIF($A$12:A1371,"&gt;0"))</f>
        <v/>
      </c>
    </row>
    <row r="1372" spans="1:2" x14ac:dyDescent="0.25">
      <c r="A1372">
        <f ca="1">OFFSET(Pedido!$H$1,ROW()-1,0)</f>
        <v>0</v>
      </c>
      <c r="B1372" t="str">
        <f ca="1">IF(A1372=0,"",COUNTIF($A$12:A1372,"&gt;0"))</f>
        <v/>
      </c>
    </row>
    <row r="1373" spans="1:2" x14ac:dyDescent="0.25">
      <c r="A1373">
        <f ca="1">OFFSET(Pedido!$H$1,ROW()-1,0)</f>
        <v>0</v>
      </c>
      <c r="B1373" t="str">
        <f ca="1">IF(A1373=0,"",COUNTIF($A$12:A1373,"&gt;0"))</f>
        <v/>
      </c>
    </row>
    <row r="1374" spans="1:2" x14ac:dyDescent="0.25">
      <c r="A1374">
        <f ca="1">OFFSET(Pedido!$H$1,ROW()-1,0)</f>
        <v>0</v>
      </c>
      <c r="B1374" t="str">
        <f ca="1">IF(A1374=0,"",COUNTIF($A$12:A1374,"&gt;0"))</f>
        <v/>
      </c>
    </row>
    <row r="1375" spans="1:2" x14ac:dyDescent="0.25">
      <c r="A1375">
        <f ca="1">OFFSET(Pedido!$H$1,ROW()-1,0)</f>
        <v>0</v>
      </c>
      <c r="B1375" t="str">
        <f ca="1">IF(A1375=0,"",COUNTIF($A$12:A1375,"&gt;0"))</f>
        <v/>
      </c>
    </row>
    <row r="1376" spans="1:2" x14ac:dyDescent="0.25">
      <c r="A1376">
        <f ca="1">OFFSET(Pedido!$H$1,ROW()-1,0)</f>
        <v>0</v>
      </c>
      <c r="B1376" t="str">
        <f ca="1">IF(A1376=0,"",COUNTIF($A$12:A1376,"&gt;0"))</f>
        <v/>
      </c>
    </row>
    <row r="1377" spans="1:2" x14ac:dyDescent="0.25">
      <c r="A1377">
        <f ca="1">OFFSET(Pedido!$H$1,ROW()-1,0)</f>
        <v>0</v>
      </c>
      <c r="B1377" t="str">
        <f ca="1">IF(A1377=0,"",COUNTIF($A$12:A1377,"&gt;0"))</f>
        <v/>
      </c>
    </row>
    <row r="1378" spans="1:2" x14ac:dyDescent="0.25">
      <c r="A1378">
        <f ca="1">OFFSET(Pedido!$H$1,ROW()-1,0)</f>
        <v>0</v>
      </c>
      <c r="B1378" t="str">
        <f ca="1">IF(A1378=0,"",COUNTIF($A$12:A1378,"&gt;0"))</f>
        <v/>
      </c>
    </row>
    <row r="1379" spans="1:2" x14ac:dyDescent="0.25">
      <c r="A1379">
        <f ca="1">OFFSET(Pedido!$H$1,ROW()-1,0)</f>
        <v>0</v>
      </c>
      <c r="B1379" t="str">
        <f ca="1">IF(A1379=0,"",COUNTIF($A$12:A1379,"&gt;0"))</f>
        <v/>
      </c>
    </row>
    <row r="1380" spans="1:2" x14ac:dyDescent="0.25">
      <c r="A1380">
        <f ca="1">OFFSET(Pedido!$H$1,ROW()-1,0)</f>
        <v>0</v>
      </c>
      <c r="B1380" t="str">
        <f ca="1">IF(A1380=0,"",COUNTIF($A$12:A1380,"&gt;0"))</f>
        <v/>
      </c>
    </row>
    <row r="1381" spans="1:2" x14ac:dyDescent="0.25">
      <c r="A1381">
        <f ca="1">OFFSET(Pedido!$H$1,ROW()-1,0)</f>
        <v>0</v>
      </c>
      <c r="B1381" t="str">
        <f ca="1">IF(A1381=0,"",COUNTIF($A$12:A1381,"&gt;0"))</f>
        <v/>
      </c>
    </row>
    <row r="1382" spans="1:2" x14ac:dyDescent="0.25">
      <c r="A1382">
        <f ca="1">OFFSET(Pedido!$H$1,ROW()-1,0)</f>
        <v>0</v>
      </c>
      <c r="B1382" t="str">
        <f ca="1">IF(A1382=0,"",COUNTIF($A$12:A1382,"&gt;0"))</f>
        <v/>
      </c>
    </row>
    <row r="1383" spans="1:2" x14ac:dyDescent="0.25">
      <c r="A1383">
        <f ca="1">OFFSET(Pedido!$H$1,ROW()-1,0)</f>
        <v>0</v>
      </c>
      <c r="B1383" t="str">
        <f ca="1">IF(A1383=0,"",COUNTIF($A$12:A1383,"&gt;0"))</f>
        <v/>
      </c>
    </row>
    <row r="1384" spans="1:2" x14ac:dyDescent="0.25">
      <c r="A1384">
        <f ca="1">OFFSET(Pedido!$H$1,ROW()-1,0)</f>
        <v>0</v>
      </c>
      <c r="B1384" t="str">
        <f ca="1">IF(A1384=0,"",COUNTIF($A$12:A1384,"&gt;0"))</f>
        <v/>
      </c>
    </row>
    <row r="1385" spans="1:2" x14ac:dyDescent="0.25">
      <c r="A1385">
        <f ca="1">OFFSET(Pedido!$H$1,ROW()-1,0)</f>
        <v>0</v>
      </c>
      <c r="B1385" t="str">
        <f ca="1">IF(A1385=0,"",COUNTIF($A$12:A1385,"&gt;0"))</f>
        <v/>
      </c>
    </row>
    <row r="1386" spans="1:2" x14ac:dyDescent="0.25">
      <c r="A1386">
        <f ca="1">OFFSET(Pedido!$H$1,ROW()-1,0)</f>
        <v>0</v>
      </c>
      <c r="B1386" t="str">
        <f ca="1">IF(A1386=0,"",COUNTIF($A$12:A1386,"&gt;0"))</f>
        <v/>
      </c>
    </row>
    <row r="1387" spans="1:2" x14ac:dyDescent="0.25">
      <c r="A1387">
        <f ca="1">OFFSET(Pedido!$H$1,ROW()-1,0)</f>
        <v>0</v>
      </c>
      <c r="B1387" t="str">
        <f ca="1">IF(A1387=0,"",COUNTIF($A$12:A1387,"&gt;0"))</f>
        <v/>
      </c>
    </row>
    <row r="1388" spans="1:2" x14ac:dyDescent="0.25">
      <c r="A1388">
        <f ca="1">OFFSET(Pedido!$H$1,ROW()-1,0)</f>
        <v>0</v>
      </c>
      <c r="B1388" t="str">
        <f ca="1">IF(A1388=0,"",COUNTIF($A$12:A1388,"&gt;0"))</f>
        <v/>
      </c>
    </row>
    <row r="1389" spans="1:2" x14ac:dyDescent="0.25">
      <c r="A1389">
        <f ca="1">OFFSET(Pedido!$H$1,ROW()-1,0)</f>
        <v>0</v>
      </c>
      <c r="B1389" t="str">
        <f ca="1">IF(A1389=0,"",COUNTIF($A$12:A1389,"&gt;0"))</f>
        <v/>
      </c>
    </row>
    <row r="1390" spans="1:2" x14ac:dyDescent="0.25">
      <c r="A1390">
        <f ca="1">OFFSET(Pedido!$H$1,ROW()-1,0)</f>
        <v>0</v>
      </c>
      <c r="B1390" t="str">
        <f ca="1">IF(A1390=0,"",COUNTIF($A$12:A1390,"&gt;0"))</f>
        <v/>
      </c>
    </row>
    <row r="1391" spans="1:2" x14ac:dyDescent="0.25">
      <c r="A1391">
        <f ca="1">OFFSET(Pedido!$H$1,ROW()-1,0)</f>
        <v>0</v>
      </c>
      <c r="B1391" t="str">
        <f ca="1">IF(A1391=0,"",COUNTIF($A$12:A1391,"&gt;0"))</f>
        <v/>
      </c>
    </row>
    <row r="1392" spans="1:2" x14ac:dyDescent="0.25">
      <c r="A1392">
        <f ca="1">OFFSET(Pedido!$H$1,ROW()-1,0)</f>
        <v>0</v>
      </c>
      <c r="B1392" t="str">
        <f ca="1">IF(A1392=0,"",COUNTIF($A$12:A1392,"&gt;0"))</f>
        <v/>
      </c>
    </row>
    <row r="1393" spans="1:2" x14ac:dyDescent="0.25">
      <c r="A1393">
        <f ca="1">OFFSET(Pedido!$H$1,ROW()-1,0)</f>
        <v>0</v>
      </c>
      <c r="B1393" t="str">
        <f ca="1">IF(A1393=0,"",COUNTIF($A$12:A1393,"&gt;0"))</f>
        <v/>
      </c>
    </row>
    <row r="1394" spans="1:2" x14ac:dyDescent="0.25">
      <c r="A1394">
        <f ca="1">OFFSET(Pedido!$H$1,ROW()-1,0)</f>
        <v>0</v>
      </c>
      <c r="B1394" t="str">
        <f ca="1">IF(A1394=0,"",COUNTIF($A$12:A1394,"&gt;0"))</f>
        <v/>
      </c>
    </row>
    <row r="1395" spans="1:2" x14ac:dyDescent="0.25">
      <c r="A1395">
        <f ca="1">OFFSET(Pedido!$H$1,ROW()-1,0)</f>
        <v>0</v>
      </c>
      <c r="B1395" t="str">
        <f ca="1">IF(A1395=0,"",COUNTIF($A$12:A1395,"&gt;0"))</f>
        <v/>
      </c>
    </row>
    <row r="1396" spans="1:2" x14ac:dyDescent="0.25">
      <c r="A1396">
        <f ca="1">OFFSET(Pedido!$H$1,ROW()-1,0)</f>
        <v>0</v>
      </c>
      <c r="B1396" t="str">
        <f ca="1">IF(A1396=0,"",COUNTIF($A$12:A1396,"&gt;0"))</f>
        <v/>
      </c>
    </row>
    <row r="1397" spans="1:2" x14ac:dyDescent="0.25">
      <c r="A1397">
        <f ca="1">OFFSET(Pedido!$H$1,ROW()-1,0)</f>
        <v>0</v>
      </c>
      <c r="B1397" t="str">
        <f ca="1">IF(A1397=0,"",COUNTIF($A$12:A1397,"&gt;0"))</f>
        <v/>
      </c>
    </row>
    <row r="1398" spans="1:2" x14ac:dyDescent="0.25">
      <c r="A1398">
        <f ca="1">OFFSET(Pedido!$H$1,ROW()-1,0)</f>
        <v>0</v>
      </c>
      <c r="B1398" t="str">
        <f ca="1">IF(A1398=0,"",COUNTIF($A$12:A1398,"&gt;0"))</f>
        <v/>
      </c>
    </row>
    <row r="1399" spans="1:2" x14ac:dyDescent="0.25">
      <c r="A1399">
        <f ca="1">OFFSET(Pedido!$H$1,ROW()-1,0)</f>
        <v>0</v>
      </c>
      <c r="B1399" t="str">
        <f ca="1">IF(A1399=0,"",COUNTIF($A$12:A1399,"&gt;0"))</f>
        <v/>
      </c>
    </row>
    <row r="1400" spans="1:2" x14ac:dyDescent="0.25">
      <c r="A1400">
        <f ca="1">OFFSET(Pedido!$H$1,ROW()-1,0)</f>
        <v>0</v>
      </c>
      <c r="B1400" t="str">
        <f ca="1">IF(A1400=0,"",COUNTIF($A$12:A1400,"&gt;0"))</f>
        <v/>
      </c>
    </row>
    <row r="1401" spans="1:2" x14ac:dyDescent="0.25">
      <c r="A1401">
        <f ca="1">OFFSET(Pedido!$H$1,ROW()-1,0)</f>
        <v>0</v>
      </c>
      <c r="B1401" t="str">
        <f ca="1">IF(A1401=0,"",COUNTIF($A$12:A1401,"&gt;0"))</f>
        <v/>
      </c>
    </row>
    <row r="1402" spans="1:2" x14ac:dyDescent="0.25">
      <c r="A1402">
        <f ca="1">OFFSET(Pedido!$H$1,ROW()-1,0)</f>
        <v>0</v>
      </c>
      <c r="B1402" t="str">
        <f ca="1">IF(A1402=0,"",COUNTIF($A$12:A1402,"&gt;0"))</f>
        <v/>
      </c>
    </row>
    <row r="1403" spans="1:2" x14ac:dyDescent="0.25">
      <c r="A1403">
        <f ca="1">OFFSET(Pedido!$H$1,ROW()-1,0)</f>
        <v>0</v>
      </c>
      <c r="B1403" t="str">
        <f ca="1">IF(A1403=0,"",COUNTIF($A$12:A1403,"&gt;0"))</f>
        <v/>
      </c>
    </row>
    <row r="1404" spans="1:2" x14ac:dyDescent="0.25">
      <c r="A1404">
        <f ca="1">OFFSET(Pedido!$H$1,ROW()-1,0)</f>
        <v>0</v>
      </c>
      <c r="B1404" t="str">
        <f ca="1">IF(A1404=0,"",COUNTIF($A$12:A1404,"&gt;0"))</f>
        <v/>
      </c>
    </row>
    <row r="1405" spans="1:2" x14ac:dyDescent="0.25">
      <c r="A1405">
        <f ca="1">OFFSET(Pedido!$H$1,ROW()-1,0)</f>
        <v>0</v>
      </c>
      <c r="B1405" t="str">
        <f ca="1">IF(A1405=0,"",COUNTIF($A$12:A1405,"&gt;0"))</f>
        <v/>
      </c>
    </row>
    <row r="1406" spans="1:2" x14ac:dyDescent="0.25">
      <c r="A1406">
        <f ca="1">OFFSET(Pedido!$H$1,ROW()-1,0)</f>
        <v>0</v>
      </c>
      <c r="B1406" t="str">
        <f ca="1">IF(A1406=0,"",COUNTIF($A$12:A1406,"&gt;0"))</f>
        <v/>
      </c>
    </row>
    <row r="1407" spans="1:2" x14ac:dyDescent="0.25">
      <c r="A1407">
        <f ca="1">OFFSET(Pedido!$H$1,ROW()-1,0)</f>
        <v>0</v>
      </c>
      <c r="B1407" t="str">
        <f ca="1">IF(A1407=0,"",COUNTIF($A$12:A1407,"&gt;0"))</f>
        <v/>
      </c>
    </row>
    <row r="1408" spans="1:2" x14ac:dyDescent="0.25">
      <c r="A1408">
        <f ca="1">OFFSET(Pedido!$H$1,ROW()-1,0)</f>
        <v>0</v>
      </c>
      <c r="B1408" t="str">
        <f ca="1">IF(A1408=0,"",COUNTIF($A$12:A1408,"&gt;0"))</f>
        <v/>
      </c>
    </row>
    <row r="1409" spans="1:2" x14ac:dyDescent="0.25">
      <c r="A1409">
        <f ca="1">OFFSET(Pedido!$H$1,ROW()-1,0)</f>
        <v>0</v>
      </c>
      <c r="B1409" t="str">
        <f ca="1">IF(A1409=0,"",COUNTIF($A$12:A1409,"&gt;0"))</f>
        <v/>
      </c>
    </row>
    <row r="1410" spans="1:2" x14ac:dyDescent="0.25">
      <c r="A1410">
        <f ca="1">OFFSET(Pedido!$H$1,ROW()-1,0)</f>
        <v>0</v>
      </c>
      <c r="B1410" t="str">
        <f ca="1">IF(A1410=0,"",COUNTIF($A$12:A1410,"&gt;0"))</f>
        <v/>
      </c>
    </row>
    <row r="1411" spans="1:2" x14ac:dyDescent="0.25">
      <c r="A1411">
        <f ca="1">OFFSET(Pedido!$H$1,ROW()-1,0)</f>
        <v>0</v>
      </c>
      <c r="B1411" t="str">
        <f ca="1">IF(A1411=0,"",COUNTIF($A$12:A1411,"&gt;0"))</f>
        <v/>
      </c>
    </row>
    <row r="1412" spans="1:2" x14ac:dyDescent="0.25">
      <c r="A1412">
        <f ca="1">OFFSET(Pedido!$H$1,ROW()-1,0)</f>
        <v>0</v>
      </c>
      <c r="B1412" t="str">
        <f ca="1">IF(A1412=0,"",COUNTIF($A$12:A1412,"&gt;0"))</f>
        <v/>
      </c>
    </row>
    <row r="1413" spans="1:2" x14ac:dyDescent="0.25">
      <c r="A1413">
        <f ca="1">OFFSET(Pedido!$H$1,ROW()-1,0)</f>
        <v>0</v>
      </c>
      <c r="B1413" t="str">
        <f ca="1">IF(A1413=0,"",COUNTIF($A$12:A1413,"&gt;0"))</f>
        <v/>
      </c>
    </row>
    <row r="1414" spans="1:2" x14ac:dyDescent="0.25">
      <c r="A1414">
        <f ca="1">OFFSET(Pedido!$H$1,ROW()-1,0)</f>
        <v>0</v>
      </c>
      <c r="B1414" t="str">
        <f ca="1">IF(A1414=0,"",COUNTIF($A$12:A1414,"&gt;0"))</f>
        <v/>
      </c>
    </row>
    <row r="1415" spans="1:2" x14ac:dyDescent="0.25">
      <c r="A1415">
        <f ca="1">OFFSET(Pedido!$H$1,ROW()-1,0)</f>
        <v>0</v>
      </c>
      <c r="B1415" t="str">
        <f ca="1">IF(A1415=0,"",COUNTIF($A$12:A1415,"&gt;0"))</f>
        <v/>
      </c>
    </row>
    <row r="1416" spans="1:2" x14ac:dyDescent="0.25">
      <c r="A1416">
        <f ca="1">OFFSET(Pedido!$H$1,ROW()-1,0)</f>
        <v>0</v>
      </c>
      <c r="B1416" t="str">
        <f ca="1">IF(A1416=0,"",COUNTIF($A$12:A1416,"&gt;0"))</f>
        <v/>
      </c>
    </row>
    <row r="1417" spans="1:2" x14ac:dyDescent="0.25">
      <c r="A1417">
        <f ca="1">OFFSET(Pedido!$H$1,ROW()-1,0)</f>
        <v>0</v>
      </c>
      <c r="B1417" t="str">
        <f ca="1">IF(A1417=0,"",COUNTIF($A$12:A1417,"&gt;0"))</f>
        <v/>
      </c>
    </row>
    <row r="1418" spans="1:2" x14ac:dyDescent="0.25">
      <c r="A1418">
        <f ca="1">OFFSET(Pedido!$H$1,ROW()-1,0)</f>
        <v>0</v>
      </c>
      <c r="B1418" t="str">
        <f ca="1">IF(A1418=0,"",COUNTIF($A$12:A1418,"&gt;0"))</f>
        <v/>
      </c>
    </row>
    <row r="1419" spans="1:2" x14ac:dyDescent="0.25">
      <c r="A1419">
        <f ca="1">OFFSET(Pedido!$H$1,ROW()-1,0)</f>
        <v>0</v>
      </c>
      <c r="B1419" t="str">
        <f ca="1">IF(A1419=0,"",COUNTIF($A$12:A1419,"&gt;0"))</f>
        <v/>
      </c>
    </row>
    <row r="1420" spans="1:2" x14ac:dyDescent="0.25">
      <c r="A1420">
        <f ca="1">OFFSET(Pedido!$H$1,ROW()-1,0)</f>
        <v>0</v>
      </c>
      <c r="B1420" t="str">
        <f ca="1">IF(A1420=0,"",COUNTIF($A$12:A1420,"&gt;0"))</f>
        <v/>
      </c>
    </row>
    <row r="1421" spans="1:2" x14ac:dyDescent="0.25">
      <c r="A1421">
        <f ca="1">OFFSET(Pedido!$H$1,ROW()-1,0)</f>
        <v>0</v>
      </c>
      <c r="B1421" t="str">
        <f ca="1">IF(A1421=0,"",COUNTIF($A$12:A1421,"&gt;0"))</f>
        <v/>
      </c>
    </row>
    <row r="1422" spans="1:2" x14ac:dyDescent="0.25">
      <c r="A1422">
        <f ca="1">OFFSET(Pedido!$H$1,ROW()-1,0)</f>
        <v>0</v>
      </c>
      <c r="B1422" t="str">
        <f ca="1">IF(A1422=0,"",COUNTIF($A$12:A1422,"&gt;0"))</f>
        <v/>
      </c>
    </row>
    <row r="1423" spans="1:2" x14ac:dyDescent="0.25">
      <c r="A1423">
        <f ca="1">OFFSET(Pedido!$H$1,ROW()-1,0)</f>
        <v>0</v>
      </c>
      <c r="B1423" t="str">
        <f ca="1">IF(A1423=0,"",COUNTIF($A$12:A1423,"&gt;0"))</f>
        <v/>
      </c>
    </row>
    <row r="1424" spans="1:2" x14ac:dyDescent="0.25">
      <c r="A1424">
        <f ca="1">OFFSET(Pedido!$H$1,ROW()-1,0)</f>
        <v>0</v>
      </c>
      <c r="B1424" t="str">
        <f ca="1">IF(A1424=0,"",COUNTIF($A$12:A1424,"&gt;0"))</f>
        <v/>
      </c>
    </row>
    <row r="1425" spans="1:2" x14ac:dyDescent="0.25">
      <c r="A1425">
        <f ca="1">OFFSET(Pedido!$H$1,ROW()-1,0)</f>
        <v>0</v>
      </c>
      <c r="B1425" t="str">
        <f ca="1">IF(A1425=0,"",COUNTIF($A$12:A1425,"&gt;0"))</f>
        <v/>
      </c>
    </row>
    <row r="1426" spans="1:2" x14ac:dyDescent="0.25">
      <c r="A1426">
        <f ca="1">OFFSET(Pedido!$H$1,ROW()-1,0)</f>
        <v>0</v>
      </c>
      <c r="B1426" t="str">
        <f ca="1">IF(A1426=0,"",COUNTIF($A$12:A1426,"&gt;0"))</f>
        <v/>
      </c>
    </row>
    <row r="1427" spans="1:2" x14ac:dyDescent="0.25">
      <c r="A1427">
        <f ca="1">OFFSET(Pedido!$H$1,ROW()-1,0)</f>
        <v>0</v>
      </c>
      <c r="B1427" t="str">
        <f ca="1">IF(A1427=0,"",COUNTIF($A$12:A1427,"&gt;0"))</f>
        <v/>
      </c>
    </row>
    <row r="1428" spans="1:2" x14ac:dyDescent="0.25">
      <c r="A1428">
        <f ca="1">OFFSET(Pedido!$H$1,ROW()-1,0)</f>
        <v>0</v>
      </c>
      <c r="B1428" t="str">
        <f ca="1">IF(A1428=0,"",COUNTIF($A$12:A1428,"&gt;0"))</f>
        <v/>
      </c>
    </row>
    <row r="1429" spans="1:2" x14ac:dyDescent="0.25">
      <c r="A1429">
        <f ca="1">OFFSET(Pedido!$H$1,ROW()-1,0)</f>
        <v>0</v>
      </c>
      <c r="B1429" t="str">
        <f ca="1">IF(A1429=0,"",COUNTIF($A$12:A1429,"&gt;0"))</f>
        <v/>
      </c>
    </row>
    <row r="1430" spans="1:2" x14ac:dyDescent="0.25">
      <c r="A1430">
        <f ca="1">OFFSET(Pedido!$H$1,ROW()-1,0)</f>
        <v>0</v>
      </c>
      <c r="B1430" t="str">
        <f ca="1">IF(A1430=0,"",COUNTIF($A$12:A1430,"&gt;0"))</f>
        <v/>
      </c>
    </row>
    <row r="1431" spans="1:2" x14ac:dyDescent="0.25">
      <c r="A1431">
        <f ca="1">OFFSET(Pedido!$H$1,ROW()-1,0)</f>
        <v>0</v>
      </c>
      <c r="B1431" t="str">
        <f ca="1">IF(A1431=0,"",COUNTIF($A$12:A1431,"&gt;0"))</f>
        <v/>
      </c>
    </row>
    <row r="1432" spans="1:2" x14ac:dyDescent="0.25">
      <c r="A1432">
        <f ca="1">OFFSET(Pedido!$H$1,ROW()-1,0)</f>
        <v>0</v>
      </c>
      <c r="B1432" t="str">
        <f ca="1">IF(A1432=0,"",COUNTIF($A$12:A1432,"&gt;0"))</f>
        <v/>
      </c>
    </row>
    <row r="1433" spans="1:2" x14ac:dyDescent="0.25">
      <c r="A1433">
        <f ca="1">OFFSET(Pedido!$H$1,ROW()-1,0)</f>
        <v>0</v>
      </c>
      <c r="B1433" t="str">
        <f ca="1">IF(A1433=0,"",COUNTIF($A$12:A1433,"&gt;0"))</f>
        <v/>
      </c>
    </row>
    <row r="1434" spans="1:2" x14ac:dyDescent="0.25">
      <c r="A1434">
        <f ca="1">OFFSET(Pedido!$H$1,ROW()-1,0)</f>
        <v>0</v>
      </c>
      <c r="B1434" t="str">
        <f ca="1">IF(A1434=0,"",COUNTIF($A$12:A1434,"&gt;0"))</f>
        <v/>
      </c>
    </row>
    <row r="1435" spans="1:2" x14ac:dyDescent="0.25">
      <c r="A1435">
        <f ca="1">OFFSET(Pedido!$H$1,ROW()-1,0)</f>
        <v>0</v>
      </c>
      <c r="B1435" t="str">
        <f ca="1">IF(A1435=0,"",COUNTIF($A$12:A1435,"&gt;0"))</f>
        <v/>
      </c>
    </row>
    <row r="1436" spans="1:2" x14ac:dyDescent="0.25">
      <c r="A1436">
        <f ca="1">OFFSET(Pedido!$H$1,ROW()-1,0)</f>
        <v>0</v>
      </c>
      <c r="B1436" t="str">
        <f ca="1">IF(A1436=0,"",COUNTIF($A$12:A1436,"&gt;0"))</f>
        <v/>
      </c>
    </row>
    <row r="1437" spans="1:2" x14ac:dyDescent="0.25">
      <c r="A1437">
        <f ca="1">OFFSET(Pedido!$H$1,ROW()-1,0)</f>
        <v>0</v>
      </c>
      <c r="B1437" t="str">
        <f ca="1">IF(A1437=0,"",COUNTIF($A$12:A1437,"&gt;0"))</f>
        <v/>
      </c>
    </row>
    <row r="1438" spans="1:2" x14ac:dyDescent="0.25">
      <c r="A1438">
        <f ca="1">OFFSET(Pedido!$H$1,ROW()-1,0)</f>
        <v>0</v>
      </c>
      <c r="B1438" t="str">
        <f ca="1">IF(A1438=0,"",COUNTIF($A$12:A1438,"&gt;0"))</f>
        <v/>
      </c>
    </row>
    <row r="1439" spans="1:2" x14ac:dyDescent="0.25">
      <c r="A1439">
        <f ca="1">OFFSET(Pedido!$H$1,ROW()-1,0)</f>
        <v>0</v>
      </c>
      <c r="B1439" t="str">
        <f ca="1">IF(A1439=0,"",COUNTIF($A$12:A1439,"&gt;0"))</f>
        <v/>
      </c>
    </row>
    <row r="1440" spans="1:2" x14ac:dyDescent="0.25">
      <c r="A1440">
        <f ca="1">OFFSET(Pedido!$H$1,ROW()-1,0)</f>
        <v>0</v>
      </c>
      <c r="B1440" t="str">
        <f ca="1">IF(A1440=0,"",COUNTIF($A$12:A1440,"&gt;0"))</f>
        <v/>
      </c>
    </row>
    <row r="1441" spans="1:2" x14ac:dyDescent="0.25">
      <c r="A1441">
        <f ca="1">OFFSET(Pedido!$H$1,ROW()-1,0)</f>
        <v>0</v>
      </c>
      <c r="B1441" t="str">
        <f ca="1">IF(A1441=0,"",COUNTIF($A$12:A1441,"&gt;0"))</f>
        <v/>
      </c>
    </row>
    <row r="1442" spans="1:2" x14ac:dyDescent="0.25">
      <c r="A1442">
        <f ca="1">OFFSET(Pedido!$H$1,ROW()-1,0)</f>
        <v>0</v>
      </c>
      <c r="B1442" t="str">
        <f ca="1">IF(A1442=0,"",COUNTIF($A$12:A1442,"&gt;0"))</f>
        <v/>
      </c>
    </row>
    <row r="1443" spans="1:2" x14ac:dyDescent="0.25">
      <c r="A1443">
        <f ca="1">OFFSET(Pedido!$H$1,ROW()-1,0)</f>
        <v>0</v>
      </c>
      <c r="B1443" t="str">
        <f ca="1">IF(A1443=0,"",COUNTIF($A$12:A1443,"&gt;0"))</f>
        <v/>
      </c>
    </row>
    <row r="1444" spans="1:2" x14ac:dyDescent="0.25">
      <c r="A1444">
        <f ca="1">OFFSET(Pedido!$H$1,ROW()-1,0)</f>
        <v>0</v>
      </c>
      <c r="B1444" t="str">
        <f ca="1">IF(A1444=0,"",COUNTIF($A$12:A1444,"&gt;0"))</f>
        <v/>
      </c>
    </row>
    <row r="1445" spans="1:2" x14ac:dyDescent="0.25">
      <c r="A1445">
        <f ca="1">OFFSET(Pedido!$H$1,ROW()-1,0)</f>
        <v>0</v>
      </c>
      <c r="B1445" t="str">
        <f ca="1">IF(A1445=0,"",COUNTIF($A$12:A1445,"&gt;0"))</f>
        <v/>
      </c>
    </row>
    <row r="1446" spans="1:2" x14ac:dyDescent="0.25">
      <c r="A1446">
        <f ca="1">OFFSET(Pedido!$H$1,ROW()-1,0)</f>
        <v>0</v>
      </c>
      <c r="B1446" t="str">
        <f ca="1">IF(A1446=0,"",COUNTIF($A$12:A1446,"&gt;0"))</f>
        <v/>
      </c>
    </row>
    <row r="1447" spans="1:2" x14ac:dyDescent="0.25">
      <c r="A1447">
        <f ca="1">OFFSET(Pedido!$H$1,ROW()-1,0)</f>
        <v>0</v>
      </c>
      <c r="B1447" t="str">
        <f ca="1">IF(A1447=0,"",COUNTIF($A$12:A1447,"&gt;0"))</f>
        <v/>
      </c>
    </row>
    <row r="1448" spans="1:2" x14ac:dyDescent="0.25">
      <c r="A1448">
        <f ca="1">OFFSET(Pedido!$H$1,ROW()-1,0)</f>
        <v>0</v>
      </c>
      <c r="B1448" t="str">
        <f ca="1">IF(A1448=0,"",COUNTIF($A$12:A1448,"&gt;0"))</f>
        <v/>
      </c>
    </row>
    <row r="1449" spans="1:2" x14ac:dyDescent="0.25">
      <c r="A1449">
        <f ca="1">OFFSET(Pedido!$H$1,ROW()-1,0)</f>
        <v>0</v>
      </c>
      <c r="B1449" t="str">
        <f ca="1">IF(A1449=0,"",COUNTIF($A$12:A1449,"&gt;0"))</f>
        <v/>
      </c>
    </row>
    <row r="1450" spans="1:2" x14ac:dyDescent="0.25">
      <c r="A1450">
        <f ca="1">OFFSET(Pedido!$H$1,ROW()-1,0)</f>
        <v>0</v>
      </c>
      <c r="B1450" t="str">
        <f ca="1">IF(A1450=0,"",COUNTIF($A$12:A1450,"&gt;0"))</f>
        <v/>
      </c>
    </row>
    <row r="1451" spans="1:2" x14ac:dyDescent="0.25">
      <c r="A1451">
        <f ca="1">OFFSET(Pedido!$H$1,ROW()-1,0)</f>
        <v>0</v>
      </c>
      <c r="B1451" t="str">
        <f ca="1">IF(A1451=0,"",COUNTIF($A$12:A1451,"&gt;0"))</f>
        <v/>
      </c>
    </row>
    <row r="1452" spans="1:2" x14ac:dyDescent="0.25">
      <c r="A1452">
        <f ca="1">OFFSET(Pedido!$H$1,ROW()-1,0)</f>
        <v>0</v>
      </c>
      <c r="B1452" t="str">
        <f ca="1">IF(A1452=0,"",COUNTIF($A$12:A1452,"&gt;0"))</f>
        <v/>
      </c>
    </row>
    <row r="1453" spans="1:2" x14ac:dyDescent="0.25">
      <c r="A1453">
        <f ca="1">OFFSET(Pedido!$H$1,ROW()-1,0)</f>
        <v>0</v>
      </c>
      <c r="B1453" t="str">
        <f ca="1">IF(A1453=0,"",COUNTIF($A$12:A1453,"&gt;0"))</f>
        <v/>
      </c>
    </row>
    <row r="1454" spans="1:2" x14ac:dyDescent="0.25">
      <c r="A1454">
        <f ca="1">OFFSET(Pedido!$H$1,ROW()-1,0)</f>
        <v>0</v>
      </c>
      <c r="B1454" t="str">
        <f ca="1">IF(A1454=0,"",COUNTIF($A$12:A1454,"&gt;0"))</f>
        <v/>
      </c>
    </row>
    <row r="1455" spans="1:2" x14ac:dyDescent="0.25">
      <c r="A1455">
        <f ca="1">OFFSET(Pedido!$H$1,ROW()-1,0)</f>
        <v>0</v>
      </c>
      <c r="B1455" t="str">
        <f ca="1">IF(A1455=0,"",COUNTIF($A$12:A1455,"&gt;0"))</f>
        <v/>
      </c>
    </row>
    <row r="1456" spans="1:2" x14ac:dyDescent="0.25">
      <c r="A1456">
        <f ca="1">OFFSET(Pedido!$H$1,ROW()-1,0)</f>
        <v>0</v>
      </c>
      <c r="B1456" t="str">
        <f ca="1">IF(A1456=0,"",COUNTIF($A$12:A1456,"&gt;0"))</f>
        <v/>
      </c>
    </row>
    <row r="1457" spans="1:2" x14ac:dyDescent="0.25">
      <c r="A1457">
        <f ca="1">OFFSET(Pedido!$H$1,ROW()-1,0)</f>
        <v>0</v>
      </c>
      <c r="B1457" t="str">
        <f ca="1">IF(A1457=0,"",COUNTIF($A$12:A1457,"&gt;0"))</f>
        <v/>
      </c>
    </row>
    <row r="1458" spans="1:2" x14ac:dyDescent="0.25">
      <c r="A1458">
        <f ca="1">OFFSET(Pedido!$H$1,ROW()-1,0)</f>
        <v>0</v>
      </c>
      <c r="B1458" t="str">
        <f ca="1">IF(A1458=0,"",COUNTIF($A$12:A1458,"&gt;0"))</f>
        <v/>
      </c>
    </row>
    <row r="1459" spans="1:2" x14ac:dyDescent="0.25">
      <c r="A1459">
        <f ca="1">OFFSET(Pedido!$H$1,ROW()-1,0)</f>
        <v>0</v>
      </c>
      <c r="B1459" t="str">
        <f ca="1">IF(A1459=0,"",COUNTIF($A$12:A1459,"&gt;0"))</f>
        <v/>
      </c>
    </row>
    <row r="1460" spans="1:2" x14ac:dyDescent="0.25">
      <c r="A1460">
        <f ca="1">OFFSET(Pedido!$H$1,ROW()-1,0)</f>
        <v>0</v>
      </c>
      <c r="B1460" t="str">
        <f ca="1">IF(A1460=0,"",COUNTIF($A$12:A1460,"&gt;0"))</f>
        <v/>
      </c>
    </row>
    <row r="1461" spans="1:2" x14ac:dyDescent="0.25">
      <c r="A1461">
        <f ca="1">OFFSET(Pedido!$H$1,ROW()-1,0)</f>
        <v>0</v>
      </c>
      <c r="B1461" t="str">
        <f ca="1">IF(A1461=0,"",COUNTIF($A$12:A1461,"&gt;0"))</f>
        <v/>
      </c>
    </row>
    <row r="1462" spans="1:2" x14ac:dyDescent="0.25">
      <c r="A1462">
        <f ca="1">OFFSET(Pedido!$H$1,ROW()-1,0)</f>
        <v>0</v>
      </c>
      <c r="B1462" t="str">
        <f ca="1">IF(A1462=0,"",COUNTIF($A$12:A1462,"&gt;0"))</f>
        <v/>
      </c>
    </row>
    <row r="1463" spans="1:2" x14ac:dyDescent="0.25">
      <c r="A1463">
        <f ca="1">OFFSET(Pedido!$H$1,ROW()-1,0)</f>
        <v>0</v>
      </c>
      <c r="B1463" t="str">
        <f ca="1">IF(A1463=0,"",COUNTIF($A$12:A1463,"&gt;0"))</f>
        <v/>
      </c>
    </row>
    <row r="1464" spans="1:2" x14ac:dyDescent="0.25">
      <c r="A1464">
        <f ca="1">OFFSET(Pedido!$H$1,ROW()-1,0)</f>
        <v>0</v>
      </c>
      <c r="B1464" t="str">
        <f ca="1">IF(A1464=0,"",COUNTIF($A$12:A1464,"&gt;0"))</f>
        <v/>
      </c>
    </row>
    <row r="1465" spans="1:2" x14ac:dyDescent="0.25">
      <c r="A1465">
        <f ca="1">OFFSET(Pedido!$H$1,ROW()-1,0)</f>
        <v>0</v>
      </c>
      <c r="B1465" t="str">
        <f ca="1">IF(A1465=0,"",COUNTIF($A$12:A1465,"&gt;0"))</f>
        <v/>
      </c>
    </row>
    <row r="1466" spans="1:2" x14ac:dyDescent="0.25">
      <c r="A1466">
        <f ca="1">OFFSET(Pedido!$H$1,ROW()-1,0)</f>
        <v>0</v>
      </c>
      <c r="B1466" t="str">
        <f ca="1">IF(A1466=0,"",COUNTIF($A$12:A1466,"&gt;0"))</f>
        <v/>
      </c>
    </row>
    <row r="1467" spans="1:2" x14ac:dyDescent="0.25">
      <c r="A1467">
        <f ca="1">OFFSET(Pedido!$H$1,ROW()-1,0)</f>
        <v>0</v>
      </c>
      <c r="B1467" t="str">
        <f ca="1">IF(A1467=0,"",COUNTIF($A$12:A1467,"&gt;0"))</f>
        <v/>
      </c>
    </row>
    <row r="1468" spans="1:2" x14ac:dyDescent="0.25">
      <c r="A1468">
        <f ca="1">OFFSET(Pedido!$H$1,ROW()-1,0)</f>
        <v>0</v>
      </c>
      <c r="B1468" t="str">
        <f ca="1">IF(A1468=0,"",COUNTIF($A$12:A1468,"&gt;0"))</f>
        <v/>
      </c>
    </row>
    <row r="1469" spans="1:2" x14ac:dyDescent="0.25">
      <c r="A1469">
        <f ca="1">OFFSET(Pedido!$H$1,ROW()-1,0)</f>
        <v>0</v>
      </c>
      <c r="B1469" t="str">
        <f ca="1">IF(A1469=0,"",COUNTIF($A$12:A1469,"&gt;0"))</f>
        <v/>
      </c>
    </row>
    <row r="1470" spans="1:2" x14ac:dyDescent="0.25">
      <c r="A1470">
        <f ca="1">OFFSET(Pedido!$H$1,ROW()-1,0)</f>
        <v>0</v>
      </c>
      <c r="B1470" t="str">
        <f ca="1">IF(A1470=0,"",COUNTIF($A$12:A1470,"&gt;0"))</f>
        <v/>
      </c>
    </row>
    <row r="1471" spans="1:2" x14ac:dyDescent="0.25">
      <c r="A1471">
        <f ca="1">OFFSET(Pedido!$H$1,ROW()-1,0)</f>
        <v>0</v>
      </c>
      <c r="B1471" t="str">
        <f ca="1">IF(A1471=0,"",COUNTIF($A$12:A1471,"&gt;0"))</f>
        <v/>
      </c>
    </row>
    <row r="1472" spans="1:2" x14ac:dyDescent="0.25">
      <c r="A1472">
        <f ca="1">OFFSET(Pedido!$H$1,ROW()-1,0)</f>
        <v>0</v>
      </c>
      <c r="B1472" t="str">
        <f ca="1">IF(A1472=0,"",COUNTIF($A$12:A1472,"&gt;0"))</f>
        <v/>
      </c>
    </row>
    <row r="1473" spans="1:2" x14ac:dyDescent="0.25">
      <c r="A1473">
        <f ca="1">OFFSET(Pedido!$H$1,ROW()-1,0)</f>
        <v>0</v>
      </c>
      <c r="B1473" t="str">
        <f ca="1">IF(A1473=0,"",COUNTIF($A$12:A1473,"&gt;0"))</f>
        <v/>
      </c>
    </row>
    <row r="1474" spans="1:2" x14ac:dyDescent="0.25">
      <c r="A1474">
        <f ca="1">OFFSET(Pedido!$H$1,ROW()-1,0)</f>
        <v>0</v>
      </c>
      <c r="B1474" t="str">
        <f ca="1">IF(A1474=0,"",COUNTIF($A$12:A1474,"&gt;0"))</f>
        <v/>
      </c>
    </row>
    <row r="1475" spans="1:2" x14ac:dyDescent="0.25">
      <c r="A1475">
        <f ca="1">OFFSET(Pedido!$H$1,ROW()-1,0)</f>
        <v>0</v>
      </c>
      <c r="B1475" t="str">
        <f ca="1">IF(A1475=0,"",COUNTIF($A$12:A1475,"&gt;0"))</f>
        <v/>
      </c>
    </row>
    <row r="1476" spans="1:2" x14ac:dyDescent="0.25">
      <c r="A1476">
        <f ca="1">OFFSET(Pedido!$H$1,ROW()-1,0)</f>
        <v>0</v>
      </c>
      <c r="B1476" t="str">
        <f ca="1">IF(A1476=0,"",COUNTIF($A$12:A1476,"&gt;0"))</f>
        <v/>
      </c>
    </row>
    <row r="1477" spans="1:2" x14ac:dyDescent="0.25">
      <c r="A1477">
        <f ca="1">OFFSET(Pedido!$H$1,ROW()-1,0)</f>
        <v>0</v>
      </c>
      <c r="B1477" t="str">
        <f ca="1">IF(A1477=0,"",COUNTIF($A$12:A1477,"&gt;0"))</f>
        <v/>
      </c>
    </row>
    <row r="1478" spans="1:2" x14ac:dyDescent="0.25">
      <c r="A1478">
        <f ca="1">OFFSET(Pedido!$H$1,ROW()-1,0)</f>
        <v>0</v>
      </c>
      <c r="B1478" t="str">
        <f ca="1">IF(A1478=0,"",COUNTIF($A$12:A1478,"&gt;0"))</f>
        <v/>
      </c>
    </row>
    <row r="1479" spans="1:2" x14ac:dyDescent="0.25">
      <c r="A1479">
        <f ca="1">OFFSET(Pedido!$H$1,ROW()-1,0)</f>
        <v>0</v>
      </c>
      <c r="B1479" t="str">
        <f ca="1">IF(A1479=0,"",COUNTIF($A$12:A1479,"&gt;0"))</f>
        <v/>
      </c>
    </row>
    <row r="1480" spans="1:2" x14ac:dyDescent="0.25">
      <c r="A1480">
        <f ca="1">OFFSET(Pedido!$H$1,ROW()-1,0)</f>
        <v>0</v>
      </c>
      <c r="B1480" t="str">
        <f ca="1">IF(A1480=0,"",COUNTIF($A$12:A1480,"&gt;0"))</f>
        <v/>
      </c>
    </row>
    <row r="1481" spans="1:2" x14ac:dyDescent="0.25">
      <c r="A1481">
        <f ca="1">OFFSET(Pedido!$H$1,ROW()-1,0)</f>
        <v>0</v>
      </c>
      <c r="B1481" t="str">
        <f ca="1">IF(A1481=0,"",COUNTIF($A$12:A1481,"&gt;0"))</f>
        <v/>
      </c>
    </row>
    <row r="1482" spans="1:2" x14ac:dyDescent="0.25">
      <c r="A1482">
        <f ca="1">OFFSET(Pedido!$H$1,ROW()-1,0)</f>
        <v>0</v>
      </c>
      <c r="B1482" t="str">
        <f ca="1">IF(A1482=0,"",COUNTIF($A$12:A1482,"&gt;0"))</f>
        <v/>
      </c>
    </row>
    <row r="1483" spans="1:2" x14ac:dyDescent="0.25">
      <c r="A1483">
        <f ca="1">OFFSET(Pedido!$H$1,ROW()-1,0)</f>
        <v>0</v>
      </c>
      <c r="B1483" t="str">
        <f ca="1">IF(A1483=0,"",COUNTIF($A$12:A1483,"&gt;0"))</f>
        <v/>
      </c>
    </row>
    <row r="1484" spans="1:2" x14ac:dyDescent="0.25">
      <c r="A1484">
        <f ca="1">OFFSET(Pedido!$H$1,ROW()-1,0)</f>
        <v>0</v>
      </c>
      <c r="B1484" t="str">
        <f ca="1">IF(A1484=0,"",COUNTIF($A$12:A1484,"&gt;0"))</f>
        <v/>
      </c>
    </row>
    <row r="1485" spans="1:2" x14ac:dyDescent="0.25">
      <c r="A1485">
        <f ca="1">OFFSET(Pedido!$H$1,ROW()-1,0)</f>
        <v>0</v>
      </c>
      <c r="B1485" t="str">
        <f ca="1">IF(A1485=0,"",COUNTIF($A$12:A1485,"&gt;0"))</f>
        <v/>
      </c>
    </row>
    <row r="1486" spans="1:2" x14ac:dyDescent="0.25">
      <c r="A1486">
        <f ca="1">OFFSET(Pedido!$H$1,ROW()-1,0)</f>
        <v>0</v>
      </c>
      <c r="B1486" t="str">
        <f ca="1">IF(A1486=0,"",COUNTIF($A$12:A1486,"&gt;0"))</f>
        <v/>
      </c>
    </row>
    <row r="1487" spans="1:2" x14ac:dyDescent="0.25">
      <c r="A1487">
        <f ca="1">OFFSET(Pedido!$H$1,ROW()-1,0)</f>
        <v>0</v>
      </c>
      <c r="B1487" t="str">
        <f ca="1">IF(A1487=0,"",COUNTIF($A$12:A1487,"&gt;0"))</f>
        <v/>
      </c>
    </row>
    <row r="1488" spans="1:2" x14ac:dyDescent="0.25">
      <c r="A1488">
        <f ca="1">OFFSET(Pedido!$H$1,ROW()-1,0)</f>
        <v>0</v>
      </c>
      <c r="B1488" t="str">
        <f ca="1">IF(A1488=0,"",COUNTIF($A$12:A1488,"&gt;0"))</f>
        <v/>
      </c>
    </row>
    <row r="1489" spans="1:2" x14ac:dyDescent="0.25">
      <c r="A1489">
        <f ca="1">OFFSET(Pedido!$H$1,ROW()-1,0)</f>
        <v>0</v>
      </c>
      <c r="B1489" t="str">
        <f ca="1">IF(A1489=0,"",COUNTIF($A$12:A1489,"&gt;0"))</f>
        <v/>
      </c>
    </row>
    <row r="1490" spans="1:2" x14ac:dyDescent="0.25">
      <c r="A1490">
        <f ca="1">OFFSET(Pedido!$H$1,ROW()-1,0)</f>
        <v>0</v>
      </c>
      <c r="B1490" t="str">
        <f ca="1">IF(A1490=0,"",COUNTIF($A$12:A1490,"&gt;0"))</f>
        <v/>
      </c>
    </row>
    <row r="1491" spans="1:2" x14ac:dyDescent="0.25">
      <c r="A1491">
        <f ca="1">OFFSET(Pedido!$H$1,ROW()-1,0)</f>
        <v>0</v>
      </c>
      <c r="B1491" t="str">
        <f ca="1">IF(A1491=0,"",COUNTIF($A$12:A1491,"&gt;0"))</f>
        <v/>
      </c>
    </row>
    <row r="1492" spans="1:2" x14ac:dyDescent="0.25">
      <c r="A1492">
        <f ca="1">OFFSET(Pedido!$H$1,ROW()-1,0)</f>
        <v>0</v>
      </c>
      <c r="B1492" t="str">
        <f ca="1">IF(A1492=0,"",COUNTIF($A$12:A1492,"&gt;0"))</f>
        <v/>
      </c>
    </row>
    <row r="1493" spans="1:2" x14ac:dyDescent="0.25">
      <c r="A1493">
        <f ca="1">OFFSET(Pedido!$H$1,ROW()-1,0)</f>
        <v>0</v>
      </c>
      <c r="B1493" t="str">
        <f ca="1">IF(A1493=0,"",COUNTIF($A$12:A1493,"&gt;0"))</f>
        <v/>
      </c>
    </row>
    <row r="1494" spans="1:2" x14ac:dyDescent="0.25">
      <c r="A1494">
        <f ca="1">OFFSET(Pedido!$H$1,ROW()-1,0)</f>
        <v>0</v>
      </c>
      <c r="B1494" t="str">
        <f ca="1">IF(A1494=0,"",COUNTIF($A$12:A1494,"&gt;0"))</f>
        <v/>
      </c>
    </row>
    <row r="1495" spans="1:2" x14ac:dyDescent="0.25">
      <c r="A1495">
        <f ca="1">OFFSET(Pedido!$H$1,ROW()-1,0)</f>
        <v>0</v>
      </c>
      <c r="B1495" t="str">
        <f ca="1">IF(A1495=0,"",COUNTIF($A$12:A1495,"&gt;0"))</f>
        <v/>
      </c>
    </row>
    <row r="1496" spans="1:2" x14ac:dyDescent="0.25">
      <c r="A1496">
        <f ca="1">OFFSET(Pedido!$H$1,ROW()-1,0)</f>
        <v>0</v>
      </c>
      <c r="B1496" t="str">
        <f ca="1">IF(A1496=0,"",COUNTIF($A$12:A1496,"&gt;0"))</f>
        <v/>
      </c>
    </row>
    <row r="1497" spans="1:2" x14ac:dyDescent="0.25">
      <c r="A1497">
        <f ca="1">OFFSET(Pedido!$H$1,ROW()-1,0)</f>
        <v>0</v>
      </c>
      <c r="B1497" t="str">
        <f ca="1">IF(A1497=0,"",COUNTIF($A$12:A1497,"&gt;0"))</f>
        <v/>
      </c>
    </row>
    <row r="1498" spans="1:2" x14ac:dyDescent="0.25">
      <c r="A1498">
        <f ca="1">OFFSET(Pedido!$H$1,ROW()-1,0)</f>
        <v>0</v>
      </c>
      <c r="B1498" t="str">
        <f ca="1">IF(A1498=0,"",COUNTIF($A$12:A1498,"&gt;0"))</f>
        <v/>
      </c>
    </row>
    <row r="1499" spans="1:2" x14ac:dyDescent="0.25">
      <c r="A1499">
        <f ca="1">OFFSET(Pedido!$H$1,ROW()-1,0)</f>
        <v>0</v>
      </c>
      <c r="B1499" t="str">
        <f ca="1">IF(A1499=0,"",COUNTIF($A$12:A1499,"&gt;0"))</f>
        <v/>
      </c>
    </row>
    <row r="1500" spans="1:2" x14ac:dyDescent="0.25">
      <c r="A1500">
        <f ca="1">OFFSET(Pedido!$H$1,ROW()-1,0)</f>
        <v>0</v>
      </c>
      <c r="B1500" t="str">
        <f ca="1">IF(A1500=0,"",COUNTIF($A$12:A1500,"&gt;0"))</f>
        <v/>
      </c>
    </row>
    <row r="1501" spans="1:2" x14ac:dyDescent="0.25">
      <c r="A1501">
        <f ca="1">OFFSET(Pedido!$H$1,ROW()-1,0)</f>
        <v>0</v>
      </c>
      <c r="B1501" t="str">
        <f ca="1">IF(A1501=0,"",COUNTIF($A$12:A1501,"&gt;0"))</f>
        <v/>
      </c>
    </row>
    <row r="1502" spans="1:2" x14ac:dyDescent="0.25">
      <c r="A1502">
        <f ca="1">OFFSET(Pedido!$H$1,ROW()-1,0)</f>
        <v>0</v>
      </c>
      <c r="B1502" t="str">
        <f ca="1">IF(A1502=0,"",COUNTIF($A$12:A1502,"&gt;0"))</f>
        <v/>
      </c>
    </row>
    <row r="1503" spans="1:2" x14ac:dyDescent="0.25">
      <c r="A1503">
        <f ca="1">OFFSET(Pedido!$H$1,ROW()-1,0)</f>
        <v>0</v>
      </c>
      <c r="B1503" t="str">
        <f ca="1">IF(A1503=0,"",COUNTIF($A$12:A1503,"&gt;0"))</f>
        <v/>
      </c>
    </row>
    <row r="1504" spans="1:2" x14ac:dyDescent="0.25">
      <c r="A1504">
        <f ca="1">OFFSET(Pedido!$H$1,ROW()-1,0)</f>
        <v>0</v>
      </c>
      <c r="B1504" t="str">
        <f ca="1">IF(A1504=0,"",COUNTIF($A$12:A1504,"&gt;0"))</f>
        <v/>
      </c>
    </row>
    <row r="1505" spans="1:2" x14ac:dyDescent="0.25">
      <c r="A1505">
        <f ca="1">OFFSET(Pedido!$H$1,ROW()-1,0)</f>
        <v>0</v>
      </c>
      <c r="B1505" t="str">
        <f ca="1">IF(A1505=0,"",COUNTIF($A$12:A1505,"&gt;0"))</f>
        <v/>
      </c>
    </row>
    <row r="1506" spans="1:2" x14ac:dyDescent="0.25">
      <c r="A1506">
        <f ca="1">OFFSET(Pedido!$H$1,ROW()-1,0)</f>
        <v>0</v>
      </c>
      <c r="B1506" t="str">
        <f ca="1">IF(A1506=0,"",COUNTIF($A$12:A1506,"&gt;0"))</f>
        <v/>
      </c>
    </row>
    <row r="1507" spans="1:2" x14ac:dyDescent="0.25">
      <c r="A1507">
        <f ca="1">OFFSET(Pedido!$H$1,ROW()-1,0)</f>
        <v>0</v>
      </c>
      <c r="B1507" t="str">
        <f ca="1">IF(A1507=0,"",COUNTIF($A$12:A1507,"&gt;0"))</f>
        <v/>
      </c>
    </row>
    <row r="1508" spans="1:2" x14ac:dyDescent="0.25">
      <c r="A1508">
        <f ca="1">OFFSET(Pedido!$H$1,ROW()-1,0)</f>
        <v>0</v>
      </c>
      <c r="B1508" t="str">
        <f ca="1">IF(A1508=0,"",COUNTIF($A$12:A1508,"&gt;0"))</f>
        <v/>
      </c>
    </row>
    <row r="1509" spans="1:2" x14ac:dyDescent="0.25">
      <c r="A1509">
        <f ca="1">OFFSET(Pedido!$H$1,ROW()-1,0)</f>
        <v>0</v>
      </c>
      <c r="B1509" t="str">
        <f ca="1">IF(A1509=0,"",COUNTIF($A$12:A1509,"&gt;0"))</f>
        <v/>
      </c>
    </row>
    <row r="1510" spans="1:2" x14ac:dyDescent="0.25">
      <c r="A1510">
        <f ca="1">OFFSET(Pedido!$H$1,ROW()-1,0)</f>
        <v>0</v>
      </c>
      <c r="B1510" t="str">
        <f ca="1">IF(A1510=0,"",COUNTIF($A$12:A1510,"&gt;0"))</f>
        <v/>
      </c>
    </row>
    <row r="1511" spans="1:2" x14ac:dyDescent="0.25">
      <c r="A1511">
        <f ca="1">OFFSET(Pedido!$H$1,ROW()-1,0)</f>
        <v>0</v>
      </c>
      <c r="B1511" t="str">
        <f ca="1">IF(A1511=0,"",COUNTIF($A$12:A1511,"&gt;0"))</f>
        <v/>
      </c>
    </row>
    <row r="1512" spans="1:2" x14ac:dyDescent="0.25">
      <c r="A1512">
        <f ca="1">OFFSET(Pedido!$H$1,ROW()-1,0)</f>
        <v>0</v>
      </c>
      <c r="B1512" t="str">
        <f ca="1">IF(A1512=0,"",COUNTIF($A$12:A1512,"&gt;0"))</f>
        <v/>
      </c>
    </row>
    <row r="1513" spans="1:2" x14ac:dyDescent="0.25">
      <c r="A1513">
        <f ca="1">OFFSET(Pedido!$H$1,ROW()-1,0)</f>
        <v>0</v>
      </c>
      <c r="B1513" t="str">
        <f ca="1">IF(A1513=0,"",COUNTIF($A$12:A1513,"&gt;0"))</f>
        <v/>
      </c>
    </row>
    <row r="1514" spans="1:2" x14ac:dyDescent="0.25">
      <c r="A1514">
        <f ca="1">OFFSET(Pedido!$H$1,ROW()-1,0)</f>
        <v>0</v>
      </c>
      <c r="B1514" t="str">
        <f ca="1">IF(A1514=0,"",COUNTIF($A$12:A1514,"&gt;0"))</f>
        <v/>
      </c>
    </row>
    <row r="1515" spans="1:2" x14ac:dyDescent="0.25">
      <c r="A1515">
        <f ca="1">OFFSET(Pedido!$H$1,ROW()-1,0)</f>
        <v>0</v>
      </c>
      <c r="B1515" t="str">
        <f ca="1">IF(A1515=0,"",COUNTIF($A$12:A1515,"&gt;0"))</f>
        <v/>
      </c>
    </row>
    <row r="1516" spans="1:2" x14ac:dyDescent="0.25">
      <c r="A1516">
        <f ca="1">OFFSET(Pedido!$H$1,ROW()-1,0)</f>
        <v>0</v>
      </c>
      <c r="B1516" t="str">
        <f ca="1">IF(A1516=0,"",COUNTIF($A$12:A1516,"&gt;0"))</f>
        <v/>
      </c>
    </row>
    <row r="1517" spans="1:2" x14ac:dyDescent="0.25">
      <c r="A1517">
        <f ca="1">OFFSET(Pedido!$H$1,ROW()-1,0)</f>
        <v>0</v>
      </c>
      <c r="B1517" t="str">
        <f ca="1">IF(A1517=0,"",COUNTIF($A$12:A1517,"&gt;0"))</f>
        <v/>
      </c>
    </row>
    <row r="1518" spans="1:2" x14ac:dyDescent="0.25">
      <c r="A1518">
        <f ca="1">OFFSET(Pedido!$H$1,ROW()-1,0)</f>
        <v>0</v>
      </c>
      <c r="B1518" t="str">
        <f ca="1">IF(A1518=0,"",COUNTIF($A$12:A1518,"&gt;0"))</f>
        <v/>
      </c>
    </row>
    <row r="1519" spans="1:2" x14ac:dyDescent="0.25">
      <c r="A1519">
        <f ca="1">OFFSET(Pedido!$H$1,ROW()-1,0)</f>
        <v>0</v>
      </c>
      <c r="B1519" t="str">
        <f ca="1">IF(A1519=0,"",COUNTIF($A$12:A1519,"&gt;0"))</f>
        <v/>
      </c>
    </row>
    <row r="1520" spans="1:2" x14ac:dyDescent="0.25">
      <c r="A1520">
        <f ca="1">OFFSET(Pedido!$H$1,ROW()-1,0)</f>
        <v>0</v>
      </c>
      <c r="B1520" t="str">
        <f ca="1">IF(A1520=0,"",COUNTIF($A$12:A1520,"&gt;0"))</f>
        <v/>
      </c>
    </row>
    <row r="1521" spans="1:2" x14ac:dyDescent="0.25">
      <c r="A1521">
        <f ca="1">OFFSET(Pedido!$H$1,ROW()-1,0)</f>
        <v>0</v>
      </c>
      <c r="B1521" t="str">
        <f ca="1">IF(A1521=0,"",COUNTIF($A$12:A1521,"&gt;0"))</f>
        <v/>
      </c>
    </row>
    <row r="1522" spans="1:2" x14ac:dyDescent="0.25">
      <c r="A1522">
        <f ca="1">OFFSET(Pedido!$H$1,ROW()-1,0)</f>
        <v>0</v>
      </c>
      <c r="B1522" t="str">
        <f ca="1">IF(A1522=0,"",COUNTIF($A$12:A1522,"&gt;0"))</f>
        <v/>
      </c>
    </row>
    <row r="1523" spans="1:2" x14ac:dyDescent="0.25">
      <c r="A1523">
        <f ca="1">OFFSET(Pedido!$H$1,ROW()-1,0)</f>
        <v>0</v>
      </c>
      <c r="B1523" t="str">
        <f ca="1">IF(A1523=0,"",COUNTIF($A$12:A1523,"&gt;0"))</f>
        <v/>
      </c>
    </row>
    <row r="1524" spans="1:2" x14ac:dyDescent="0.25">
      <c r="A1524">
        <f ca="1">OFFSET(Pedido!$H$1,ROW()-1,0)</f>
        <v>0</v>
      </c>
      <c r="B1524" t="str">
        <f ca="1">IF(A1524=0,"",COUNTIF($A$12:A1524,"&gt;0"))</f>
        <v/>
      </c>
    </row>
    <row r="1525" spans="1:2" x14ac:dyDescent="0.25">
      <c r="A1525">
        <f ca="1">OFFSET(Pedido!$H$1,ROW()-1,0)</f>
        <v>0</v>
      </c>
      <c r="B1525" t="str">
        <f ca="1">IF(A1525=0,"",COUNTIF($A$12:A1525,"&gt;0"))</f>
        <v/>
      </c>
    </row>
    <row r="1526" spans="1:2" x14ac:dyDescent="0.25">
      <c r="A1526">
        <f ca="1">OFFSET(Pedido!$H$1,ROW()-1,0)</f>
        <v>0</v>
      </c>
      <c r="B1526" t="str">
        <f ca="1">IF(A1526=0,"",COUNTIF($A$12:A1526,"&gt;0"))</f>
        <v/>
      </c>
    </row>
    <row r="1527" spans="1:2" x14ac:dyDescent="0.25">
      <c r="A1527">
        <f ca="1">OFFSET(Pedido!$H$1,ROW()-1,0)</f>
        <v>0</v>
      </c>
      <c r="B1527" t="str">
        <f ca="1">IF(A1527=0,"",COUNTIF($A$12:A1527,"&gt;0"))</f>
        <v/>
      </c>
    </row>
    <row r="1528" spans="1:2" x14ac:dyDescent="0.25">
      <c r="A1528">
        <f ca="1">OFFSET(Pedido!$H$1,ROW()-1,0)</f>
        <v>0</v>
      </c>
      <c r="B1528" t="str">
        <f ca="1">IF(A1528=0,"",COUNTIF($A$12:A1528,"&gt;0"))</f>
        <v/>
      </c>
    </row>
    <row r="1529" spans="1:2" x14ac:dyDescent="0.25">
      <c r="A1529">
        <f ca="1">OFFSET(Pedido!$H$1,ROW()-1,0)</f>
        <v>0</v>
      </c>
      <c r="B1529" t="str">
        <f ca="1">IF(A1529=0,"",COUNTIF($A$12:A1529,"&gt;0"))</f>
        <v/>
      </c>
    </row>
    <row r="1530" spans="1:2" x14ac:dyDescent="0.25">
      <c r="A1530">
        <f ca="1">OFFSET(Pedido!$H$1,ROW()-1,0)</f>
        <v>0</v>
      </c>
      <c r="B1530" t="str">
        <f ca="1">IF(A1530=0,"",COUNTIF($A$12:A1530,"&gt;0"))</f>
        <v/>
      </c>
    </row>
    <row r="1531" spans="1:2" x14ac:dyDescent="0.25">
      <c r="A1531">
        <f ca="1">OFFSET(Pedido!$H$1,ROW()-1,0)</f>
        <v>0</v>
      </c>
      <c r="B1531" t="str">
        <f ca="1">IF(A1531=0,"",COUNTIF($A$12:A1531,"&gt;0"))</f>
        <v/>
      </c>
    </row>
    <row r="1532" spans="1:2" x14ac:dyDescent="0.25">
      <c r="A1532">
        <f ca="1">OFFSET(Pedido!$H$1,ROW()-1,0)</f>
        <v>0</v>
      </c>
      <c r="B1532" t="str">
        <f ca="1">IF(A1532=0,"",COUNTIF($A$12:A1532,"&gt;0"))</f>
        <v/>
      </c>
    </row>
    <row r="1533" spans="1:2" x14ac:dyDescent="0.25">
      <c r="A1533">
        <f ca="1">OFFSET(Pedido!$H$1,ROW()-1,0)</f>
        <v>0</v>
      </c>
      <c r="B1533" t="str">
        <f ca="1">IF(A1533=0,"",COUNTIF($A$12:A1533,"&gt;0"))</f>
        <v/>
      </c>
    </row>
    <row r="1534" spans="1:2" x14ac:dyDescent="0.25">
      <c r="A1534">
        <f ca="1">OFFSET(Pedido!$H$1,ROW()-1,0)</f>
        <v>0</v>
      </c>
      <c r="B1534" t="str">
        <f ca="1">IF(A1534=0,"",COUNTIF($A$12:A1534,"&gt;0"))</f>
        <v/>
      </c>
    </row>
    <row r="1535" spans="1:2" x14ac:dyDescent="0.25">
      <c r="A1535">
        <f ca="1">OFFSET(Pedido!$H$1,ROW()-1,0)</f>
        <v>0</v>
      </c>
      <c r="B1535" t="str">
        <f ca="1">IF(A1535=0,"",COUNTIF($A$12:A1535,"&gt;0"))</f>
        <v/>
      </c>
    </row>
    <row r="1536" spans="1:2" x14ac:dyDescent="0.25">
      <c r="A1536">
        <f ca="1">OFFSET(Pedido!$H$1,ROW()-1,0)</f>
        <v>0</v>
      </c>
      <c r="B1536" t="str">
        <f ca="1">IF(A1536=0,"",COUNTIF($A$12:A1536,"&gt;0"))</f>
        <v/>
      </c>
    </row>
    <row r="1537" spans="1:2" x14ac:dyDescent="0.25">
      <c r="A1537">
        <f ca="1">OFFSET(Pedido!$H$1,ROW()-1,0)</f>
        <v>0</v>
      </c>
      <c r="B1537" t="str">
        <f ca="1">IF(A1537=0,"",COUNTIF($A$12:A1537,"&gt;0"))</f>
        <v/>
      </c>
    </row>
    <row r="1538" spans="1:2" x14ac:dyDescent="0.25">
      <c r="A1538">
        <f ca="1">OFFSET(Pedido!$H$1,ROW()-1,0)</f>
        <v>0</v>
      </c>
      <c r="B1538" t="str">
        <f ca="1">IF(A1538=0,"",COUNTIF($A$12:A1538,"&gt;0"))</f>
        <v/>
      </c>
    </row>
    <row r="1539" spans="1:2" x14ac:dyDescent="0.25">
      <c r="A1539">
        <f ca="1">OFFSET(Pedido!$H$1,ROW()-1,0)</f>
        <v>0</v>
      </c>
      <c r="B1539" t="str">
        <f ca="1">IF(A1539=0,"",COUNTIF($A$12:A1539,"&gt;0"))</f>
        <v/>
      </c>
    </row>
    <row r="1540" spans="1:2" x14ac:dyDescent="0.25">
      <c r="A1540">
        <f ca="1">OFFSET(Pedido!$H$1,ROW()-1,0)</f>
        <v>0</v>
      </c>
      <c r="B1540" t="str">
        <f ca="1">IF(A1540=0,"",COUNTIF($A$12:A1540,"&gt;0"))</f>
        <v/>
      </c>
    </row>
    <row r="1541" spans="1:2" x14ac:dyDescent="0.25">
      <c r="A1541">
        <f ca="1">OFFSET(Pedido!$H$1,ROW()-1,0)</f>
        <v>0</v>
      </c>
      <c r="B1541" t="str">
        <f ca="1">IF(A1541=0,"",COUNTIF($A$12:A1541,"&gt;0"))</f>
        <v/>
      </c>
    </row>
    <row r="1542" spans="1:2" x14ac:dyDescent="0.25">
      <c r="A1542">
        <f ca="1">OFFSET(Pedido!$H$1,ROW()-1,0)</f>
        <v>0</v>
      </c>
      <c r="B1542" t="str">
        <f ca="1">IF(A1542=0,"",COUNTIF($A$12:A1542,"&gt;0"))</f>
        <v/>
      </c>
    </row>
    <row r="1543" spans="1:2" x14ac:dyDescent="0.25">
      <c r="A1543">
        <f ca="1">OFFSET(Pedido!$H$1,ROW()-1,0)</f>
        <v>0</v>
      </c>
      <c r="B1543" t="str">
        <f ca="1">IF(A1543=0,"",COUNTIF($A$12:A1543,"&gt;0"))</f>
        <v/>
      </c>
    </row>
    <row r="1544" spans="1:2" x14ac:dyDescent="0.25">
      <c r="A1544">
        <f ca="1">OFFSET(Pedido!$H$1,ROW()-1,0)</f>
        <v>0</v>
      </c>
      <c r="B1544" t="str">
        <f ca="1">IF(A1544=0,"",COUNTIF($A$12:A1544,"&gt;0"))</f>
        <v/>
      </c>
    </row>
    <row r="1545" spans="1:2" x14ac:dyDescent="0.25">
      <c r="A1545">
        <f ca="1">OFFSET(Pedido!$H$1,ROW()-1,0)</f>
        <v>0</v>
      </c>
      <c r="B1545" t="str">
        <f ca="1">IF(A1545=0,"",COUNTIF($A$12:A1545,"&gt;0"))</f>
        <v/>
      </c>
    </row>
    <row r="1546" spans="1:2" x14ac:dyDescent="0.25">
      <c r="A1546">
        <f ca="1">OFFSET(Pedido!$H$1,ROW()-1,0)</f>
        <v>0</v>
      </c>
      <c r="B1546" t="str">
        <f ca="1">IF(A1546=0,"",COUNTIF($A$12:A1546,"&gt;0"))</f>
        <v/>
      </c>
    </row>
    <row r="1547" spans="1:2" x14ac:dyDescent="0.25">
      <c r="A1547">
        <f ca="1">OFFSET(Pedido!$H$1,ROW()-1,0)</f>
        <v>0</v>
      </c>
      <c r="B1547" t="str">
        <f ca="1">IF(A1547=0,"",COUNTIF($A$12:A1547,"&gt;0"))</f>
        <v/>
      </c>
    </row>
    <row r="1548" spans="1:2" x14ac:dyDescent="0.25">
      <c r="A1548">
        <f ca="1">OFFSET(Pedido!$H$1,ROW()-1,0)</f>
        <v>0</v>
      </c>
      <c r="B1548" t="str">
        <f ca="1">IF(A1548=0,"",COUNTIF($A$12:A1548,"&gt;0"))</f>
        <v/>
      </c>
    </row>
    <row r="1549" spans="1:2" x14ac:dyDescent="0.25">
      <c r="A1549">
        <f ca="1">OFFSET(Pedido!$H$1,ROW()-1,0)</f>
        <v>0</v>
      </c>
      <c r="B1549" t="str">
        <f ca="1">IF(A1549=0,"",COUNTIF($A$12:A1549,"&gt;0"))</f>
        <v/>
      </c>
    </row>
    <row r="1550" spans="1:2" x14ac:dyDescent="0.25">
      <c r="A1550">
        <f ca="1">OFFSET(Pedido!$H$1,ROW()-1,0)</f>
        <v>0</v>
      </c>
      <c r="B1550" t="str">
        <f ca="1">IF(A1550=0,"",COUNTIF($A$12:A1550,"&gt;0"))</f>
        <v/>
      </c>
    </row>
    <row r="1551" spans="1:2" x14ac:dyDescent="0.25">
      <c r="A1551">
        <f ca="1">OFFSET(Pedido!$H$1,ROW()-1,0)</f>
        <v>0</v>
      </c>
      <c r="B1551" t="str">
        <f ca="1">IF(A1551=0,"",COUNTIF($A$12:A1551,"&gt;0"))</f>
        <v/>
      </c>
    </row>
    <row r="1552" spans="1:2" x14ac:dyDescent="0.25">
      <c r="A1552">
        <f ca="1">OFFSET(Pedido!$H$1,ROW()-1,0)</f>
        <v>0</v>
      </c>
      <c r="B1552" t="str">
        <f ca="1">IF(A1552=0,"",COUNTIF($A$12:A1552,"&gt;0"))</f>
        <v/>
      </c>
    </row>
    <row r="1553" spans="1:2" x14ac:dyDescent="0.25">
      <c r="A1553">
        <f ca="1">OFFSET(Pedido!$H$1,ROW()-1,0)</f>
        <v>0</v>
      </c>
      <c r="B1553" t="str">
        <f ca="1">IF(A1553=0,"",COUNTIF($A$12:A1553,"&gt;0"))</f>
        <v/>
      </c>
    </row>
    <row r="1554" spans="1:2" x14ac:dyDescent="0.25">
      <c r="A1554">
        <f ca="1">OFFSET(Pedido!$H$1,ROW()-1,0)</f>
        <v>0</v>
      </c>
      <c r="B1554" t="str">
        <f ca="1">IF(A1554=0,"",COUNTIF($A$12:A1554,"&gt;0"))</f>
        <v/>
      </c>
    </row>
    <row r="1555" spans="1:2" x14ac:dyDescent="0.25">
      <c r="A1555">
        <f ca="1">OFFSET(Pedido!$H$1,ROW()-1,0)</f>
        <v>0</v>
      </c>
      <c r="B1555" t="str">
        <f ca="1">IF(A1555=0,"",COUNTIF($A$12:A1555,"&gt;0"))</f>
        <v/>
      </c>
    </row>
    <row r="1556" spans="1:2" x14ac:dyDescent="0.25">
      <c r="A1556">
        <f ca="1">OFFSET(Pedido!$H$1,ROW()-1,0)</f>
        <v>0</v>
      </c>
      <c r="B1556" t="str">
        <f ca="1">IF(A1556=0,"",COUNTIF($A$12:A1556,"&gt;0"))</f>
        <v/>
      </c>
    </row>
    <row r="1557" spans="1:2" x14ac:dyDescent="0.25">
      <c r="A1557">
        <f ca="1">OFFSET(Pedido!$H$1,ROW()-1,0)</f>
        <v>0</v>
      </c>
      <c r="B1557" t="str">
        <f ca="1">IF(A1557=0,"",COUNTIF($A$12:A1557,"&gt;0"))</f>
        <v/>
      </c>
    </row>
    <row r="1558" spans="1:2" x14ac:dyDescent="0.25">
      <c r="A1558">
        <f ca="1">OFFSET(Pedido!$H$1,ROW()-1,0)</f>
        <v>0</v>
      </c>
      <c r="B1558" t="str">
        <f ca="1">IF(A1558=0,"",COUNTIF($A$12:A1558,"&gt;0"))</f>
        <v/>
      </c>
    </row>
    <row r="1559" spans="1:2" x14ac:dyDescent="0.25">
      <c r="A1559">
        <f ca="1">OFFSET(Pedido!$H$1,ROW()-1,0)</f>
        <v>0</v>
      </c>
      <c r="B1559" t="str">
        <f ca="1">IF(A1559=0,"",COUNTIF($A$12:A1559,"&gt;0"))</f>
        <v/>
      </c>
    </row>
    <row r="1560" spans="1:2" x14ac:dyDescent="0.25">
      <c r="A1560">
        <f ca="1">OFFSET(Pedido!$H$1,ROW()-1,0)</f>
        <v>0</v>
      </c>
      <c r="B1560" t="str">
        <f ca="1">IF(A1560=0,"",COUNTIF($A$12:A1560,"&gt;0"))</f>
        <v/>
      </c>
    </row>
    <row r="1561" spans="1:2" x14ac:dyDescent="0.25">
      <c r="A1561">
        <f ca="1">OFFSET(Pedido!$H$1,ROW()-1,0)</f>
        <v>0</v>
      </c>
      <c r="B1561" t="str">
        <f ca="1">IF(A1561=0,"",COUNTIF($A$12:A1561,"&gt;0"))</f>
        <v/>
      </c>
    </row>
    <row r="1562" spans="1:2" x14ac:dyDescent="0.25">
      <c r="A1562">
        <f ca="1">OFFSET(Pedido!$H$1,ROW()-1,0)</f>
        <v>0</v>
      </c>
      <c r="B1562" t="str">
        <f ca="1">IF(A1562=0,"",COUNTIF($A$12:A1562,"&gt;0"))</f>
        <v/>
      </c>
    </row>
    <row r="1563" spans="1:2" x14ac:dyDescent="0.25">
      <c r="A1563">
        <f ca="1">OFFSET(Pedido!$H$1,ROW()-1,0)</f>
        <v>0</v>
      </c>
      <c r="B1563" t="str">
        <f ca="1">IF(A1563=0,"",COUNTIF($A$12:A1563,"&gt;0"))</f>
        <v/>
      </c>
    </row>
    <row r="1564" spans="1:2" x14ac:dyDescent="0.25">
      <c r="A1564">
        <f ca="1">OFFSET(Pedido!$H$1,ROW()-1,0)</f>
        <v>0</v>
      </c>
      <c r="B1564" t="str">
        <f ca="1">IF(A1564=0,"",COUNTIF($A$12:A1564,"&gt;0"))</f>
        <v/>
      </c>
    </row>
    <row r="1565" spans="1:2" x14ac:dyDescent="0.25">
      <c r="A1565">
        <f ca="1">OFFSET(Pedido!$H$1,ROW()-1,0)</f>
        <v>0</v>
      </c>
      <c r="B1565" t="str">
        <f ca="1">IF(A1565=0,"",COUNTIF($A$12:A1565,"&gt;0"))</f>
        <v/>
      </c>
    </row>
    <row r="1566" spans="1:2" x14ac:dyDescent="0.25">
      <c r="A1566">
        <f ca="1">OFFSET(Pedido!$H$1,ROW()-1,0)</f>
        <v>0</v>
      </c>
      <c r="B1566" t="str">
        <f ca="1">IF(A1566=0,"",COUNTIF($A$12:A1566,"&gt;0"))</f>
        <v/>
      </c>
    </row>
    <row r="1567" spans="1:2" x14ac:dyDescent="0.25">
      <c r="A1567">
        <f ca="1">OFFSET(Pedido!$H$1,ROW()-1,0)</f>
        <v>0</v>
      </c>
      <c r="B1567" t="str">
        <f ca="1">IF(A1567=0,"",COUNTIF($A$12:A1567,"&gt;0"))</f>
        <v/>
      </c>
    </row>
    <row r="1568" spans="1:2" x14ac:dyDescent="0.25">
      <c r="A1568">
        <f ca="1">OFFSET(Pedido!$H$1,ROW()-1,0)</f>
        <v>0</v>
      </c>
      <c r="B1568" t="str">
        <f ca="1">IF(A1568=0,"",COUNTIF($A$12:A1568,"&gt;0"))</f>
        <v/>
      </c>
    </row>
    <row r="1569" spans="1:2" x14ac:dyDescent="0.25">
      <c r="A1569">
        <f ca="1">OFFSET(Pedido!$H$1,ROW()-1,0)</f>
        <v>0</v>
      </c>
      <c r="B1569" t="str">
        <f ca="1">IF(A1569=0,"",COUNTIF($A$12:A1569,"&gt;0"))</f>
        <v/>
      </c>
    </row>
    <row r="1570" spans="1:2" x14ac:dyDescent="0.25">
      <c r="A1570">
        <f ca="1">OFFSET(Pedido!$H$1,ROW()-1,0)</f>
        <v>0</v>
      </c>
      <c r="B1570" t="str">
        <f ca="1">IF(A1570=0,"",COUNTIF($A$12:A1570,"&gt;0"))</f>
        <v/>
      </c>
    </row>
    <row r="1571" spans="1:2" x14ac:dyDescent="0.25">
      <c r="A1571">
        <f ca="1">OFFSET(Pedido!$H$1,ROW()-1,0)</f>
        <v>0</v>
      </c>
      <c r="B1571" t="str">
        <f ca="1">IF(A1571=0,"",COUNTIF($A$12:A1571,"&gt;0"))</f>
        <v/>
      </c>
    </row>
    <row r="1572" spans="1:2" x14ac:dyDescent="0.25">
      <c r="A1572">
        <f ca="1">OFFSET(Pedido!$H$1,ROW()-1,0)</f>
        <v>0</v>
      </c>
      <c r="B1572" t="str">
        <f ca="1">IF(A1572=0,"",COUNTIF($A$12:A1572,"&gt;0"))</f>
        <v/>
      </c>
    </row>
    <row r="1573" spans="1:2" x14ac:dyDescent="0.25">
      <c r="A1573">
        <f ca="1">OFFSET(Pedido!$H$1,ROW()-1,0)</f>
        <v>0</v>
      </c>
      <c r="B1573" t="str">
        <f ca="1">IF(A1573=0,"",COUNTIF($A$12:A1573,"&gt;0"))</f>
        <v/>
      </c>
    </row>
    <row r="1574" spans="1:2" x14ac:dyDescent="0.25">
      <c r="A1574">
        <f ca="1">OFFSET(Pedido!$H$1,ROW()-1,0)</f>
        <v>0</v>
      </c>
      <c r="B1574" t="str">
        <f ca="1">IF(A1574=0,"",COUNTIF($A$12:A1574,"&gt;0"))</f>
        <v/>
      </c>
    </row>
    <row r="1575" spans="1:2" x14ac:dyDescent="0.25">
      <c r="A1575">
        <f ca="1">OFFSET(Pedido!$H$1,ROW()-1,0)</f>
        <v>0</v>
      </c>
      <c r="B1575" t="str">
        <f ca="1">IF(A1575=0,"",COUNTIF($A$12:A1575,"&gt;0"))</f>
        <v/>
      </c>
    </row>
    <row r="1576" spans="1:2" x14ac:dyDescent="0.25">
      <c r="A1576">
        <f ca="1">OFFSET(Pedido!$H$1,ROW()-1,0)</f>
        <v>0</v>
      </c>
      <c r="B1576" t="str">
        <f ca="1">IF(A1576=0,"",COUNTIF($A$12:A1576,"&gt;0"))</f>
        <v/>
      </c>
    </row>
    <row r="1577" spans="1:2" x14ac:dyDescent="0.25">
      <c r="A1577">
        <f ca="1">OFFSET(Pedido!$H$1,ROW()-1,0)</f>
        <v>0</v>
      </c>
      <c r="B1577" t="str">
        <f ca="1">IF(A1577=0,"",COUNTIF($A$12:A1577,"&gt;0"))</f>
        <v/>
      </c>
    </row>
    <row r="1578" spans="1:2" x14ac:dyDescent="0.25">
      <c r="A1578">
        <f ca="1">OFFSET(Pedido!$H$1,ROW()-1,0)</f>
        <v>0</v>
      </c>
      <c r="B1578" t="str">
        <f ca="1">IF(A1578=0,"",COUNTIF($A$12:A1578,"&gt;0"))</f>
        <v/>
      </c>
    </row>
    <row r="1579" spans="1:2" x14ac:dyDescent="0.25">
      <c r="A1579">
        <f ca="1">OFFSET(Pedido!$H$1,ROW()-1,0)</f>
        <v>0</v>
      </c>
      <c r="B1579" t="str">
        <f ca="1">IF(A1579=0,"",COUNTIF($A$12:A1579,"&gt;0"))</f>
        <v/>
      </c>
    </row>
    <row r="1580" spans="1:2" x14ac:dyDescent="0.25">
      <c r="A1580">
        <f ca="1">OFFSET(Pedido!$H$1,ROW()-1,0)</f>
        <v>0</v>
      </c>
      <c r="B1580" t="str">
        <f ca="1">IF(A1580=0,"",COUNTIF($A$12:A1580,"&gt;0"))</f>
        <v/>
      </c>
    </row>
    <row r="1581" spans="1:2" x14ac:dyDescent="0.25">
      <c r="A1581">
        <f ca="1">OFFSET(Pedido!$H$1,ROW()-1,0)</f>
        <v>0</v>
      </c>
      <c r="B1581" t="str">
        <f ca="1">IF(A1581=0,"",COUNTIF($A$12:A1581,"&gt;0"))</f>
        <v/>
      </c>
    </row>
    <row r="1582" spans="1:2" x14ac:dyDescent="0.25">
      <c r="A1582">
        <f ca="1">OFFSET(Pedido!$H$1,ROW()-1,0)</f>
        <v>0</v>
      </c>
      <c r="B1582" t="str">
        <f ca="1">IF(A1582=0,"",COUNTIF($A$12:A1582,"&gt;0"))</f>
        <v/>
      </c>
    </row>
    <row r="1583" spans="1:2" x14ac:dyDescent="0.25">
      <c r="A1583">
        <f ca="1">OFFSET(Pedido!$H$1,ROW()-1,0)</f>
        <v>0</v>
      </c>
      <c r="B1583" t="str">
        <f ca="1">IF(A1583=0,"",COUNTIF($A$12:A1583,"&gt;0"))</f>
        <v/>
      </c>
    </row>
    <row r="1584" spans="1:2" x14ac:dyDescent="0.25">
      <c r="A1584">
        <f ca="1">OFFSET(Pedido!$H$1,ROW()-1,0)</f>
        <v>0</v>
      </c>
      <c r="B1584" t="str">
        <f ca="1">IF(A1584=0,"",COUNTIF($A$12:A1584,"&gt;0"))</f>
        <v/>
      </c>
    </row>
    <row r="1585" spans="1:2" x14ac:dyDescent="0.25">
      <c r="A1585">
        <f ca="1">OFFSET(Pedido!$H$1,ROW()-1,0)</f>
        <v>0</v>
      </c>
      <c r="B1585" t="str">
        <f ca="1">IF(A1585=0,"",COUNTIF($A$12:A1585,"&gt;0"))</f>
        <v/>
      </c>
    </row>
    <row r="1586" spans="1:2" x14ac:dyDescent="0.25">
      <c r="A1586">
        <f ca="1">OFFSET(Pedido!$H$1,ROW()-1,0)</f>
        <v>0</v>
      </c>
      <c r="B1586" t="str">
        <f ca="1">IF(A1586=0,"",COUNTIF($A$12:A1586,"&gt;0"))</f>
        <v/>
      </c>
    </row>
    <row r="1587" spans="1:2" x14ac:dyDescent="0.25">
      <c r="A1587">
        <f ca="1">OFFSET(Pedido!$H$1,ROW()-1,0)</f>
        <v>0</v>
      </c>
      <c r="B1587" t="str">
        <f ca="1">IF(A1587=0,"",COUNTIF($A$12:A1587,"&gt;0"))</f>
        <v/>
      </c>
    </row>
    <row r="1588" spans="1:2" x14ac:dyDescent="0.25">
      <c r="A1588">
        <f ca="1">OFFSET(Pedido!$H$1,ROW()-1,0)</f>
        <v>0</v>
      </c>
      <c r="B1588" t="str">
        <f ca="1">IF(A1588=0,"",COUNTIF($A$12:A1588,"&gt;0"))</f>
        <v/>
      </c>
    </row>
    <row r="1589" spans="1:2" x14ac:dyDescent="0.25">
      <c r="A1589">
        <f ca="1">OFFSET(Pedido!$H$1,ROW()-1,0)</f>
        <v>0</v>
      </c>
      <c r="B1589" t="str">
        <f ca="1">IF(A1589=0,"",COUNTIF($A$12:A1589,"&gt;0"))</f>
        <v/>
      </c>
    </row>
    <row r="1590" spans="1:2" x14ac:dyDescent="0.25">
      <c r="A1590">
        <f ca="1">OFFSET(Pedido!$H$1,ROW()-1,0)</f>
        <v>0</v>
      </c>
      <c r="B1590" t="str">
        <f ca="1">IF(A1590=0,"",COUNTIF($A$12:A1590,"&gt;0"))</f>
        <v/>
      </c>
    </row>
    <row r="1591" spans="1:2" x14ac:dyDescent="0.25">
      <c r="A1591">
        <f ca="1">OFFSET(Pedido!$H$1,ROW()-1,0)</f>
        <v>0</v>
      </c>
      <c r="B1591" t="str">
        <f ca="1">IF(A1591=0,"",COUNTIF($A$12:A1591,"&gt;0"))</f>
        <v/>
      </c>
    </row>
    <row r="1592" spans="1:2" x14ac:dyDescent="0.25">
      <c r="A1592">
        <f ca="1">OFFSET(Pedido!$H$1,ROW()-1,0)</f>
        <v>0</v>
      </c>
      <c r="B1592" t="str">
        <f ca="1">IF(A1592=0,"",COUNTIF($A$12:A1592,"&gt;0"))</f>
        <v/>
      </c>
    </row>
    <row r="1593" spans="1:2" x14ac:dyDescent="0.25">
      <c r="A1593">
        <f ca="1">OFFSET(Pedido!$H$1,ROW()-1,0)</f>
        <v>0</v>
      </c>
      <c r="B1593" t="str">
        <f ca="1">IF(A1593=0,"",COUNTIF($A$12:A1593,"&gt;0"))</f>
        <v/>
      </c>
    </row>
    <row r="1594" spans="1:2" x14ac:dyDescent="0.25">
      <c r="A1594">
        <f ca="1">OFFSET(Pedido!$H$1,ROW()-1,0)</f>
        <v>0</v>
      </c>
      <c r="B1594" t="str">
        <f ca="1">IF(A1594=0,"",COUNTIF($A$12:A1594,"&gt;0"))</f>
        <v/>
      </c>
    </row>
    <row r="1595" spans="1:2" x14ac:dyDescent="0.25">
      <c r="A1595">
        <f ca="1">OFFSET(Pedido!$H$1,ROW()-1,0)</f>
        <v>0</v>
      </c>
      <c r="B1595" t="str">
        <f ca="1">IF(A1595=0,"",COUNTIF($A$12:A1595,"&gt;0"))</f>
        <v/>
      </c>
    </row>
    <row r="1596" spans="1:2" x14ac:dyDescent="0.25">
      <c r="A1596">
        <f ca="1">OFFSET(Pedido!$H$1,ROW()-1,0)</f>
        <v>0</v>
      </c>
      <c r="B1596" t="str">
        <f ca="1">IF(A1596=0,"",COUNTIF($A$12:A1596,"&gt;0"))</f>
        <v/>
      </c>
    </row>
    <row r="1597" spans="1:2" x14ac:dyDescent="0.25">
      <c r="A1597">
        <f ca="1">OFFSET(Pedido!$H$1,ROW()-1,0)</f>
        <v>0</v>
      </c>
      <c r="B1597" t="str">
        <f ca="1">IF(A1597=0,"",COUNTIF($A$12:A1597,"&gt;0"))</f>
        <v/>
      </c>
    </row>
    <row r="1598" spans="1:2" x14ac:dyDescent="0.25">
      <c r="A1598">
        <f ca="1">OFFSET(Pedido!$H$1,ROW()-1,0)</f>
        <v>0</v>
      </c>
      <c r="B1598" t="str">
        <f ca="1">IF(A1598=0,"",COUNTIF($A$12:A1598,"&gt;0"))</f>
        <v/>
      </c>
    </row>
    <row r="1599" spans="1:2" x14ac:dyDescent="0.25">
      <c r="A1599">
        <f ca="1">OFFSET(Pedido!$H$1,ROW()-1,0)</f>
        <v>0</v>
      </c>
      <c r="B1599" t="str">
        <f ca="1">IF(A1599=0,"",COUNTIF($A$12:A1599,"&gt;0"))</f>
        <v/>
      </c>
    </row>
    <row r="1600" spans="1:2" x14ac:dyDescent="0.25">
      <c r="A1600">
        <f ca="1">OFFSET(Pedido!$H$1,ROW()-1,0)</f>
        <v>0</v>
      </c>
      <c r="B1600" t="str">
        <f ca="1">IF(A1600=0,"",COUNTIF($A$12:A1600,"&gt;0"))</f>
        <v/>
      </c>
    </row>
    <row r="1601" spans="1:2" x14ac:dyDescent="0.25">
      <c r="A1601">
        <f ca="1">OFFSET(Pedido!$H$1,ROW()-1,0)</f>
        <v>0</v>
      </c>
      <c r="B1601" t="str">
        <f ca="1">IF(A1601=0,"",COUNTIF($A$12:A1601,"&gt;0"))</f>
        <v/>
      </c>
    </row>
    <row r="1602" spans="1:2" x14ac:dyDescent="0.25">
      <c r="A1602">
        <f ca="1">OFFSET(Pedido!$H$1,ROW()-1,0)</f>
        <v>0</v>
      </c>
      <c r="B1602" t="str">
        <f ca="1">IF(A1602=0,"",COUNTIF($A$12:A1602,"&gt;0"))</f>
        <v/>
      </c>
    </row>
    <row r="1603" spans="1:2" x14ac:dyDescent="0.25">
      <c r="A1603">
        <f ca="1">OFFSET(Pedido!$H$1,ROW()-1,0)</f>
        <v>0</v>
      </c>
      <c r="B1603" t="str">
        <f ca="1">IF(A1603=0,"",COUNTIF($A$12:A1603,"&gt;0"))</f>
        <v/>
      </c>
    </row>
    <row r="1604" spans="1:2" x14ac:dyDescent="0.25">
      <c r="A1604">
        <f ca="1">OFFSET(Pedido!$H$1,ROW()-1,0)</f>
        <v>0</v>
      </c>
      <c r="B1604" t="str">
        <f ca="1">IF(A1604=0,"",COUNTIF($A$12:A1604,"&gt;0"))</f>
        <v/>
      </c>
    </row>
    <row r="1605" spans="1:2" x14ac:dyDescent="0.25">
      <c r="A1605">
        <f ca="1">OFFSET(Pedido!$H$1,ROW()-1,0)</f>
        <v>0</v>
      </c>
      <c r="B1605" t="str">
        <f ca="1">IF(A1605=0,"",COUNTIF($A$12:A1605,"&gt;0"))</f>
        <v/>
      </c>
    </row>
    <row r="1606" spans="1:2" x14ac:dyDescent="0.25">
      <c r="A1606">
        <f ca="1">OFFSET(Pedido!$H$1,ROW()-1,0)</f>
        <v>0</v>
      </c>
      <c r="B1606" t="str">
        <f ca="1">IF(A1606=0,"",COUNTIF($A$12:A1606,"&gt;0"))</f>
        <v/>
      </c>
    </row>
    <row r="1607" spans="1:2" x14ac:dyDescent="0.25">
      <c r="A1607">
        <f ca="1">OFFSET(Pedido!$H$1,ROW()-1,0)</f>
        <v>0</v>
      </c>
      <c r="B1607" t="str">
        <f ca="1">IF(A1607=0,"",COUNTIF($A$12:A1607,"&gt;0"))</f>
        <v/>
      </c>
    </row>
    <row r="1608" spans="1:2" x14ac:dyDescent="0.25">
      <c r="A1608">
        <f ca="1">OFFSET(Pedido!$H$1,ROW()-1,0)</f>
        <v>0</v>
      </c>
      <c r="B1608" t="str">
        <f ca="1">IF(A1608=0,"",COUNTIF($A$12:A1608,"&gt;0"))</f>
        <v/>
      </c>
    </row>
    <row r="1609" spans="1:2" x14ac:dyDescent="0.25">
      <c r="A1609">
        <f ca="1">OFFSET(Pedido!$H$1,ROW()-1,0)</f>
        <v>0</v>
      </c>
      <c r="B1609" t="str">
        <f ca="1">IF(A1609=0,"",COUNTIF($A$12:A1609,"&gt;0"))</f>
        <v/>
      </c>
    </row>
    <row r="1610" spans="1:2" x14ac:dyDescent="0.25">
      <c r="A1610">
        <f ca="1">OFFSET(Pedido!$H$1,ROW()-1,0)</f>
        <v>0</v>
      </c>
      <c r="B1610" t="str">
        <f ca="1">IF(A1610=0,"",COUNTIF($A$12:A1610,"&gt;0"))</f>
        <v/>
      </c>
    </row>
    <row r="1611" spans="1:2" x14ac:dyDescent="0.25">
      <c r="A1611">
        <f ca="1">OFFSET(Pedido!$H$1,ROW()-1,0)</f>
        <v>0</v>
      </c>
      <c r="B1611" t="str">
        <f ca="1">IF(A1611=0,"",COUNTIF($A$12:A1611,"&gt;0"))</f>
        <v/>
      </c>
    </row>
    <row r="1612" spans="1:2" x14ac:dyDescent="0.25">
      <c r="A1612">
        <f ca="1">OFFSET(Pedido!$H$1,ROW()-1,0)</f>
        <v>0</v>
      </c>
      <c r="B1612" t="str">
        <f ca="1">IF(A1612=0,"",COUNTIF($A$12:A1612,"&gt;0"))</f>
        <v/>
      </c>
    </row>
    <row r="1613" spans="1:2" x14ac:dyDescent="0.25">
      <c r="A1613">
        <f ca="1">OFFSET(Pedido!$H$1,ROW()-1,0)</f>
        <v>0</v>
      </c>
      <c r="B1613" t="str">
        <f ca="1">IF(A1613=0,"",COUNTIF($A$12:A1613,"&gt;0"))</f>
        <v/>
      </c>
    </row>
    <row r="1614" spans="1:2" x14ac:dyDescent="0.25">
      <c r="A1614">
        <f ca="1">OFFSET(Pedido!$H$1,ROW()-1,0)</f>
        <v>0</v>
      </c>
      <c r="B1614" t="str">
        <f ca="1">IF(A1614=0,"",COUNTIF($A$12:A1614,"&gt;0"))</f>
        <v/>
      </c>
    </row>
    <row r="1615" spans="1:2" x14ac:dyDescent="0.25">
      <c r="A1615">
        <f ca="1">OFFSET(Pedido!$H$1,ROW()-1,0)</f>
        <v>0</v>
      </c>
      <c r="B1615" t="str">
        <f ca="1">IF(A1615=0,"",COUNTIF($A$12:A1615,"&gt;0"))</f>
        <v/>
      </c>
    </row>
    <row r="1616" spans="1:2" x14ac:dyDescent="0.25">
      <c r="A1616">
        <f ca="1">OFFSET(Pedido!$H$1,ROW()-1,0)</f>
        <v>0</v>
      </c>
      <c r="B1616" t="str">
        <f ca="1">IF(A1616=0,"",COUNTIF($A$12:A1616,"&gt;0"))</f>
        <v/>
      </c>
    </row>
    <row r="1617" spans="1:2" x14ac:dyDescent="0.25">
      <c r="A1617">
        <f ca="1">OFFSET(Pedido!$H$1,ROW()-1,0)</f>
        <v>0</v>
      </c>
      <c r="B1617" t="str">
        <f ca="1">IF(A1617=0,"",COUNTIF($A$12:A1617,"&gt;0"))</f>
        <v/>
      </c>
    </row>
    <row r="1618" spans="1:2" x14ac:dyDescent="0.25">
      <c r="A1618">
        <f ca="1">OFFSET(Pedido!$H$1,ROW()-1,0)</f>
        <v>0</v>
      </c>
      <c r="B1618" t="str">
        <f ca="1">IF(A1618=0,"",COUNTIF($A$12:A1618,"&gt;0"))</f>
        <v/>
      </c>
    </row>
    <row r="1619" spans="1:2" x14ac:dyDescent="0.25">
      <c r="A1619">
        <f ca="1">OFFSET(Pedido!$H$1,ROW()-1,0)</f>
        <v>0</v>
      </c>
      <c r="B1619" t="str">
        <f ca="1">IF(A1619=0,"",COUNTIF($A$12:A1619,"&gt;0"))</f>
        <v/>
      </c>
    </row>
    <row r="1620" spans="1:2" x14ac:dyDescent="0.25">
      <c r="A1620">
        <f ca="1">OFFSET(Pedido!$H$1,ROW()-1,0)</f>
        <v>0</v>
      </c>
      <c r="B1620" t="str">
        <f ca="1">IF(A1620=0,"",COUNTIF($A$12:A1620,"&gt;0"))</f>
        <v/>
      </c>
    </row>
    <row r="1621" spans="1:2" x14ac:dyDescent="0.25">
      <c r="A1621">
        <f ca="1">OFFSET(Pedido!$H$1,ROW()-1,0)</f>
        <v>0</v>
      </c>
      <c r="B1621" t="str">
        <f ca="1">IF(A1621=0,"",COUNTIF($A$12:A1621,"&gt;0"))</f>
        <v/>
      </c>
    </row>
    <row r="1622" spans="1:2" x14ac:dyDescent="0.25">
      <c r="A1622">
        <f ca="1">OFFSET(Pedido!$H$1,ROW()-1,0)</f>
        <v>0</v>
      </c>
      <c r="B1622" t="str">
        <f ca="1">IF(A1622=0,"",COUNTIF($A$12:A1622,"&gt;0"))</f>
        <v/>
      </c>
    </row>
    <row r="1623" spans="1:2" x14ac:dyDescent="0.25">
      <c r="A1623">
        <f ca="1">OFFSET(Pedido!$H$1,ROW()-1,0)</f>
        <v>0</v>
      </c>
      <c r="B1623" t="str">
        <f ca="1">IF(A1623=0,"",COUNTIF($A$12:A1623,"&gt;0"))</f>
        <v/>
      </c>
    </row>
    <row r="1624" spans="1:2" x14ac:dyDescent="0.25">
      <c r="A1624">
        <f ca="1">OFFSET(Pedido!$H$1,ROW()-1,0)</f>
        <v>0</v>
      </c>
      <c r="B1624" t="str">
        <f ca="1">IF(A1624=0,"",COUNTIF($A$12:A1624,"&gt;0"))</f>
        <v/>
      </c>
    </row>
    <row r="1625" spans="1:2" x14ac:dyDescent="0.25">
      <c r="A1625">
        <f ca="1">OFFSET(Pedido!$H$1,ROW()-1,0)</f>
        <v>0</v>
      </c>
      <c r="B1625" t="str">
        <f ca="1">IF(A1625=0,"",COUNTIF($A$12:A1625,"&gt;0"))</f>
        <v/>
      </c>
    </row>
    <row r="1626" spans="1:2" x14ac:dyDescent="0.25">
      <c r="A1626">
        <f ca="1">OFFSET(Pedido!$H$1,ROW()-1,0)</f>
        <v>0</v>
      </c>
      <c r="B1626" t="str">
        <f ca="1">IF(A1626=0,"",COUNTIF($A$12:A1626,"&gt;0"))</f>
        <v/>
      </c>
    </row>
    <row r="1627" spans="1:2" x14ac:dyDescent="0.25">
      <c r="A1627">
        <f ca="1">OFFSET(Pedido!$H$1,ROW()-1,0)</f>
        <v>0</v>
      </c>
      <c r="B1627" t="str">
        <f ca="1">IF(A1627=0,"",COUNTIF($A$12:A1627,"&gt;0"))</f>
        <v/>
      </c>
    </row>
    <row r="1628" spans="1:2" x14ac:dyDescent="0.25">
      <c r="A1628">
        <f ca="1">OFFSET(Pedido!$H$1,ROW()-1,0)</f>
        <v>0</v>
      </c>
      <c r="B1628" t="str">
        <f ca="1">IF(A1628=0,"",COUNTIF($A$12:A1628,"&gt;0"))</f>
        <v/>
      </c>
    </row>
    <row r="1629" spans="1:2" x14ac:dyDescent="0.25">
      <c r="A1629">
        <f ca="1">OFFSET(Pedido!$H$1,ROW()-1,0)</f>
        <v>0</v>
      </c>
      <c r="B1629" t="str">
        <f ca="1">IF(A1629=0,"",COUNTIF($A$12:A1629,"&gt;0"))</f>
        <v/>
      </c>
    </row>
    <row r="1630" spans="1:2" x14ac:dyDescent="0.25">
      <c r="A1630">
        <f ca="1">OFFSET(Pedido!$H$1,ROW()-1,0)</f>
        <v>0</v>
      </c>
      <c r="B1630" t="str">
        <f ca="1">IF(A1630=0,"",COUNTIF($A$12:A1630,"&gt;0"))</f>
        <v/>
      </c>
    </row>
    <row r="1631" spans="1:2" x14ac:dyDescent="0.25">
      <c r="A1631">
        <f ca="1">OFFSET(Pedido!$H$1,ROW()-1,0)</f>
        <v>0</v>
      </c>
      <c r="B1631" t="str">
        <f ca="1">IF(A1631=0,"",COUNTIF($A$12:A1631,"&gt;0"))</f>
        <v/>
      </c>
    </row>
    <row r="1632" spans="1:2" x14ac:dyDescent="0.25">
      <c r="A1632">
        <f ca="1">OFFSET(Pedido!$H$1,ROW()-1,0)</f>
        <v>0</v>
      </c>
      <c r="B1632" t="str">
        <f ca="1">IF(A1632=0,"",COUNTIF($A$12:A1632,"&gt;0"))</f>
        <v/>
      </c>
    </row>
    <row r="1633" spans="1:2" x14ac:dyDescent="0.25">
      <c r="A1633">
        <f ca="1">OFFSET(Pedido!$H$1,ROW()-1,0)</f>
        <v>0</v>
      </c>
      <c r="B1633" t="str">
        <f ca="1">IF(A1633=0,"",COUNTIF($A$12:A1633,"&gt;0"))</f>
        <v/>
      </c>
    </row>
    <row r="1634" spans="1:2" x14ac:dyDescent="0.25">
      <c r="A1634">
        <f ca="1">OFFSET(Pedido!$H$1,ROW()-1,0)</f>
        <v>0</v>
      </c>
      <c r="B1634" t="str">
        <f ca="1">IF(A1634=0,"",COUNTIF($A$12:A1634,"&gt;0"))</f>
        <v/>
      </c>
    </row>
    <row r="1635" spans="1:2" x14ac:dyDescent="0.25">
      <c r="A1635">
        <f ca="1">OFFSET(Pedido!$H$1,ROW()-1,0)</f>
        <v>0</v>
      </c>
      <c r="B1635" t="str">
        <f ca="1">IF(A1635=0,"",COUNTIF($A$12:A1635,"&gt;0"))</f>
        <v/>
      </c>
    </row>
    <row r="1636" spans="1:2" x14ac:dyDescent="0.25">
      <c r="A1636">
        <f ca="1">OFFSET(Pedido!$H$1,ROW()-1,0)</f>
        <v>0</v>
      </c>
      <c r="B1636" t="str">
        <f ca="1">IF(A1636=0,"",COUNTIF($A$12:A1636,"&gt;0"))</f>
        <v/>
      </c>
    </row>
    <row r="1637" spans="1:2" x14ac:dyDescent="0.25">
      <c r="A1637">
        <f ca="1">OFFSET(Pedido!$H$1,ROW()-1,0)</f>
        <v>0</v>
      </c>
      <c r="B1637" t="str">
        <f ca="1">IF(A1637=0,"",COUNTIF($A$12:A1637,"&gt;0"))</f>
        <v/>
      </c>
    </row>
    <row r="1638" spans="1:2" x14ac:dyDescent="0.25">
      <c r="A1638">
        <f ca="1">OFFSET(Pedido!$H$1,ROW()-1,0)</f>
        <v>0</v>
      </c>
      <c r="B1638" t="str">
        <f ca="1">IF(A1638=0,"",COUNTIF($A$12:A1638,"&gt;0"))</f>
        <v/>
      </c>
    </row>
    <row r="1639" spans="1:2" x14ac:dyDescent="0.25">
      <c r="A1639">
        <f ca="1">OFFSET(Pedido!$H$1,ROW()-1,0)</f>
        <v>0</v>
      </c>
      <c r="B1639" t="str">
        <f ca="1">IF(A1639=0,"",COUNTIF($A$12:A1639,"&gt;0"))</f>
        <v/>
      </c>
    </row>
    <row r="1640" spans="1:2" x14ac:dyDescent="0.25">
      <c r="A1640">
        <f ca="1">OFFSET(Pedido!$H$1,ROW()-1,0)</f>
        <v>0</v>
      </c>
      <c r="B1640" t="str">
        <f ca="1">IF(A1640=0,"",COUNTIF($A$12:A1640,"&gt;0"))</f>
        <v/>
      </c>
    </row>
    <row r="1641" spans="1:2" x14ac:dyDescent="0.25">
      <c r="A1641">
        <f ca="1">OFFSET(Pedido!$H$1,ROW()-1,0)</f>
        <v>0</v>
      </c>
      <c r="B1641" t="str">
        <f ca="1">IF(A1641=0,"",COUNTIF($A$12:A1641,"&gt;0"))</f>
        <v/>
      </c>
    </row>
    <row r="1642" spans="1:2" x14ac:dyDescent="0.25">
      <c r="A1642">
        <f ca="1">OFFSET(Pedido!$H$1,ROW()-1,0)</f>
        <v>0</v>
      </c>
      <c r="B1642" t="str">
        <f ca="1">IF(A1642=0,"",COUNTIF($A$12:A1642,"&gt;0"))</f>
        <v/>
      </c>
    </row>
    <row r="1643" spans="1:2" x14ac:dyDescent="0.25">
      <c r="A1643">
        <f ca="1">OFFSET(Pedido!$H$1,ROW()-1,0)</f>
        <v>0</v>
      </c>
      <c r="B1643" t="str">
        <f ca="1">IF(A1643=0,"",COUNTIF($A$12:A1643,"&gt;0"))</f>
        <v/>
      </c>
    </row>
    <row r="1644" spans="1:2" x14ac:dyDescent="0.25">
      <c r="A1644">
        <f ca="1">OFFSET(Pedido!$H$1,ROW()-1,0)</f>
        <v>0</v>
      </c>
      <c r="B1644" t="str">
        <f ca="1">IF(A1644=0,"",COUNTIF($A$12:A1644,"&gt;0"))</f>
        <v/>
      </c>
    </row>
    <row r="1645" spans="1:2" x14ac:dyDescent="0.25">
      <c r="A1645">
        <f ca="1">OFFSET(Pedido!$H$1,ROW()-1,0)</f>
        <v>0</v>
      </c>
      <c r="B1645" t="str">
        <f ca="1">IF(A1645=0,"",COUNTIF($A$12:A1645,"&gt;0"))</f>
        <v/>
      </c>
    </row>
    <row r="1646" spans="1:2" x14ac:dyDescent="0.25">
      <c r="A1646">
        <f ca="1">OFFSET(Pedido!$H$1,ROW()-1,0)</f>
        <v>0</v>
      </c>
      <c r="B1646" t="str">
        <f ca="1">IF(A1646=0,"",COUNTIF($A$12:A1646,"&gt;0"))</f>
        <v/>
      </c>
    </row>
    <row r="1647" spans="1:2" x14ac:dyDescent="0.25">
      <c r="A1647">
        <f ca="1">OFFSET(Pedido!$H$1,ROW()-1,0)</f>
        <v>0</v>
      </c>
      <c r="B1647" t="str">
        <f ca="1">IF(A1647=0,"",COUNTIF($A$12:A1647,"&gt;0"))</f>
        <v/>
      </c>
    </row>
    <row r="1648" spans="1:2" x14ac:dyDescent="0.25">
      <c r="A1648">
        <f ca="1">OFFSET(Pedido!$H$1,ROW()-1,0)</f>
        <v>0</v>
      </c>
      <c r="B1648" t="str">
        <f ca="1">IF(A1648=0,"",COUNTIF($A$12:A1648,"&gt;0"))</f>
        <v/>
      </c>
    </row>
    <row r="1649" spans="1:2" x14ac:dyDescent="0.25">
      <c r="A1649">
        <f ca="1">OFFSET(Pedido!$H$1,ROW()-1,0)</f>
        <v>0</v>
      </c>
      <c r="B1649" t="str">
        <f ca="1">IF(A1649=0,"",COUNTIF($A$12:A1649,"&gt;0"))</f>
        <v/>
      </c>
    </row>
    <row r="1650" spans="1:2" x14ac:dyDescent="0.25">
      <c r="A1650">
        <f ca="1">OFFSET(Pedido!$H$1,ROW()-1,0)</f>
        <v>0</v>
      </c>
      <c r="B1650" t="str">
        <f ca="1">IF(A1650=0,"",COUNTIF($A$12:A1650,"&gt;0"))</f>
        <v/>
      </c>
    </row>
    <row r="1651" spans="1:2" x14ac:dyDescent="0.25">
      <c r="A1651">
        <f ca="1">OFFSET(Pedido!$H$1,ROW()-1,0)</f>
        <v>0</v>
      </c>
      <c r="B1651" t="str">
        <f ca="1">IF(A1651=0,"",COUNTIF($A$12:A1651,"&gt;0"))</f>
        <v/>
      </c>
    </row>
    <row r="1652" spans="1:2" x14ac:dyDescent="0.25">
      <c r="A1652">
        <f ca="1">OFFSET(Pedido!$H$1,ROW()-1,0)</f>
        <v>0</v>
      </c>
      <c r="B1652" t="str">
        <f ca="1">IF(A1652=0,"",COUNTIF($A$12:A1652,"&gt;0"))</f>
        <v/>
      </c>
    </row>
    <row r="1653" spans="1:2" x14ac:dyDescent="0.25">
      <c r="A1653">
        <f ca="1">OFFSET(Pedido!$H$1,ROW()-1,0)</f>
        <v>0</v>
      </c>
      <c r="B1653" t="str">
        <f ca="1">IF(A1653=0,"",COUNTIF($A$12:A1653,"&gt;0"))</f>
        <v/>
      </c>
    </row>
    <row r="1654" spans="1:2" x14ac:dyDescent="0.25">
      <c r="A1654">
        <f ca="1">OFFSET(Pedido!$H$1,ROW()-1,0)</f>
        <v>0</v>
      </c>
      <c r="B1654" t="str">
        <f ca="1">IF(A1654=0,"",COUNTIF($A$12:A1654,"&gt;0"))</f>
        <v/>
      </c>
    </row>
    <row r="1655" spans="1:2" x14ac:dyDescent="0.25">
      <c r="A1655">
        <f ca="1">OFFSET(Pedido!$H$1,ROW()-1,0)</f>
        <v>0</v>
      </c>
      <c r="B1655" t="str">
        <f ca="1">IF(A1655=0,"",COUNTIF($A$12:A1655,"&gt;0"))</f>
        <v/>
      </c>
    </row>
    <row r="1656" spans="1:2" x14ac:dyDescent="0.25">
      <c r="A1656">
        <f ca="1">OFFSET(Pedido!$H$1,ROW()-1,0)</f>
        <v>0</v>
      </c>
      <c r="B1656" t="str">
        <f ca="1">IF(A1656=0,"",COUNTIF($A$12:A1656,"&gt;0"))</f>
        <v/>
      </c>
    </row>
    <row r="1657" spans="1:2" x14ac:dyDescent="0.25">
      <c r="A1657">
        <f ca="1">OFFSET(Pedido!$H$1,ROW()-1,0)</f>
        <v>0</v>
      </c>
      <c r="B1657" t="str">
        <f ca="1">IF(A1657=0,"",COUNTIF($A$12:A1657,"&gt;0"))</f>
        <v/>
      </c>
    </row>
    <row r="1658" spans="1:2" x14ac:dyDescent="0.25">
      <c r="A1658">
        <f ca="1">OFFSET(Pedido!$H$1,ROW()-1,0)</f>
        <v>0</v>
      </c>
      <c r="B1658" t="str">
        <f ca="1">IF(A1658=0,"",COUNTIF($A$12:A1658,"&gt;0"))</f>
        <v/>
      </c>
    </row>
    <row r="1659" spans="1:2" x14ac:dyDescent="0.25">
      <c r="A1659">
        <f ca="1">OFFSET(Pedido!$H$1,ROW()-1,0)</f>
        <v>0</v>
      </c>
      <c r="B1659" t="str">
        <f ca="1">IF(A1659=0,"",COUNTIF($A$12:A1659,"&gt;0"))</f>
        <v/>
      </c>
    </row>
    <row r="1660" spans="1:2" x14ac:dyDescent="0.25">
      <c r="A1660">
        <f ca="1">OFFSET(Pedido!$H$1,ROW()-1,0)</f>
        <v>0</v>
      </c>
      <c r="B1660" t="str">
        <f ca="1">IF(A1660=0,"",COUNTIF($A$12:A1660,"&gt;0"))</f>
        <v/>
      </c>
    </row>
    <row r="1661" spans="1:2" x14ac:dyDescent="0.25">
      <c r="A1661">
        <f ca="1">OFFSET(Pedido!$H$1,ROW()-1,0)</f>
        <v>0</v>
      </c>
      <c r="B1661" t="str">
        <f ca="1">IF(A1661=0,"",COUNTIF($A$12:A1661,"&gt;0"))</f>
        <v/>
      </c>
    </row>
    <row r="1662" spans="1:2" x14ac:dyDescent="0.25">
      <c r="A1662">
        <f ca="1">OFFSET(Pedido!$H$1,ROW()-1,0)</f>
        <v>0</v>
      </c>
      <c r="B1662" t="str">
        <f ca="1">IF(A1662=0,"",COUNTIF($A$12:A1662,"&gt;0"))</f>
        <v/>
      </c>
    </row>
    <row r="1663" spans="1:2" x14ac:dyDescent="0.25">
      <c r="A1663">
        <f ca="1">OFFSET(Pedido!$H$1,ROW()-1,0)</f>
        <v>0</v>
      </c>
      <c r="B1663" t="str">
        <f ca="1">IF(A1663=0,"",COUNTIF($A$12:A1663,"&gt;0"))</f>
        <v/>
      </c>
    </row>
    <row r="1664" spans="1:2" x14ac:dyDescent="0.25">
      <c r="A1664">
        <f ca="1">OFFSET(Pedido!$H$1,ROW()-1,0)</f>
        <v>0</v>
      </c>
      <c r="B1664" t="str">
        <f ca="1">IF(A1664=0,"",COUNTIF($A$12:A1664,"&gt;0"))</f>
        <v/>
      </c>
    </row>
    <row r="1665" spans="1:2" x14ac:dyDescent="0.25">
      <c r="A1665">
        <f ca="1">OFFSET(Pedido!$H$1,ROW()-1,0)</f>
        <v>0</v>
      </c>
      <c r="B1665" t="str">
        <f ca="1">IF(A1665=0,"",COUNTIF($A$12:A1665,"&gt;0"))</f>
        <v/>
      </c>
    </row>
    <row r="1666" spans="1:2" x14ac:dyDescent="0.25">
      <c r="A1666">
        <f ca="1">OFFSET(Pedido!$H$1,ROW()-1,0)</f>
        <v>0</v>
      </c>
      <c r="B1666" t="str">
        <f ca="1">IF(A1666=0,"",COUNTIF($A$12:A1666,"&gt;0"))</f>
        <v/>
      </c>
    </row>
    <row r="1667" spans="1:2" x14ac:dyDescent="0.25">
      <c r="A1667">
        <f ca="1">OFFSET(Pedido!$H$1,ROW()-1,0)</f>
        <v>0</v>
      </c>
      <c r="B1667" t="str">
        <f ca="1">IF(A1667=0,"",COUNTIF($A$12:A1667,"&gt;0"))</f>
        <v/>
      </c>
    </row>
    <row r="1668" spans="1:2" x14ac:dyDescent="0.25">
      <c r="A1668">
        <f ca="1">OFFSET(Pedido!$H$1,ROW()-1,0)</f>
        <v>0</v>
      </c>
      <c r="B1668" t="str">
        <f ca="1">IF(A1668=0,"",COUNTIF($A$12:A1668,"&gt;0"))</f>
        <v/>
      </c>
    </row>
    <row r="1669" spans="1:2" x14ac:dyDescent="0.25">
      <c r="A1669">
        <f ca="1">OFFSET(Pedido!$H$1,ROW()-1,0)</f>
        <v>0</v>
      </c>
      <c r="B1669" t="str">
        <f ca="1">IF(A1669=0,"",COUNTIF($A$12:A1669,"&gt;0"))</f>
        <v/>
      </c>
    </row>
    <row r="1670" spans="1:2" x14ac:dyDescent="0.25">
      <c r="A1670">
        <f ca="1">OFFSET(Pedido!$H$1,ROW()-1,0)</f>
        <v>0</v>
      </c>
      <c r="B1670" t="str">
        <f ca="1">IF(A1670=0,"",COUNTIF($A$12:A1670,"&gt;0"))</f>
        <v/>
      </c>
    </row>
    <row r="1671" spans="1:2" x14ac:dyDescent="0.25">
      <c r="A1671">
        <f ca="1">OFFSET(Pedido!$H$1,ROW()-1,0)</f>
        <v>0</v>
      </c>
      <c r="B1671" t="str">
        <f ca="1">IF(A1671=0,"",COUNTIF($A$12:A1671,"&gt;0"))</f>
        <v/>
      </c>
    </row>
    <row r="1672" spans="1:2" x14ac:dyDescent="0.25">
      <c r="A1672">
        <f ca="1">OFFSET(Pedido!$H$1,ROW()-1,0)</f>
        <v>0</v>
      </c>
      <c r="B1672" t="str">
        <f ca="1">IF(A1672=0,"",COUNTIF($A$12:A1672,"&gt;0"))</f>
        <v/>
      </c>
    </row>
    <row r="1673" spans="1:2" x14ac:dyDescent="0.25">
      <c r="A1673">
        <f ca="1">OFFSET(Pedido!$H$1,ROW()-1,0)</f>
        <v>0</v>
      </c>
      <c r="B1673" t="str">
        <f ca="1">IF(A1673=0,"",COUNTIF($A$12:A1673,"&gt;0"))</f>
        <v/>
      </c>
    </row>
    <row r="1674" spans="1:2" x14ac:dyDescent="0.25">
      <c r="A1674">
        <f ca="1">OFFSET(Pedido!$H$1,ROW()-1,0)</f>
        <v>0</v>
      </c>
      <c r="B1674" t="str">
        <f ca="1">IF(A1674=0,"",COUNTIF($A$12:A1674,"&gt;0"))</f>
        <v/>
      </c>
    </row>
    <row r="1675" spans="1:2" x14ac:dyDescent="0.25">
      <c r="A1675">
        <f ca="1">OFFSET(Pedido!$H$1,ROW()-1,0)</f>
        <v>0</v>
      </c>
      <c r="B1675" t="str">
        <f ca="1">IF(A1675=0,"",COUNTIF($A$12:A1675,"&gt;0"))</f>
        <v/>
      </c>
    </row>
    <row r="1676" spans="1:2" x14ac:dyDescent="0.25">
      <c r="A1676">
        <f ca="1">OFFSET(Pedido!$H$1,ROW()-1,0)</f>
        <v>0</v>
      </c>
      <c r="B1676" t="str">
        <f ca="1">IF(A1676=0,"",COUNTIF($A$12:A1676,"&gt;0"))</f>
        <v/>
      </c>
    </row>
    <row r="1677" spans="1:2" x14ac:dyDescent="0.25">
      <c r="A1677">
        <f ca="1">OFFSET(Pedido!$H$1,ROW()-1,0)</f>
        <v>0</v>
      </c>
      <c r="B1677" t="str">
        <f ca="1">IF(A1677=0,"",COUNTIF($A$12:A1677,"&gt;0"))</f>
        <v/>
      </c>
    </row>
    <row r="1678" spans="1:2" x14ac:dyDescent="0.25">
      <c r="A1678">
        <f ca="1">OFFSET(Pedido!$H$1,ROW()-1,0)</f>
        <v>0</v>
      </c>
      <c r="B1678" t="str">
        <f ca="1">IF(A1678=0,"",COUNTIF($A$12:A1678,"&gt;0"))</f>
        <v/>
      </c>
    </row>
    <row r="1679" spans="1:2" x14ac:dyDescent="0.25">
      <c r="A1679">
        <f ca="1">OFFSET(Pedido!$H$1,ROW()-1,0)</f>
        <v>0</v>
      </c>
      <c r="B1679" t="str">
        <f ca="1">IF(A1679=0,"",COUNTIF($A$12:A1679,"&gt;0"))</f>
        <v/>
      </c>
    </row>
    <row r="1680" spans="1:2" x14ac:dyDescent="0.25">
      <c r="A1680">
        <f ca="1">OFFSET(Pedido!$H$1,ROW()-1,0)</f>
        <v>0</v>
      </c>
      <c r="B1680" t="str">
        <f ca="1">IF(A1680=0,"",COUNTIF($A$12:A1680,"&gt;0"))</f>
        <v/>
      </c>
    </row>
    <row r="1681" spans="1:2" x14ac:dyDescent="0.25">
      <c r="A1681">
        <f ca="1">OFFSET(Pedido!$H$1,ROW()-1,0)</f>
        <v>0</v>
      </c>
      <c r="B1681" t="str">
        <f ca="1">IF(A1681=0,"",COUNTIF($A$12:A1681,"&gt;0"))</f>
        <v/>
      </c>
    </row>
    <row r="1682" spans="1:2" x14ac:dyDescent="0.25">
      <c r="A1682">
        <f ca="1">OFFSET(Pedido!$H$1,ROW()-1,0)</f>
        <v>0</v>
      </c>
      <c r="B1682" t="str">
        <f ca="1">IF(A1682=0,"",COUNTIF($A$12:A1682,"&gt;0"))</f>
        <v/>
      </c>
    </row>
    <row r="1683" spans="1:2" x14ac:dyDescent="0.25">
      <c r="A1683">
        <f ca="1">OFFSET(Pedido!$H$1,ROW()-1,0)</f>
        <v>0</v>
      </c>
      <c r="B1683" t="str">
        <f ca="1">IF(A1683=0,"",COUNTIF($A$12:A1683,"&gt;0"))</f>
        <v/>
      </c>
    </row>
    <row r="1684" spans="1:2" x14ac:dyDescent="0.25">
      <c r="A1684">
        <f ca="1">OFFSET(Pedido!$H$1,ROW()-1,0)</f>
        <v>0</v>
      </c>
      <c r="B1684" t="str">
        <f ca="1">IF(A1684=0,"",COUNTIF($A$12:A1684,"&gt;0"))</f>
        <v/>
      </c>
    </row>
    <row r="1685" spans="1:2" x14ac:dyDescent="0.25">
      <c r="A1685">
        <f ca="1">OFFSET(Pedido!$H$1,ROW()-1,0)</f>
        <v>0</v>
      </c>
      <c r="B1685" t="str">
        <f ca="1">IF(A1685=0,"",COUNTIF($A$12:A1685,"&gt;0"))</f>
        <v/>
      </c>
    </row>
    <row r="1686" spans="1:2" x14ac:dyDescent="0.25">
      <c r="A1686">
        <f ca="1">OFFSET(Pedido!$H$1,ROW()-1,0)</f>
        <v>0</v>
      </c>
      <c r="B1686" t="str">
        <f ca="1">IF(A1686=0,"",COUNTIF($A$12:A1686,"&gt;0"))</f>
        <v/>
      </c>
    </row>
    <row r="1687" spans="1:2" x14ac:dyDescent="0.25">
      <c r="A1687">
        <f ca="1">OFFSET(Pedido!$H$1,ROW()-1,0)</f>
        <v>0</v>
      </c>
      <c r="B1687" t="str">
        <f ca="1">IF(A1687=0,"",COUNTIF($A$12:A1687,"&gt;0"))</f>
        <v/>
      </c>
    </row>
    <row r="1688" spans="1:2" x14ac:dyDescent="0.25">
      <c r="A1688">
        <f ca="1">OFFSET(Pedido!$H$1,ROW()-1,0)</f>
        <v>0</v>
      </c>
      <c r="B1688" t="str">
        <f ca="1">IF(A1688=0,"",COUNTIF($A$12:A1688,"&gt;0"))</f>
        <v/>
      </c>
    </row>
    <row r="1689" spans="1:2" x14ac:dyDescent="0.25">
      <c r="A1689">
        <f ca="1">OFFSET(Pedido!$H$1,ROW()-1,0)</f>
        <v>0</v>
      </c>
      <c r="B1689" t="str">
        <f ca="1">IF(A1689=0,"",COUNTIF($A$12:A1689,"&gt;0"))</f>
        <v/>
      </c>
    </row>
    <row r="1690" spans="1:2" x14ac:dyDescent="0.25">
      <c r="A1690">
        <f ca="1">OFFSET(Pedido!$H$1,ROW()-1,0)</f>
        <v>0</v>
      </c>
      <c r="B1690" t="str">
        <f ca="1">IF(A1690=0,"",COUNTIF($A$12:A1690,"&gt;0"))</f>
        <v/>
      </c>
    </row>
    <row r="1691" spans="1:2" x14ac:dyDescent="0.25">
      <c r="A1691">
        <f ca="1">OFFSET(Pedido!$H$1,ROW()-1,0)</f>
        <v>0</v>
      </c>
      <c r="B1691" t="str">
        <f ca="1">IF(A1691=0,"",COUNTIF($A$12:A1691,"&gt;0"))</f>
        <v/>
      </c>
    </row>
    <row r="1692" spans="1:2" x14ac:dyDescent="0.25">
      <c r="A1692">
        <f ca="1">OFFSET(Pedido!$H$1,ROW()-1,0)</f>
        <v>0</v>
      </c>
      <c r="B1692" t="str">
        <f ca="1">IF(A1692=0,"",COUNTIF($A$12:A1692,"&gt;0"))</f>
        <v/>
      </c>
    </row>
    <row r="1693" spans="1:2" x14ac:dyDescent="0.25">
      <c r="A1693">
        <f ca="1">OFFSET(Pedido!$H$1,ROW()-1,0)</f>
        <v>0</v>
      </c>
      <c r="B1693" t="str">
        <f ca="1">IF(A1693=0,"",COUNTIF($A$12:A1693,"&gt;0"))</f>
        <v/>
      </c>
    </row>
    <row r="1694" spans="1:2" x14ac:dyDescent="0.25">
      <c r="A1694">
        <f ca="1">OFFSET(Pedido!$H$1,ROW()-1,0)</f>
        <v>0</v>
      </c>
      <c r="B1694" t="str">
        <f ca="1">IF(A1694=0,"",COUNTIF($A$12:A1694,"&gt;0"))</f>
        <v/>
      </c>
    </row>
    <row r="1695" spans="1:2" x14ac:dyDescent="0.25">
      <c r="A1695">
        <f ca="1">OFFSET(Pedido!$H$1,ROW()-1,0)</f>
        <v>0</v>
      </c>
      <c r="B1695" t="str">
        <f ca="1">IF(A1695=0,"",COUNTIF($A$12:A1695,"&gt;0"))</f>
        <v/>
      </c>
    </row>
    <row r="1696" spans="1:2" x14ac:dyDescent="0.25">
      <c r="A1696">
        <f ca="1">OFFSET(Pedido!$H$1,ROW()-1,0)</f>
        <v>0</v>
      </c>
      <c r="B1696" t="str">
        <f ca="1">IF(A1696=0,"",COUNTIF($A$12:A1696,"&gt;0"))</f>
        <v/>
      </c>
    </row>
    <row r="1697" spans="1:2" x14ac:dyDescent="0.25">
      <c r="A1697">
        <f ca="1">OFFSET(Pedido!$H$1,ROW()-1,0)</f>
        <v>0</v>
      </c>
      <c r="B1697" t="str">
        <f ca="1">IF(A1697=0,"",COUNTIF($A$12:A1697,"&gt;0"))</f>
        <v/>
      </c>
    </row>
    <row r="1698" spans="1:2" x14ac:dyDescent="0.25">
      <c r="A1698">
        <f ca="1">OFFSET(Pedido!$H$1,ROW()-1,0)</f>
        <v>0</v>
      </c>
      <c r="B1698" t="str">
        <f ca="1">IF(A1698=0,"",COUNTIF($A$12:A1698,"&gt;0"))</f>
        <v/>
      </c>
    </row>
    <row r="1699" spans="1:2" x14ac:dyDescent="0.25">
      <c r="A1699">
        <f ca="1">OFFSET(Pedido!$H$1,ROW()-1,0)</f>
        <v>0</v>
      </c>
      <c r="B1699" t="str">
        <f ca="1">IF(A1699=0,"",COUNTIF($A$12:A1699,"&gt;0"))</f>
        <v/>
      </c>
    </row>
    <row r="1700" spans="1:2" x14ac:dyDescent="0.25">
      <c r="A1700">
        <f ca="1">OFFSET(Pedido!$H$1,ROW()-1,0)</f>
        <v>0</v>
      </c>
      <c r="B1700" t="str">
        <f ca="1">IF(A1700=0,"",COUNTIF($A$12:A1700,"&gt;0"))</f>
        <v/>
      </c>
    </row>
    <row r="1701" spans="1:2" x14ac:dyDescent="0.25">
      <c r="A1701">
        <f ca="1">OFFSET(Pedido!$H$1,ROW()-1,0)</f>
        <v>0</v>
      </c>
      <c r="B1701" t="str">
        <f ca="1">IF(A1701=0,"",COUNTIF($A$12:A1701,"&gt;0"))</f>
        <v/>
      </c>
    </row>
    <row r="1702" spans="1:2" x14ac:dyDescent="0.25">
      <c r="A1702">
        <f ca="1">OFFSET(Pedido!$H$1,ROW()-1,0)</f>
        <v>0</v>
      </c>
      <c r="B1702" t="str">
        <f ca="1">IF(A1702=0,"",COUNTIF($A$12:A1702,"&gt;0"))</f>
        <v/>
      </c>
    </row>
    <row r="1703" spans="1:2" x14ac:dyDescent="0.25">
      <c r="A1703">
        <f ca="1">OFFSET(Pedido!$H$1,ROW()-1,0)</f>
        <v>0</v>
      </c>
      <c r="B1703" t="str">
        <f ca="1">IF(A1703=0,"",COUNTIF($A$12:A1703,"&gt;0"))</f>
        <v/>
      </c>
    </row>
    <row r="1704" spans="1:2" x14ac:dyDescent="0.25">
      <c r="A1704">
        <f ca="1">OFFSET(Pedido!$H$1,ROW()-1,0)</f>
        <v>0</v>
      </c>
      <c r="B1704" t="str">
        <f ca="1">IF(A1704=0,"",COUNTIF($A$12:A1704,"&gt;0"))</f>
        <v/>
      </c>
    </row>
    <row r="1705" spans="1:2" x14ac:dyDescent="0.25">
      <c r="A1705">
        <f ca="1">OFFSET(Pedido!$H$1,ROW()-1,0)</f>
        <v>0</v>
      </c>
      <c r="B1705" t="str">
        <f ca="1">IF(A1705=0,"",COUNTIF($A$12:A1705,"&gt;0"))</f>
        <v/>
      </c>
    </row>
    <row r="1706" spans="1:2" x14ac:dyDescent="0.25">
      <c r="A1706">
        <f ca="1">OFFSET(Pedido!$H$1,ROW()-1,0)</f>
        <v>0</v>
      </c>
      <c r="B1706" t="str">
        <f ca="1">IF(A1706=0,"",COUNTIF($A$12:A1706,"&gt;0"))</f>
        <v/>
      </c>
    </row>
    <row r="1707" spans="1:2" x14ac:dyDescent="0.25">
      <c r="A1707">
        <f ca="1">OFFSET(Pedido!$H$1,ROW()-1,0)</f>
        <v>0</v>
      </c>
      <c r="B1707" t="str">
        <f ca="1">IF(A1707=0,"",COUNTIF($A$12:A1707,"&gt;0"))</f>
        <v/>
      </c>
    </row>
    <row r="1708" spans="1:2" x14ac:dyDescent="0.25">
      <c r="A1708">
        <f ca="1">OFFSET(Pedido!$H$1,ROW()-1,0)</f>
        <v>0</v>
      </c>
      <c r="B1708" t="str">
        <f ca="1">IF(A1708=0,"",COUNTIF($A$12:A1708,"&gt;0"))</f>
        <v/>
      </c>
    </row>
    <row r="1709" spans="1:2" x14ac:dyDescent="0.25">
      <c r="A1709">
        <f ca="1">OFFSET(Pedido!$H$1,ROW()-1,0)</f>
        <v>0</v>
      </c>
      <c r="B1709" t="str">
        <f ca="1">IF(A1709=0,"",COUNTIF($A$12:A1709,"&gt;0"))</f>
        <v/>
      </c>
    </row>
    <row r="1710" spans="1:2" x14ac:dyDescent="0.25">
      <c r="A1710">
        <f ca="1">OFFSET(Pedido!$H$1,ROW()-1,0)</f>
        <v>0</v>
      </c>
      <c r="B1710" t="str">
        <f ca="1">IF(A1710=0,"",COUNTIF($A$12:A1710,"&gt;0"))</f>
        <v/>
      </c>
    </row>
    <row r="1711" spans="1:2" x14ac:dyDescent="0.25">
      <c r="A1711">
        <f ca="1">OFFSET(Pedido!$H$1,ROW()-1,0)</f>
        <v>0</v>
      </c>
      <c r="B1711" t="str">
        <f ca="1">IF(A1711=0,"",COUNTIF($A$12:A1711,"&gt;0"))</f>
        <v/>
      </c>
    </row>
    <row r="1712" spans="1:2" x14ac:dyDescent="0.25">
      <c r="A1712">
        <f ca="1">OFFSET(Pedido!$H$1,ROW()-1,0)</f>
        <v>0</v>
      </c>
      <c r="B1712" t="str">
        <f ca="1">IF(A1712=0,"",COUNTIF($A$12:A1712,"&gt;0"))</f>
        <v/>
      </c>
    </row>
    <row r="1713" spans="1:2" x14ac:dyDescent="0.25">
      <c r="A1713">
        <f ca="1">OFFSET(Pedido!$H$1,ROW()-1,0)</f>
        <v>0</v>
      </c>
      <c r="B1713" t="str">
        <f ca="1">IF(A1713=0,"",COUNTIF($A$12:A1713,"&gt;0"))</f>
        <v/>
      </c>
    </row>
    <row r="1714" spans="1:2" x14ac:dyDescent="0.25">
      <c r="A1714">
        <f ca="1">OFFSET(Pedido!$H$1,ROW()-1,0)</f>
        <v>0</v>
      </c>
      <c r="B1714" t="str">
        <f ca="1">IF(A1714=0,"",COUNTIF($A$12:A1714,"&gt;0"))</f>
        <v/>
      </c>
    </row>
    <row r="1715" spans="1:2" x14ac:dyDescent="0.25">
      <c r="A1715">
        <f ca="1">OFFSET(Pedido!$H$1,ROW()-1,0)</f>
        <v>0</v>
      </c>
      <c r="B1715" t="str">
        <f ca="1">IF(A1715=0,"",COUNTIF($A$12:A1715,"&gt;0"))</f>
        <v/>
      </c>
    </row>
    <row r="1716" spans="1:2" x14ac:dyDescent="0.25">
      <c r="A1716">
        <f ca="1">OFFSET(Pedido!$H$1,ROW()-1,0)</f>
        <v>0</v>
      </c>
      <c r="B1716" t="str">
        <f ca="1">IF(A1716=0,"",COUNTIF($A$12:A1716,"&gt;0"))</f>
        <v/>
      </c>
    </row>
    <row r="1717" spans="1:2" x14ac:dyDescent="0.25">
      <c r="A1717">
        <f ca="1">OFFSET(Pedido!$H$1,ROW()-1,0)</f>
        <v>0</v>
      </c>
      <c r="B1717" t="str">
        <f ca="1">IF(A1717=0,"",COUNTIF($A$12:A1717,"&gt;0"))</f>
        <v/>
      </c>
    </row>
    <row r="1718" spans="1:2" x14ac:dyDescent="0.25">
      <c r="A1718">
        <f ca="1">OFFSET(Pedido!$H$1,ROW()-1,0)</f>
        <v>0</v>
      </c>
      <c r="B1718" t="str">
        <f ca="1">IF(A1718=0,"",COUNTIF($A$12:A1718,"&gt;0"))</f>
        <v/>
      </c>
    </row>
    <row r="1719" spans="1:2" x14ac:dyDescent="0.25">
      <c r="A1719">
        <f ca="1">OFFSET(Pedido!$H$1,ROW()-1,0)</f>
        <v>0</v>
      </c>
      <c r="B1719" t="str">
        <f ca="1">IF(A1719=0,"",COUNTIF($A$12:A1719,"&gt;0"))</f>
        <v/>
      </c>
    </row>
    <row r="1720" spans="1:2" x14ac:dyDescent="0.25">
      <c r="A1720">
        <f ca="1">OFFSET(Pedido!$H$1,ROW()-1,0)</f>
        <v>0</v>
      </c>
      <c r="B1720" t="str">
        <f ca="1">IF(A1720=0,"",COUNTIF($A$12:A1720,"&gt;0"))</f>
        <v/>
      </c>
    </row>
    <row r="1721" spans="1:2" x14ac:dyDescent="0.25">
      <c r="A1721">
        <f ca="1">OFFSET(Pedido!$H$1,ROW()-1,0)</f>
        <v>0</v>
      </c>
      <c r="B1721" t="str">
        <f ca="1">IF(A1721=0,"",COUNTIF($A$12:A1721,"&gt;0"))</f>
        <v/>
      </c>
    </row>
    <row r="1722" spans="1:2" x14ac:dyDescent="0.25">
      <c r="A1722">
        <f ca="1">OFFSET(Pedido!$H$1,ROW()-1,0)</f>
        <v>0</v>
      </c>
      <c r="B1722" t="str">
        <f ca="1">IF(A1722=0,"",COUNTIF($A$12:A1722,"&gt;0"))</f>
        <v/>
      </c>
    </row>
    <row r="1723" spans="1:2" x14ac:dyDescent="0.25">
      <c r="A1723">
        <f ca="1">OFFSET(Pedido!$H$1,ROW()-1,0)</f>
        <v>0</v>
      </c>
      <c r="B1723" t="str">
        <f ca="1">IF(A1723=0,"",COUNTIF($A$12:A1723,"&gt;0"))</f>
        <v/>
      </c>
    </row>
    <row r="1724" spans="1:2" x14ac:dyDescent="0.25">
      <c r="A1724">
        <f ca="1">OFFSET(Pedido!$H$1,ROW()-1,0)</f>
        <v>0</v>
      </c>
      <c r="B1724" t="str">
        <f ca="1">IF(A1724=0,"",COUNTIF($A$12:A1724,"&gt;0"))</f>
        <v/>
      </c>
    </row>
    <row r="1725" spans="1:2" x14ac:dyDescent="0.25">
      <c r="A1725">
        <f ca="1">OFFSET(Pedido!$H$1,ROW()-1,0)</f>
        <v>0</v>
      </c>
      <c r="B1725" t="str">
        <f ca="1">IF(A1725=0,"",COUNTIF($A$12:A1725,"&gt;0"))</f>
        <v/>
      </c>
    </row>
    <row r="1726" spans="1:2" x14ac:dyDescent="0.25">
      <c r="A1726">
        <f ca="1">OFFSET(Pedido!$H$1,ROW()-1,0)</f>
        <v>0</v>
      </c>
      <c r="B1726" t="str">
        <f ca="1">IF(A1726=0,"",COUNTIF($A$12:A1726,"&gt;0"))</f>
        <v/>
      </c>
    </row>
    <row r="1727" spans="1:2" x14ac:dyDescent="0.25">
      <c r="A1727">
        <f ca="1">OFFSET(Pedido!$H$1,ROW()-1,0)</f>
        <v>0</v>
      </c>
      <c r="B1727" t="str">
        <f ca="1">IF(A1727=0,"",COUNTIF($A$12:A1727,"&gt;0"))</f>
        <v/>
      </c>
    </row>
    <row r="1728" spans="1:2" x14ac:dyDescent="0.25">
      <c r="A1728">
        <f ca="1">OFFSET(Pedido!$H$1,ROW()-1,0)</f>
        <v>0</v>
      </c>
      <c r="B1728" t="str">
        <f ca="1">IF(A1728=0,"",COUNTIF($A$12:A1728,"&gt;0"))</f>
        <v/>
      </c>
    </row>
    <row r="1729" spans="1:2" x14ac:dyDescent="0.25">
      <c r="A1729">
        <f ca="1">OFFSET(Pedido!$H$1,ROW()-1,0)</f>
        <v>0</v>
      </c>
      <c r="B1729" t="str">
        <f ca="1">IF(A1729=0,"",COUNTIF($A$12:A1729,"&gt;0"))</f>
        <v/>
      </c>
    </row>
    <row r="1730" spans="1:2" x14ac:dyDescent="0.25">
      <c r="A1730">
        <f ca="1">OFFSET(Pedido!$H$1,ROW()-1,0)</f>
        <v>0</v>
      </c>
      <c r="B1730" t="str">
        <f ca="1">IF(A1730=0,"",COUNTIF($A$12:A1730,"&gt;0"))</f>
        <v/>
      </c>
    </row>
    <row r="1731" spans="1:2" x14ac:dyDescent="0.25">
      <c r="A1731">
        <f ca="1">OFFSET(Pedido!$H$1,ROW()-1,0)</f>
        <v>0</v>
      </c>
      <c r="B1731" t="str">
        <f ca="1">IF(A1731=0,"",COUNTIF($A$12:A1731,"&gt;0"))</f>
        <v/>
      </c>
    </row>
    <row r="1732" spans="1:2" x14ac:dyDescent="0.25">
      <c r="A1732">
        <f ca="1">OFFSET(Pedido!$H$1,ROW()-1,0)</f>
        <v>0</v>
      </c>
      <c r="B1732" t="str">
        <f ca="1">IF(A1732=0,"",COUNTIF($A$12:A1732,"&gt;0"))</f>
        <v/>
      </c>
    </row>
    <row r="1733" spans="1:2" x14ac:dyDescent="0.25">
      <c r="A1733">
        <f ca="1">OFFSET(Pedido!$H$1,ROW()-1,0)</f>
        <v>0</v>
      </c>
      <c r="B1733" t="str">
        <f ca="1">IF(A1733=0,"",COUNTIF($A$12:A1733,"&gt;0"))</f>
        <v/>
      </c>
    </row>
    <row r="1734" spans="1:2" x14ac:dyDescent="0.25">
      <c r="A1734">
        <f ca="1">OFFSET(Pedido!$H$1,ROW()-1,0)</f>
        <v>0</v>
      </c>
      <c r="B1734" t="str">
        <f ca="1">IF(A1734=0,"",COUNTIF($A$12:A1734,"&gt;0"))</f>
        <v/>
      </c>
    </row>
    <row r="1735" spans="1:2" x14ac:dyDescent="0.25">
      <c r="A1735">
        <f ca="1">OFFSET(Pedido!$H$1,ROW()-1,0)</f>
        <v>0</v>
      </c>
      <c r="B1735" t="str">
        <f ca="1">IF(A1735=0,"",COUNTIF($A$12:A1735,"&gt;0"))</f>
        <v/>
      </c>
    </row>
    <row r="1736" spans="1:2" x14ac:dyDescent="0.25">
      <c r="A1736">
        <f ca="1">OFFSET(Pedido!$H$1,ROW()-1,0)</f>
        <v>0</v>
      </c>
      <c r="B1736" t="str">
        <f ca="1">IF(A1736=0,"",COUNTIF($A$12:A1736,"&gt;0"))</f>
        <v/>
      </c>
    </row>
    <row r="1737" spans="1:2" x14ac:dyDescent="0.25">
      <c r="A1737">
        <f ca="1">OFFSET(Pedido!$H$1,ROW()-1,0)</f>
        <v>0</v>
      </c>
      <c r="B1737" t="str">
        <f ca="1">IF(A1737=0,"",COUNTIF($A$12:A1737,"&gt;0"))</f>
        <v/>
      </c>
    </row>
    <row r="1738" spans="1:2" x14ac:dyDescent="0.25">
      <c r="A1738">
        <f ca="1">OFFSET(Pedido!$H$1,ROW()-1,0)</f>
        <v>0</v>
      </c>
      <c r="B1738" t="str">
        <f ca="1">IF(A1738=0,"",COUNTIF($A$12:A1738,"&gt;0"))</f>
        <v/>
      </c>
    </row>
    <row r="1739" spans="1:2" x14ac:dyDescent="0.25">
      <c r="A1739">
        <f ca="1">OFFSET(Pedido!$H$1,ROW()-1,0)</f>
        <v>0</v>
      </c>
      <c r="B1739" t="str">
        <f ca="1">IF(A1739=0,"",COUNTIF($A$12:A1739,"&gt;0"))</f>
        <v/>
      </c>
    </row>
    <row r="1740" spans="1:2" x14ac:dyDescent="0.25">
      <c r="A1740">
        <f ca="1">OFFSET(Pedido!$H$1,ROW()-1,0)</f>
        <v>0</v>
      </c>
      <c r="B1740" t="str">
        <f ca="1">IF(A1740=0,"",COUNTIF($A$12:A1740,"&gt;0"))</f>
        <v/>
      </c>
    </row>
    <row r="1741" spans="1:2" x14ac:dyDescent="0.25">
      <c r="A1741">
        <f ca="1">OFFSET(Pedido!$H$1,ROW()-1,0)</f>
        <v>0</v>
      </c>
      <c r="B1741" t="str">
        <f ca="1">IF(A1741=0,"",COUNTIF($A$12:A1741,"&gt;0"))</f>
        <v/>
      </c>
    </row>
    <row r="1742" spans="1:2" x14ac:dyDescent="0.25">
      <c r="A1742">
        <f ca="1">OFFSET(Pedido!$H$1,ROW()-1,0)</f>
        <v>0</v>
      </c>
      <c r="B1742" t="str">
        <f ca="1">IF(A1742=0,"",COUNTIF($A$12:A1742,"&gt;0"))</f>
        <v/>
      </c>
    </row>
    <row r="1743" spans="1:2" x14ac:dyDescent="0.25">
      <c r="A1743">
        <f ca="1">OFFSET(Pedido!$H$1,ROW()-1,0)</f>
        <v>0</v>
      </c>
      <c r="B1743" t="str">
        <f ca="1">IF(A1743=0,"",COUNTIF($A$12:A1743,"&gt;0"))</f>
        <v/>
      </c>
    </row>
    <row r="1744" spans="1:2" x14ac:dyDescent="0.25">
      <c r="A1744">
        <f ca="1">OFFSET(Pedido!$H$1,ROW()-1,0)</f>
        <v>0</v>
      </c>
      <c r="B1744" t="str">
        <f ca="1">IF(A1744=0,"",COUNTIF($A$12:A1744,"&gt;0"))</f>
        <v/>
      </c>
    </row>
    <row r="1745" spans="1:2" x14ac:dyDescent="0.25">
      <c r="A1745">
        <f ca="1">OFFSET(Pedido!$H$1,ROW()-1,0)</f>
        <v>0</v>
      </c>
      <c r="B1745" t="str">
        <f ca="1">IF(A1745=0,"",COUNTIF($A$12:A1745,"&gt;0"))</f>
        <v/>
      </c>
    </row>
    <row r="1746" spans="1:2" x14ac:dyDescent="0.25">
      <c r="A1746">
        <f ca="1">OFFSET(Pedido!$H$1,ROW()-1,0)</f>
        <v>0</v>
      </c>
      <c r="B1746" t="str">
        <f ca="1">IF(A1746=0,"",COUNTIF($A$12:A1746,"&gt;0"))</f>
        <v/>
      </c>
    </row>
    <row r="1747" spans="1:2" x14ac:dyDescent="0.25">
      <c r="A1747">
        <f ca="1">OFFSET(Pedido!$H$1,ROW()-1,0)</f>
        <v>0</v>
      </c>
      <c r="B1747" t="str">
        <f ca="1">IF(A1747=0,"",COUNTIF($A$12:A1747,"&gt;0"))</f>
        <v/>
      </c>
    </row>
    <row r="1748" spans="1:2" x14ac:dyDescent="0.25">
      <c r="A1748">
        <f ca="1">OFFSET(Pedido!$H$1,ROW()-1,0)</f>
        <v>0</v>
      </c>
      <c r="B1748" t="str">
        <f ca="1">IF(A1748=0,"",COUNTIF($A$12:A1748,"&gt;0"))</f>
        <v/>
      </c>
    </row>
    <row r="1749" spans="1:2" x14ac:dyDescent="0.25">
      <c r="A1749">
        <f ca="1">OFFSET(Pedido!$H$1,ROW()-1,0)</f>
        <v>0</v>
      </c>
      <c r="B1749" t="str">
        <f ca="1">IF(A1749=0,"",COUNTIF($A$12:A1749,"&gt;0"))</f>
        <v/>
      </c>
    </row>
    <row r="1750" spans="1:2" x14ac:dyDescent="0.25">
      <c r="A1750">
        <f ca="1">OFFSET(Pedido!$H$1,ROW()-1,0)</f>
        <v>0</v>
      </c>
      <c r="B1750" t="str">
        <f ca="1">IF(A1750=0,"",COUNTIF($A$12:A1750,"&gt;0"))</f>
        <v/>
      </c>
    </row>
    <row r="1751" spans="1:2" x14ac:dyDescent="0.25">
      <c r="A1751">
        <f ca="1">OFFSET(Pedido!$H$1,ROW()-1,0)</f>
        <v>0</v>
      </c>
      <c r="B1751" t="str">
        <f ca="1">IF(A1751=0,"",COUNTIF($A$12:A1751,"&gt;0"))</f>
        <v/>
      </c>
    </row>
    <row r="1752" spans="1:2" x14ac:dyDescent="0.25">
      <c r="A1752">
        <f ca="1">OFFSET(Pedido!$H$1,ROW()-1,0)</f>
        <v>0</v>
      </c>
      <c r="B1752" t="str">
        <f ca="1">IF(A1752=0,"",COUNTIF($A$12:A1752,"&gt;0"))</f>
        <v/>
      </c>
    </row>
    <row r="1753" spans="1:2" x14ac:dyDescent="0.25">
      <c r="A1753">
        <f ca="1">OFFSET(Pedido!$H$1,ROW()-1,0)</f>
        <v>0</v>
      </c>
      <c r="B1753" t="str">
        <f ca="1">IF(A1753=0,"",COUNTIF($A$12:A1753,"&gt;0"))</f>
        <v/>
      </c>
    </row>
    <row r="1754" spans="1:2" x14ac:dyDescent="0.25">
      <c r="A1754">
        <f ca="1">OFFSET(Pedido!$H$1,ROW()-1,0)</f>
        <v>0</v>
      </c>
      <c r="B1754" t="str">
        <f ca="1">IF(A1754=0,"",COUNTIF($A$12:A1754,"&gt;0"))</f>
        <v/>
      </c>
    </row>
    <row r="1755" spans="1:2" x14ac:dyDescent="0.25">
      <c r="A1755">
        <f ca="1">OFFSET(Pedido!$H$1,ROW()-1,0)</f>
        <v>0</v>
      </c>
      <c r="B1755" t="str">
        <f ca="1">IF(A1755=0,"",COUNTIF($A$12:A1755,"&gt;0"))</f>
        <v/>
      </c>
    </row>
    <row r="1756" spans="1:2" x14ac:dyDescent="0.25">
      <c r="A1756">
        <f ca="1">OFFSET(Pedido!$H$1,ROW()-1,0)</f>
        <v>0</v>
      </c>
      <c r="B1756" t="str">
        <f ca="1">IF(A1756=0,"",COUNTIF($A$12:A1756,"&gt;0"))</f>
        <v/>
      </c>
    </row>
    <row r="1757" spans="1:2" x14ac:dyDescent="0.25">
      <c r="A1757">
        <f ca="1">OFFSET(Pedido!$H$1,ROW()-1,0)</f>
        <v>0</v>
      </c>
      <c r="B1757" t="str">
        <f ca="1">IF(A1757=0,"",COUNTIF($A$12:A1757,"&gt;0"))</f>
        <v/>
      </c>
    </row>
    <row r="1758" spans="1:2" x14ac:dyDescent="0.25">
      <c r="A1758">
        <f ca="1">OFFSET(Pedido!$H$1,ROW()-1,0)</f>
        <v>0</v>
      </c>
      <c r="B1758" t="str">
        <f ca="1">IF(A1758=0,"",COUNTIF($A$12:A1758,"&gt;0"))</f>
        <v/>
      </c>
    </row>
    <row r="1759" spans="1:2" x14ac:dyDescent="0.25">
      <c r="A1759">
        <f ca="1">OFFSET(Pedido!$H$1,ROW()-1,0)</f>
        <v>0</v>
      </c>
      <c r="B1759" t="str">
        <f ca="1">IF(A1759=0,"",COUNTIF($A$12:A1759,"&gt;0"))</f>
        <v/>
      </c>
    </row>
    <row r="1760" spans="1:2" x14ac:dyDescent="0.25">
      <c r="A1760">
        <f ca="1">OFFSET(Pedido!$H$1,ROW()-1,0)</f>
        <v>0</v>
      </c>
      <c r="B1760" t="str">
        <f ca="1">IF(A1760=0,"",COUNTIF($A$12:A1760,"&gt;0"))</f>
        <v/>
      </c>
    </row>
    <row r="1761" spans="1:2" x14ac:dyDescent="0.25">
      <c r="A1761">
        <f ca="1">OFFSET(Pedido!$H$1,ROW()-1,0)</f>
        <v>0</v>
      </c>
      <c r="B1761" t="str">
        <f ca="1">IF(A1761=0,"",COUNTIF($A$12:A1761,"&gt;0"))</f>
        <v/>
      </c>
    </row>
    <row r="1762" spans="1:2" x14ac:dyDescent="0.25">
      <c r="A1762">
        <f ca="1">OFFSET(Pedido!$H$1,ROW()-1,0)</f>
        <v>0</v>
      </c>
      <c r="B1762" t="str">
        <f ca="1">IF(A1762=0,"",COUNTIF($A$12:A1762,"&gt;0"))</f>
        <v/>
      </c>
    </row>
    <row r="1763" spans="1:2" x14ac:dyDescent="0.25">
      <c r="A1763">
        <f ca="1">OFFSET(Pedido!$H$1,ROW()-1,0)</f>
        <v>0</v>
      </c>
      <c r="B1763" t="str">
        <f ca="1">IF(A1763=0,"",COUNTIF($A$12:A1763,"&gt;0"))</f>
        <v/>
      </c>
    </row>
    <row r="1764" spans="1:2" x14ac:dyDescent="0.25">
      <c r="A1764">
        <f ca="1">OFFSET(Pedido!$H$1,ROW()-1,0)</f>
        <v>0</v>
      </c>
      <c r="B1764" t="str">
        <f ca="1">IF(A1764=0,"",COUNTIF($A$12:A1764,"&gt;0"))</f>
        <v/>
      </c>
    </row>
    <row r="1765" spans="1:2" x14ac:dyDescent="0.25">
      <c r="A1765">
        <f ca="1">OFFSET(Pedido!$H$1,ROW()-1,0)</f>
        <v>0</v>
      </c>
      <c r="B1765" t="str">
        <f ca="1">IF(A1765=0,"",COUNTIF($A$12:A1765,"&gt;0"))</f>
        <v/>
      </c>
    </row>
    <row r="1766" spans="1:2" x14ac:dyDescent="0.25">
      <c r="A1766">
        <f ca="1">OFFSET(Pedido!$H$1,ROW()-1,0)</f>
        <v>0</v>
      </c>
      <c r="B1766" t="str">
        <f ca="1">IF(A1766=0,"",COUNTIF($A$12:A1766,"&gt;0"))</f>
        <v/>
      </c>
    </row>
    <row r="1767" spans="1:2" x14ac:dyDescent="0.25">
      <c r="A1767">
        <f ca="1">OFFSET(Pedido!$H$1,ROW()-1,0)</f>
        <v>0</v>
      </c>
      <c r="B1767" t="str">
        <f ca="1">IF(A1767=0,"",COUNTIF($A$12:A1767,"&gt;0"))</f>
        <v/>
      </c>
    </row>
    <row r="1768" spans="1:2" x14ac:dyDescent="0.25">
      <c r="A1768">
        <f ca="1">OFFSET(Pedido!$H$1,ROW()-1,0)</f>
        <v>0</v>
      </c>
      <c r="B1768" t="str">
        <f ca="1">IF(A1768=0,"",COUNTIF($A$12:A1768,"&gt;0"))</f>
        <v/>
      </c>
    </row>
    <row r="1769" spans="1:2" x14ac:dyDescent="0.25">
      <c r="A1769">
        <f ca="1">OFFSET(Pedido!$H$1,ROW()-1,0)</f>
        <v>0</v>
      </c>
      <c r="B1769" t="str">
        <f ca="1">IF(A1769=0,"",COUNTIF($A$12:A1769,"&gt;0"))</f>
        <v/>
      </c>
    </row>
    <row r="1770" spans="1:2" x14ac:dyDescent="0.25">
      <c r="A1770">
        <f ca="1">OFFSET(Pedido!$H$1,ROW()-1,0)</f>
        <v>0</v>
      </c>
      <c r="B1770" t="str">
        <f ca="1">IF(A1770=0,"",COUNTIF($A$12:A1770,"&gt;0"))</f>
        <v/>
      </c>
    </row>
    <row r="1771" spans="1:2" x14ac:dyDescent="0.25">
      <c r="A1771">
        <f ca="1">OFFSET(Pedido!$H$1,ROW()-1,0)</f>
        <v>0</v>
      </c>
      <c r="B1771" t="str">
        <f ca="1">IF(A1771=0,"",COUNTIF($A$12:A1771,"&gt;0"))</f>
        <v/>
      </c>
    </row>
    <row r="1772" spans="1:2" x14ac:dyDescent="0.25">
      <c r="A1772">
        <f ca="1">OFFSET(Pedido!$H$1,ROW()-1,0)</f>
        <v>0</v>
      </c>
      <c r="B1772" t="str">
        <f ca="1">IF(A1772=0,"",COUNTIF($A$12:A1772,"&gt;0"))</f>
        <v/>
      </c>
    </row>
    <row r="1773" spans="1:2" x14ac:dyDescent="0.25">
      <c r="A1773">
        <f ca="1">OFFSET(Pedido!$H$1,ROW()-1,0)</f>
        <v>0</v>
      </c>
      <c r="B1773" t="str">
        <f ca="1">IF(A1773=0,"",COUNTIF($A$12:A1773,"&gt;0"))</f>
        <v/>
      </c>
    </row>
    <row r="1774" spans="1:2" x14ac:dyDescent="0.25">
      <c r="A1774">
        <f ca="1">OFFSET(Pedido!$H$1,ROW()-1,0)</f>
        <v>0</v>
      </c>
      <c r="B1774" t="str">
        <f ca="1">IF(A1774=0,"",COUNTIF($A$12:A1774,"&gt;0"))</f>
        <v/>
      </c>
    </row>
    <row r="1775" spans="1:2" x14ac:dyDescent="0.25">
      <c r="A1775">
        <f ca="1">OFFSET(Pedido!$H$1,ROW()-1,0)</f>
        <v>0</v>
      </c>
      <c r="B1775" t="str">
        <f ca="1">IF(A1775=0,"",COUNTIF($A$12:A1775,"&gt;0"))</f>
        <v/>
      </c>
    </row>
    <row r="1776" spans="1:2" x14ac:dyDescent="0.25">
      <c r="A1776">
        <f ca="1">OFFSET(Pedido!$H$1,ROW()-1,0)</f>
        <v>0</v>
      </c>
      <c r="B1776" t="str">
        <f ca="1">IF(A1776=0,"",COUNTIF($A$12:A1776,"&gt;0"))</f>
        <v/>
      </c>
    </row>
    <row r="1777" spans="1:2" x14ac:dyDescent="0.25">
      <c r="A1777">
        <f ca="1">OFFSET(Pedido!$H$1,ROW()-1,0)</f>
        <v>0</v>
      </c>
      <c r="B1777" t="str">
        <f ca="1">IF(A1777=0,"",COUNTIF($A$12:A1777,"&gt;0"))</f>
        <v/>
      </c>
    </row>
    <row r="1778" spans="1:2" x14ac:dyDescent="0.25">
      <c r="A1778">
        <f ca="1">OFFSET(Pedido!$H$1,ROW()-1,0)</f>
        <v>0</v>
      </c>
      <c r="B1778" t="str">
        <f ca="1">IF(A1778=0,"",COUNTIF($A$12:A1778,"&gt;0"))</f>
        <v/>
      </c>
    </row>
    <row r="1779" spans="1:2" x14ac:dyDescent="0.25">
      <c r="A1779">
        <f ca="1">OFFSET(Pedido!$H$1,ROW()-1,0)</f>
        <v>0</v>
      </c>
      <c r="B1779" t="str">
        <f ca="1">IF(A1779=0,"",COUNTIF($A$12:A1779,"&gt;0"))</f>
        <v/>
      </c>
    </row>
    <row r="1780" spans="1:2" x14ac:dyDescent="0.25">
      <c r="A1780">
        <f ca="1">OFFSET(Pedido!$H$1,ROW()-1,0)</f>
        <v>0</v>
      </c>
      <c r="B1780" t="str">
        <f ca="1">IF(A1780=0,"",COUNTIF($A$12:A1780,"&gt;0"))</f>
        <v/>
      </c>
    </row>
    <row r="1781" spans="1:2" x14ac:dyDescent="0.25">
      <c r="A1781">
        <f ca="1">OFFSET(Pedido!$H$1,ROW()-1,0)</f>
        <v>0</v>
      </c>
      <c r="B1781" t="str">
        <f ca="1">IF(A1781=0,"",COUNTIF($A$12:A1781,"&gt;0"))</f>
        <v/>
      </c>
    </row>
    <row r="1782" spans="1:2" x14ac:dyDescent="0.25">
      <c r="A1782">
        <f ca="1">OFFSET(Pedido!$H$1,ROW()-1,0)</f>
        <v>0</v>
      </c>
      <c r="B1782" t="str">
        <f ca="1">IF(A1782=0,"",COUNTIF($A$12:A1782,"&gt;0"))</f>
        <v/>
      </c>
    </row>
    <row r="1783" spans="1:2" x14ac:dyDescent="0.25">
      <c r="A1783">
        <f ca="1">OFFSET(Pedido!$H$1,ROW()-1,0)</f>
        <v>0</v>
      </c>
      <c r="B1783" t="str">
        <f ca="1">IF(A1783=0,"",COUNTIF($A$12:A1783,"&gt;0"))</f>
        <v/>
      </c>
    </row>
    <row r="1784" spans="1:2" x14ac:dyDescent="0.25">
      <c r="A1784">
        <f ca="1">OFFSET(Pedido!$H$1,ROW()-1,0)</f>
        <v>0</v>
      </c>
      <c r="B1784" t="str">
        <f ca="1">IF(A1784=0,"",COUNTIF($A$12:A1784,"&gt;0"))</f>
        <v/>
      </c>
    </row>
    <row r="1785" spans="1:2" x14ac:dyDescent="0.25">
      <c r="A1785">
        <f ca="1">OFFSET(Pedido!$H$1,ROW()-1,0)</f>
        <v>0</v>
      </c>
      <c r="B1785" t="str">
        <f ca="1">IF(A1785=0,"",COUNTIF($A$12:A1785,"&gt;0"))</f>
        <v/>
      </c>
    </row>
    <row r="1786" spans="1:2" x14ac:dyDescent="0.25">
      <c r="A1786">
        <f ca="1">OFFSET(Pedido!$H$1,ROW()-1,0)</f>
        <v>0</v>
      </c>
      <c r="B1786" t="str">
        <f ca="1">IF(A1786=0,"",COUNTIF($A$12:A1786,"&gt;0"))</f>
        <v/>
      </c>
    </row>
    <row r="1787" spans="1:2" x14ac:dyDescent="0.25">
      <c r="A1787">
        <f ca="1">OFFSET(Pedido!$H$1,ROW()-1,0)</f>
        <v>0</v>
      </c>
      <c r="B1787" t="str">
        <f ca="1">IF(A1787=0,"",COUNTIF($A$12:A1787,"&gt;0"))</f>
        <v/>
      </c>
    </row>
    <row r="1788" spans="1:2" x14ac:dyDescent="0.25">
      <c r="A1788">
        <f ca="1">OFFSET(Pedido!$H$1,ROW()-1,0)</f>
        <v>0</v>
      </c>
      <c r="B1788" t="str">
        <f ca="1">IF(A1788=0,"",COUNTIF($A$12:A1788,"&gt;0"))</f>
        <v/>
      </c>
    </row>
    <row r="1789" spans="1:2" x14ac:dyDescent="0.25">
      <c r="A1789">
        <f ca="1">OFFSET(Pedido!$H$1,ROW()-1,0)</f>
        <v>0</v>
      </c>
      <c r="B1789" t="str">
        <f ca="1">IF(A1789=0,"",COUNTIF($A$12:A1789,"&gt;0"))</f>
        <v/>
      </c>
    </row>
    <row r="1790" spans="1:2" x14ac:dyDescent="0.25">
      <c r="A1790">
        <f ca="1">OFFSET(Pedido!$H$1,ROW()-1,0)</f>
        <v>0</v>
      </c>
      <c r="B1790" t="str">
        <f ca="1">IF(A1790=0,"",COUNTIF($A$12:A1790,"&gt;0"))</f>
        <v/>
      </c>
    </row>
    <row r="1791" spans="1:2" x14ac:dyDescent="0.25">
      <c r="A1791">
        <f ca="1">OFFSET(Pedido!$H$1,ROW()-1,0)</f>
        <v>0</v>
      </c>
      <c r="B1791" t="str">
        <f ca="1">IF(A1791=0,"",COUNTIF($A$12:A1791,"&gt;0"))</f>
        <v/>
      </c>
    </row>
    <row r="1792" spans="1:2" x14ac:dyDescent="0.25">
      <c r="A1792">
        <f ca="1">OFFSET(Pedido!$H$1,ROW()-1,0)</f>
        <v>0</v>
      </c>
      <c r="B1792" t="str">
        <f ca="1">IF(A1792=0,"",COUNTIF($A$12:A1792,"&gt;0"))</f>
        <v/>
      </c>
    </row>
    <row r="1793" spans="1:2" x14ac:dyDescent="0.25">
      <c r="A1793">
        <f ca="1">OFFSET(Pedido!$H$1,ROW()-1,0)</f>
        <v>0</v>
      </c>
      <c r="B1793" t="str">
        <f ca="1">IF(A1793=0,"",COUNTIF($A$12:A1793,"&gt;0"))</f>
        <v/>
      </c>
    </row>
    <row r="1794" spans="1:2" x14ac:dyDescent="0.25">
      <c r="A1794">
        <f ca="1">OFFSET(Pedido!$H$1,ROW()-1,0)</f>
        <v>0</v>
      </c>
      <c r="B1794" t="str">
        <f ca="1">IF(A1794=0,"",COUNTIF($A$12:A1794,"&gt;0"))</f>
        <v/>
      </c>
    </row>
    <row r="1795" spans="1:2" x14ac:dyDescent="0.25">
      <c r="A1795">
        <f ca="1">OFFSET(Pedido!$H$1,ROW()-1,0)</f>
        <v>0</v>
      </c>
      <c r="B1795" t="str">
        <f ca="1">IF(A1795=0,"",COUNTIF($A$12:A1795,"&gt;0"))</f>
        <v/>
      </c>
    </row>
    <row r="1796" spans="1:2" x14ac:dyDescent="0.25">
      <c r="A1796">
        <f ca="1">OFFSET(Pedido!$H$1,ROW()-1,0)</f>
        <v>0</v>
      </c>
      <c r="B1796" t="str">
        <f ca="1">IF(A1796=0,"",COUNTIF($A$12:A1796,"&gt;0"))</f>
        <v/>
      </c>
    </row>
    <row r="1797" spans="1:2" x14ac:dyDescent="0.25">
      <c r="A1797">
        <f ca="1">OFFSET(Pedido!$H$1,ROW()-1,0)</f>
        <v>0</v>
      </c>
      <c r="B1797" t="str">
        <f ca="1">IF(A1797=0,"",COUNTIF($A$12:A1797,"&gt;0"))</f>
        <v/>
      </c>
    </row>
    <row r="1798" spans="1:2" x14ac:dyDescent="0.25">
      <c r="A1798">
        <f ca="1">OFFSET(Pedido!$H$1,ROW()-1,0)</f>
        <v>0</v>
      </c>
      <c r="B1798" t="str">
        <f ca="1">IF(A1798=0,"",COUNTIF($A$12:A1798,"&gt;0"))</f>
        <v/>
      </c>
    </row>
    <row r="1799" spans="1:2" x14ac:dyDescent="0.25">
      <c r="A1799">
        <f ca="1">OFFSET(Pedido!$H$1,ROW()-1,0)</f>
        <v>0</v>
      </c>
      <c r="B1799" t="str">
        <f ca="1">IF(A1799=0,"",COUNTIF($A$12:A1799,"&gt;0"))</f>
        <v/>
      </c>
    </row>
    <row r="1800" spans="1:2" x14ac:dyDescent="0.25">
      <c r="A1800">
        <f ca="1">OFFSET(Pedido!$H$1,ROW()-1,0)</f>
        <v>0</v>
      </c>
      <c r="B1800" t="str">
        <f ca="1">IF(A1800=0,"",COUNTIF($A$12:A1800,"&gt;0"))</f>
        <v/>
      </c>
    </row>
    <row r="1801" spans="1:2" x14ac:dyDescent="0.25">
      <c r="A1801">
        <f ca="1">OFFSET(Pedido!$H$1,ROW()-1,0)</f>
        <v>0</v>
      </c>
      <c r="B1801" t="str">
        <f ca="1">IF(A1801=0,"",COUNTIF($A$12:A1801,"&gt;0"))</f>
        <v/>
      </c>
    </row>
    <row r="1802" spans="1:2" x14ac:dyDescent="0.25">
      <c r="A1802">
        <f ca="1">OFFSET(Pedido!$H$1,ROW()-1,0)</f>
        <v>0</v>
      </c>
      <c r="B1802" t="str">
        <f ca="1">IF(A1802=0,"",COUNTIF($A$12:A1802,"&gt;0"))</f>
        <v/>
      </c>
    </row>
    <row r="1803" spans="1:2" x14ac:dyDescent="0.25">
      <c r="A1803">
        <f ca="1">OFFSET(Pedido!$H$1,ROW()-1,0)</f>
        <v>0</v>
      </c>
      <c r="B1803" t="str">
        <f ca="1">IF(A1803=0,"",COUNTIF($A$12:A1803,"&gt;0"))</f>
        <v/>
      </c>
    </row>
    <row r="1804" spans="1:2" x14ac:dyDescent="0.25">
      <c r="A1804">
        <f ca="1">OFFSET(Pedido!$H$1,ROW()-1,0)</f>
        <v>0</v>
      </c>
      <c r="B1804" t="str">
        <f ca="1">IF(A1804=0,"",COUNTIF($A$12:A1804,"&gt;0"))</f>
        <v/>
      </c>
    </row>
    <row r="1805" spans="1:2" x14ac:dyDescent="0.25">
      <c r="A1805">
        <f ca="1">OFFSET(Pedido!$H$1,ROW()-1,0)</f>
        <v>0</v>
      </c>
      <c r="B1805" t="str">
        <f ca="1">IF(A1805=0,"",COUNTIF($A$12:A1805,"&gt;0"))</f>
        <v/>
      </c>
    </row>
    <row r="1806" spans="1:2" x14ac:dyDescent="0.25">
      <c r="A1806">
        <f ca="1">OFFSET(Pedido!$H$1,ROW()-1,0)</f>
        <v>0</v>
      </c>
      <c r="B1806" t="str">
        <f ca="1">IF(A1806=0,"",COUNTIF($A$12:A1806,"&gt;0"))</f>
        <v/>
      </c>
    </row>
    <row r="1807" spans="1:2" x14ac:dyDescent="0.25">
      <c r="A1807">
        <f ca="1">OFFSET(Pedido!$H$1,ROW()-1,0)</f>
        <v>0</v>
      </c>
      <c r="B1807" t="str">
        <f ca="1">IF(A1807=0,"",COUNTIF($A$12:A1807,"&gt;0"))</f>
        <v/>
      </c>
    </row>
    <row r="1808" spans="1:2" x14ac:dyDescent="0.25">
      <c r="A1808">
        <f ca="1">OFFSET(Pedido!$H$1,ROW()-1,0)</f>
        <v>0</v>
      </c>
      <c r="B1808" t="str">
        <f ca="1">IF(A1808=0,"",COUNTIF($A$12:A1808,"&gt;0"))</f>
        <v/>
      </c>
    </row>
    <row r="1809" spans="1:2" x14ac:dyDescent="0.25">
      <c r="A1809">
        <f ca="1">OFFSET(Pedido!$H$1,ROW()-1,0)</f>
        <v>0</v>
      </c>
      <c r="B1809" t="str">
        <f ca="1">IF(A1809=0,"",COUNTIF($A$12:A1809,"&gt;0"))</f>
        <v/>
      </c>
    </row>
    <row r="1810" spans="1:2" x14ac:dyDescent="0.25">
      <c r="A1810">
        <f ca="1">OFFSET(Pedido!$H$1,ROW()-1,0)</f>
        <v>0</v>
      </c>
      <c r="B1810" t="str">
        <f ca="1">IF(A1810=0,"",COUNTIF($A$12:A1810,"&gt;0"))</f>
        <v/>
      </c>
    </row>
    <row r="1811" spans="1:2" x14ac:dyDescent="0.25">
      <c r="A1811">
        <f ca="1">OFFSET(Pedido!$H$1,ROW()-1,0)</f>
        <v>0</v>
      </c>
      <c r="B1811" t="str">
        <f ca="1">IF(A1811=0,"",COUNTIF($A$12:A1811,"&gt;0"))</f>
        <v/>
      </c>
    </row>
    <row r="1812" spans="1:2" x14ac:dyDescent="0.25">
      <c r="A1812">
        <f ca="1">OFFSET(Pedido!$H$1,ROW()-1,0)</f>
        <v>0</v>
      </c>
      <c r="B1812" t="str">
        <f ca="1">IF(A1812=0,"",COUNTIF($A$12:A1812,"&gt;0"))</f>
        <v/>
      </c>
    </row>
    <row r="1813" spans="1:2" x14ac:dyDescent="0.25">
      <c r="A1813">
        <f ca="1">OFFSET(Pedido!$H$1,ROW()-1,0)</f>
        <v>0</v>
      </c>
      <c r="B1813" t="str">
        <f ca="1">IF(A1813=0,"",COUNTIF($A$12:A1813,"&gt;0"))</f>
        <v/>
      </c>
    </row>
    <row r="1814" spans="1:2" x14ac:dyDescent="0.25">
      <c r="A1814">
        <f ca="1">OFFSET(Pedido!$H$1,ROW()-1,0)</f>
        <v>0</v>
      </c>
      <c r="B1814" t="str">
        <f ca="1">IF(A1814=0,"",COUNTIF($A$12:A1814,"&gt;0"))</f>
        <v/>
      </c>
    </row>
    <row r="1815" spans="1:2" x14ac:dyDescent="0.25">
      <c r="A1815">
        <f ca="1">OFFSET(Pedido!$H$1,ROW()-1,0)</f>
        <v>0</v>
      </c>
      <c r="B1815" t="str">
        <f ca="1">IF(A1815=0,"",COUNTIF($A$12:A1815,"&gt;0"))</f>
        <v/>
      </c>
    </row>
    <row r="1816" spans="1:2" x14ac:dyDescent="0.25">
      <c r="A1816">
        <f ca="1">OFFSET(Pedido!$H$1,ROW()-1,0)</f>
        <v>0</v>
      </c>
      <c r="B1816" t="str">
        <f ca="1">IF(A1816=0,"",COUNTIF($A$12:A1816,"&gt;0"))</f>
        <v/>
      </c>
    </row>
    <row r="1817" spans="1:2" x14ac:dyDescent="0.25">
      <c r="A1817">
        <f ca="1">OFFSET(Pedido!$H$1,ROW()-1,0)</f>
        <v>0</v>
      </c>
      <c r="B1817" t="str">
        <f ca="1">IF(A1817=0,"",COUNTIF($A$12:A1817,"&gt;0"))</f>
        <v/>
      </c>
    </row>
    <row r="1818" spans="1:2" x14ac:dyDescent="0.25">
      <c r="A1818">
        <f ca="1">OFFSET(Pedido!$H$1,ROW()-1,0)</f>
        <v>0</v>
      </c>
      <c r="B1818" t="str">
        <f ca="1">IF(A1818=0,"",COUNTIF($A$12:A1818,"&gt;0"))</f>
        <v/>
      </c>
    </row>
    <row r="1819" spans="1:2" x14ac:dyDescent="0.25">
      <c r="A1819">
        <f ca="1">OFFSET(Pedido!$H$1,ROW()-1,0)</f>
        <v>0</v>
      </c>
      <c r="B1819" t="str">
        <f ca="1">IF(A1819=0,"",COUNTIF($A$12:A1819,"&gt;0"))</f>
        <v/>
      </c>
    </row>
    <row r="1820" spans="1:2" x14ac:dyDescent="0.25">
      <c r="A1820">
        <f ca="1">OFFSET(Pedido!$H$1,ROW()-1,0)</f>
        <v>0</v>
      </c>
      <c r="B1820" t="str">
        <f ca="1">IF(A1820=0,"",COUNTIF($A$12:A1820,"&gt;0"))</f>
        <v/>
      </c>
    </row>
    <row r="1821" spans="1:2" x14ac:dyDescent="0.25">
      <c r="A1821">
        <f ca="1">OFFSET(Pedido!$H$1,ROW()-1,0)</f>
        <v>0</v>
      </c>
      <c r="B1821" t="str">
        <f ca="1">IF(A1821=0,"",COUNTIF($A$12:A1821,"&gt;0"))</f>
        <v/>
      </c>
    </row>
    <row r="1822" spans="1:2" x14ac:dyDescent="0.25">
      <c r="A1822">
        <f ca="1">OFFSET(Pedido!$H$1,ROW()-1,0)</f>
        <v>0</v>
      </c>
      <c r="B1822" t="str">
        <f ca="1">IF(A1822=0,"",COUNTIF($A$12:A1822,"&gt;0"))</f>
        <v/>
      </c>
    </row>
    <row r="1823" spans="1:2" x14ac:dyDescent="0.25">
      <c r="A1823">
        <f ca="1">OFFSET(Pedido!$H$1,ROW()-1,0)</f>
        <v>0</v>
      </c>
      <c r="B1823" t="str">
        <f ca="1">IF(A1823=0,"",COUNTIF($A$12:A1823,"&gt;0"))</f>
        <v/>
      </c>
    </row>
    <row r="1824" spans="1:2" x14ac:dyDescent="0.25">
      <c r="A1824">
        <f ca="1">OFFSET(Pedido!$H$1,ROW()-1,0)</f>
        <v>0</v>
      </c>
      <c r="B1824" t="str">
        <f ca="1">IF(A1824=0,"",COUNTIF($A$12:A1824,"&gt;0"))</f>
        <v/>
      </c>
    </row>
    <row r="1825" spans="1:2" x14ac:dyDescent="0.25">
      <c r="A1825">
        <f ca="1">OFFSET(Pedido!$H$1,ROW()-1,0)</f>
        <v>0</v>
      </c>
      <c r="B1825" t="str">
        <f ca="1">IF(A1825=0,"",COUNTIF($A$12:A1825,"&gt;0"))</f>
        <v/>
      </c>
    </row>
    <row r="1826" spans="1:2" x14ac:dyDescent="0.25">
      <c r="A1826">
        <f ca="1">OFFSET(Pedido!$H$1,ROW()-1,0)</f>
        <v>0</v>
      </c>
      <c r="B1826" t="str">
        <f ca="1">IF(A1826=0,"",COUNTIF($A$12:A1826,"&gt;0"))</f>
        <v/>
      </c>
    </row>
    <row r="1827" spans="1:2" x14ac:dyDescent="0.25">
      <c r="A1827">
        <f ca="1">OFFSET(Pedido!$H$1,ROW()-1,0)</f>
        <v>0</v>
      </c>
      <c r="B1827" t="str">
        <f ca="1">IF(A1827=0,"",COUNTIF($A$12:A1827,"&gt;0"))</f>
        <v/>
      </c>
    </row>
    <row r="1828" spans="1:2" x14ac:dyDescent="0.25">
      <c r="A1828">
        <f ca="1">OFFSET(Pedido!$H$1,ROW()-1,0)</f>
        <v>0</v>
      </c>
      <c r="B1828" t="str">
        <f ca="1">IF(A1828=0,"",COUNTIF($A$12:A1828,"&gt;0"))</f>
        <v/>
      </c>
    </row>
    <row r="1829" spans="1:2" x14ac:dyDescent="0.25">
      <c r="A1829">
        <f ca="1">OFFSET(Pedido!$H$1,ROW()-1,0)</f>
        <v>0</v>
      </c>
      <c r="B1829" t="str">
        <f ca="1">IF(A1829=0,"",COUNTIF($A$12:A1829,"&gt;0"))</f>
        <v/>
      </c>
    </row>
    <row r="1830" spans="1:2" x14ac:dyDescent="0.25">
      <c r="A1830">
        <f ca="1">OFFSET(Pedido!$H$1,ROW()-1,0)</f>
        <v>0</v>
      </c>
      <c r="B1830" t="str">
        <f ca="1">IF(A1830=0,"",COUNTIF($A$12:A1830,"&gt;0"))</f>
        <v/>
      </c>
    </row>
    <row r="1831" spans="1:2" x14ac:dyDescent="0.25">
      <c r="A1831">
        <f ca="1">OFFSET(Pedido!$H$1,ROW()-1,0)</f>
        <v>0</v>
      </c>
      <c r="B1831" t="str">
        <f ca="1">IF(A1831=0,"",COUNTIF($A$12:A1831,"&gt;0"))</f>
        <v/>
      </c>
    </row>
    <row r="1832" spans="1:2" x14ac:dyDescent="0.25">
      <c r="A1832">
        <f ca="1">OFFSET(Pedido!$H$1,ROW()-1,0)</f>
        <v>0</v>
      </c>
      <c r="B1832" t="str">
        <f ca="1">IF(A1832=0,"",COUNTIF($A$12:A1832,"&gt;0"))</f>
        <v/>
      </c>
    </row>
    <row r="1833" spans="1:2" x14ac:dyDescent="0.25">
      <c r="A1833">
        <f ca="1">OFFSET(Pedido!$H$1,ROW()-1,0)</f>
        <v>0</v>
      </c>
      <c r="B1833" t="str">
        <f ca="1">IF(A1833=0,"",COUNTIF($A$12:A1833,"&gt;0"))</f>
        <v/>
      </c>
    </row>
    <row r="1834" spans="1:2" x14ac:dyDescent="0.25">
      <c r="A1834">
        <f ca="1">OFFSET(Pedido!$H$1,ROW()-1,0)</f>
        <v>0</v>
      </c>
      <c r="B1834" t="str">
        <f ca="1">IF(A1834=0,"",COUNTIF($A$12:A1834,"&gt;0"))</f>
        <v/>
      </c>
    </row>
    <row r="1835" spans="1:2" x14ac:dyDescent="0.25">
      <c r="A1835">
        <f ca="1">OFFSET(Pedido!$H$1,ROW()-1,0)</f>
        <v>0</v>
      </c>
      <c r="B1835" t="str">
        <f ca="1">IF(A1835=0,"",COUNTIF($A$12:A1835,"&gt;0"))</f>
        <v/>
      </c>
    </row>
    <row r="1836" spans="1:2" x14ac:dyDescent="0.25">
      <c r="A1836">
        <f ca="1">OFFSET(Pedido!$H$1,ROW()-1,0)</f>
        <v>0</v>
      </c>
      <c r="B1836" t="str">
        <f ca="1">IF(A1836=0,"",COUNTIF($A$12:A1836,"&gt;0"))</f>
        <v/>
      </c>
    </row>
    <row r="1837" spans="1:2" x14ac:dyDescent="0.25">
      <c r="A1837">
        <f ca="1">OFFSET(Pedido!$H$1,ROW()-1,0)</f>
        <v>0</v>
      </c>
      <c r="B1837" t="str">
        <f ca="1">IF(A1837=0,"",COUNTIF($A$12:A1837,"&gt;0"))</f>
        <v/>
      </c>
    </row>
    <row r="1838" spans="1:2" x14ac:dyDescent="0.25">
      <c r="A1838">
        <f ca="1">OFFSET(Pedido!$H$1,ROW()-1,0)</f>
        <v>0</v>
      </c>
      <c r="B1838" t="str">
        <f ca="1">IF(A1838=0,"",COUNTIF($A$12:A1838,"&gt;0"))</f>
        <v/>
      </c>
    </row>
    <row r="1839" spans="1:2" x14ac:dyDescent="0.25">
      <c r="A1839">
        <f ca="1">OFFSET(Pedido!$H$1,ROW()-1,0)</f>
        <v>0</v>
      </c>
      <c r="B1839" t="str">
        <f ca="1">IF(A1839=0,"",COUNTIF($A$12:A1839,"&gt;0"))</f>
        <v/>
      </c>
    </row>
    <row r="1840" spans="1:2" x14ac:dyDescent="0.25">
      <c r="A1840">
        <f ca="1">OFFSET(Pedido!$H$1,ROW()-1,0)</f>
        <v>0</v>
      </c>
      <c r="B1840" t="str">
        <f ca="1">IF(A1840=0,"",COUNTIF($A$12:A1840,"&gt;0"))</f>
        <v/>
      </c>
    </row>
    <row r="1841" spans="1:2" x14ac:dyDescent="0.25">
      <c r="A1841">
        <f ca="1">OFFSET(Pedido!$H$1,ROW()-1,0)</f>
        <v>0</v>
      </c>
      <c r="B1841" t="str">
        <f ca="1">IF(A1841=0,"",COUNTIF($A$12:A1841,"&gt;0"))</f>
        <v/>
      </c>
    </row>
    <row r="1842" spans="1:2" x14ac:dyDescent="0.25">
      <c r="A1842">
        <f ca="1">OFFSET(Pedido!$H$1,ROW()-1,0)</f>
        <v>0</v>
      </c>
      <c r="B1842" t="str">
        <f ca="1">IF(A1842=0,"",COUNTIF($A$12:A1842,"&gt;0"))</f>
        <v/>
      </c>
    </row>
    <row r="1843" spans="1:2" x14ac:dyDescent="0.25">
      <c r="A1843">
        <f ca="1">OFFSET(Pedido!$H$1,ROW()-1,0)</f>
        <v>0</v>
      </c>
      <c r="B1843" t="str">
        <f ca="1">IF(A1843=0,"",COUNTIF($A$12:A1843,"&gt;0"))</f>
        <v/>
      </c>
    </row>
    <row r="1844" spans="1:2" x14ac:dyDescent="0.25">
      <c r="A1844">
        <f ca="1">OFFSET(Pedido!$H$1,ROW()-1,0)</f>
        <v>0</v>
      </c>
      <c r="B1844" t="str">
        <f ca="1">IF(A1844=0,"",COUNTIF($A$12:A1844,"&gt;0"))</f>
        <v/>
      </c>
    </row>
    <row r="1845" spans="1:2" x14ac:dyDescent="0.25">
      <c r="A1845">
        <f ca="1">OFFSET(Pedido!$H$1,ROW()-1,0)</f>
        <v>0</v>
      </c>
      <c r="B1845" t="str">
        <f ca="1">IF(A1845=0,"",COUNTIF($A$12:A1845,"&gt;0"))</f>
        <v/>
      </c>
    </row>
    <row r="1846" spans="1:2" x14ac:dyDescent="0.25">
      <c r="A1846">
        <f ca="1">OFFSET(Pedido!$H$1,ROW()-1,0)</f>
        <v>0</v>
      </c>
      <c r="B1846" t="str">
        <f ca="1">IF(A1846=0,"",COUNTIF($A$12:A1846,"&gt;0"))</f>
        <v/>
      </c>
    </row>
    <row r="1847" spans="1:2" x14ac:dyDescent="0.25">
      <c r="A1847">
        <f ca="1">OFFSET(Pedido!$H$1,ROW()-1,0)</f>
        <v>0</v>
      </c>
      <c r="B1847" t="str">
        <f ca="1">IF(A1847=0,"",COUNTIF($A$12:A1847,"&gt;0"))</f>
        <v/>
      </c>
    </row>
    <row r="1848" spans="1:2" x14ac:dyDescent="0.25">
      <c r="A1848">
        <f ca="1">OFFSET(Pedido!$H$1,ROW()-1,0)</f>
        <v>0</v>
      </c>
      <c r="B1848" t="str">
        <f ca="1">IF(A1848=0,"",COUNTIF($A$12:A1848,"&gt;0"))</f>
        <v/>
      </c>
    </row>
    <row r="1849" spans="1:2" x14ac:dyDescent="0.25">
      <c r="A1849">
        <f ca="1">OFFSET(Pedido!$H$1,ROW()-1,0)</f>
        <v>0</v>
      </c>
      <c r="B1849" t="str">
        <f ca="1">IF(A1849=0,"",COUNTIF($A$12:A1849,"&gt;0"))</f>
        <v/>
      </c>
    </row>
    <row r="1850" spans="1:2" x14ac:dyDescent="0.25">
      <c r="A1850">
        <f ca="1">OFFSET(Pedido!$H$1,ROW()-1,0)</f>
        <v>0</v>
      </c>
      <c r="B1850" t="str">
        <f ca="1">IF(A1850=0,"",COUNTIF($A$12:A1850,"&gt;0"))</f>
        <v/>
      </c>
    </row>
    <row r="1851" spans="1:2" x14ac:dyDescent="0.25">
      <c r="A1851">
        <f ca="1">OFFSET(Pedido!$H$1,ROW()-1,0)</f>
        <v>0</v>
      </c>
      <c r="B1851" t="str">
        <f ca="1">IF(A1851=0,"",COUNTIF($A$12:A1851,"&gt;0"))</f>
        <v/>
      </c>
    </row>
    <row r="1852" spans="1:2" x14ac:dyDescent="0.25">
      <c r="A1852">
        <f ca="1">OFFSET(Pedido!$H$1,ROW()-1,0)</f>
        <v>0</v>
      </c>
      <c r="B1852" t="str">
        <f ca="1">IF(A1852=0,"",COUNTIF($A$12:A1852,"&gt;0"))</f>
        <v/>
      </c>
    </row>
    <row r="1853" spans="1:2" x14ac:dyDescent="0.25">
      <c r="A1853">
        <f ca="1">OFFSET(Pedido!$H$1,ROW()-1,0)</f>
        <v>0</v>
      </c>
      <c r="B1853" t="str">
        <f ca="1">IF(A1853=0,"",COUNTIF($A$12:A1853,"&gt;0"))</f>
        <v/>
      </c>
    </row>
    <row r="1854" spans="1:2" x14ac:dyDescent="0.25">
      <c r="A1854">
        <f ca="1">OFFSET(Pedido!$H$1,ROW()-1,0)</f>
        <v>0</v>
      </c>
      <c r="B1854" t="str">
        <f ca="1">IF(A1854=0,"",COUNTIF($A$12:A1854,"&gt;0"))</f>
        <v/>
      </c>
    </row>
    <row r="1855" spans="1:2" x14ac:dyDescent="0.25">
      <c r="A1855">
        <f ca="1">OFFSET(Pedido!$H$1,ROW()-1,0)</f>
        <v>0</v>
      </c>
      <c r="B1855" t="str">
        <f ca="1">IF(A1855=0,"",COUNTIF($A$12:A1855,"&gt;0"))</f>
        <v/>
      </c>
    </row>
    <row r="1856" spans="1:2" x14ac:dyDescent="0.25">
      <c r="A1856">
        <f ca="1">OFFSET(Pedido!$H$1,ROW()-1,0)</f>
        <v>0</v>
      </c>
      <c r="B1856" t="str">
        <f ca="1">IF(A1856=0,"",COUNTIF($A$12:A1856,"&gt;0"))</f>
        <v/>
      </c>
    </row>
    <row r="1857" spans="1:2" x14ac:dyDescent="0.25">
      <c r="A1857">
        <f ca="1">OFFSET(Pedido!$H$1,ROW()-1,0)</f>
        <v>0</v>
      </c>
      <c r="B1857" t="str">
        <f ca="1">IF(A1857=0,"",COUNTIF($A$12:A1857,"&gt;0"))</f>
        <v/>
      </c>
    </row>
    <row r="1858" spans="1:2" x14ac:dyDescent="0.25">
      <c r="A1858">
        <f ca="1">OFFSET(Pedido!$H$1,ROW()-1,0)</f>
        <v>0</v>
      </c>
      <c r="B1858" t="str">
        <f ca="1">IF(A1858=0,"",COUNTIF($A$12:A1858,"&gt;0"))</f>
        <v/>
      </c>
    </row>
    <row r="1859" spans="1:2" x14ac:dyDescent="0.25">
      <c r="A1859">
        <f ca="1">OFFSET(Pedido!$H$1,ROW()-1,0)</f>
        <v>0</v>
      </c>
      <c r="B1859" t="str">
        <f ca="1">IF(A1859=0,"",COUNTIF($A$12:A1859,"&gt;0"))</f>
        <v/>
      </c>
    </row>
    <row r="1860" spans="1:2" x14ac:dyDescent="0.25">
      <c r="A1860">
        <f ca="1">OFFSET(Pedido!$H$1,ROW()-1,0)</f>
        <v>0</v>
      </c>
      <c r="B1860" t="str">
        <f ca="1">IF(A1860=0,"",COUNTIF($A$12:A1860,"&gt;0"))</f>
        <v/>
      </c>
    </row>
    <row r="1861" spans="1:2" x14ac:dyDescent="0.25">
      <c r="A1861">
        <f ca="1">OFFSET(Pedido!$H$1,ROW()-1,0)</f>
        <v>0</v>
      </c>
      <c r="B1861" t="str">
        <f ca="1">IF(A1861=0,"",COUNTIF($A$12:A1861,"&gt;0"))</f>
        <v/>
      </c>
    </row>
    <row r="1862" spans="1:2" x14ac:dyDescent="0.25">
      <c r="A1862">
        <f ca="1">OFFSET(Pedido!$H$1,ROW()-1,0)</f>
        <v>0</v>
      </c>
      <c r="B1862" t="str">
        <f ca="1">IF(A1862=0,"",COUNTIF($A$12:A1862,"&gt;0"))</f>
        <v/>
      </c>
    </row>
    <row r="1863" spans="1:2" x14ac:dyDescent="0.25">
      <c r="A1863">
        <f ca="1">OFFSET(Pedido!$H$1,ROW()-1,0)</f>
        <v>0</v>
      </c>
      <c r="B1863" t="str">
        <f ca="1">IF(A1863=0,"",COUNTIF($A$12:A1863,"&gt;0"))</f>
        <v/>
      </c>
    </row>
    <row r="1864" spans="1:2" x14ac:dyDescent="0.25">
      <c r="A1864">
        <f ca="1">OFFSET(Pedido!$H$1,ROW()-1,0)</f>
        <v>0</v>
      </c>
      <c r="B1864" t="str">
        <f ca="1">IF(A1864=0,"",COUNTIF($A$12:A1864,"&gt;0"))</f>
        <v/>
      </c>
    </row>
    <row r="1865" spans="1:2" x14ac:dyDescent="0.25">
      <c r="A1865">
        <f ca="1">OFFSET(Pedido!$H$1,ROW()-1,0)</f>
        <v>0</v>
      </c>
      <c r="B1865" t="str">
        <f ca="1">IF(A1865=0,"",COUNTIF($A$12:A1865,"&gt;0"))</f>
        <v/>
      </c>
    </row>
    <row r="1866" spans="1:2" x14ac:dyDescent="0.25">
      <c r="A1866">
        <f ca="1">OFFSET(Pedido!$H$1,ROW()-1,0)</f>
        <v>0</v>
      </c>
      <c r="B1866" t="str">
        <f ca="1">IF(A1866=0,"",COUNTIF($A$12:A1866,"&gt;0"))</f>
        <v/>
      </c>
    </row>
    <row r="1867" spans="1:2" x14ac:dyDescent="0.25">
      <c r="A1867">
        <f ca="1">OFFSET(Pedido!$H$1,ROW()-1,0)</f>
        <v>0</v>
      </c>
      <c r="B1867" t="str">
        <f ca="1">IF(A1867=0,"",COUNTIF($A$12:A1867,"&gt;0"))</f>
        <v/>
      </c>
    </row>
    <row r="1868" spans="1:2" x14ac:dyDescent="0.25">
      <c r="A1868">
        <f ca="1">OFFSET(Pedido!$H$1,ROW()-1,0)</f>
        <v>0</v>
      </c>
      <c r="B1868" t="str">
        <f ca="1">IF(A1868=0,"",COUNTIF($A$12:A1868,"&gt;0"))</f>
        <v/>
      </c>
    </row>
    <row r="1869" spans="1:2" x14ac:dyDescent="0.25">
      <c r="A1869">
        <f ca="1">OFFSET(Pedido!$H$1,ROW()-1,0)</f>
        <v>0</v>
      </c>
      <c r="B1869" t="str">
        <f ca="1">IF(A1869=0,"",COUNTIF($A$12:A1869,"&gt;0"))</f>
        <v/>
      </c>
    </row>
    <row r="1870" spans="1:2" x14ac:dyDescent="0.25">
      <c r="A1870">
        <f ca="1">OFFSET(Pedido!$H$1,ROW()-1,0)</f>
        <v>0</v>
      </c>
      <c r="B1870" t="str">
        <f ca="1">IF(A1870=0,"",COUNTIF($A$12:A1870,"&gt;0"))</f>
        <v/>
      </c>
    </row>
    <row r="1871" spans="1:2" x14ac:dyDescent="0.25">
      <c r="A1871">
        <f ca="1">OFFSET(Pedido!$H$1,ROW()-1,0)</f>
        <v>0</v>
      </c>
      <c r="B1871" t="str">
        <f ca="1">IF(A1871=0,"",COUNTIF($A$12:A1871,"&gt;0"))</f>
        <v/>
      </c>
    </row>
    <row r="1872" spans="1:2" x14ac:dyDescent="0.25">
      <c r="A1872">
        <f ca="1">OFFSET(Pedido!$H$1,ROW()-1,0)</f>
        <v>0</v>
      </c>
      <c r="B1872" t="str">
        <f ca="1">IF(A1872=0,"",COUNTIF($A$12:A1872,"&gt;0"))</f>
        <v/>
      </c>
    </row>
    <row r="1873" spans="1:2" x14ac:dyDescent="0.25">
      <c r="A1873">
        <f ca="1">OFFSET(Pedido!$H$1,ROW()-1,0)</f>
        <v>0</v>
      </c>
      <c r="B1873" t="str">
        <f ca="1">IF(A1873=0,"",COUNTIF($A$12:A1873,"&gt;0"))</f>
        <v/>
      </c>
    </row>
    <row r="1874" spans="1:2" x14ac:dyDescent="0.25">
      <c r="A1874">
        <f ca="1">OFFSET(Pedido!$H$1,ROW()-1,0)</f>
        <v>0</v>
      </c>
      <c r="B1874" t="str">
        <f ca="1">IF(A1874=0,"",COUNTIF($A$12:A1874,"&gt;0"))</f>
        <v/>
      </c>
    </row>
    <row r="1875" spans="1:2" x14ac:dyDescent="0.25">
      <c r="A1875">
        <f ca="1">OFFSET(Pedido!$H$1,ROW()-1,0)</f>
        <v>0</v>
      </c>
      <c r="B1875" t="str">
        <f ca="1">IF(A1875=0,"",COUNTIF($A$12:A1875,"&gt;0"))</f>
        <v/>
      </c>
    </row>
    <row r="1876" spans="1:2" x14ac:dyDescent="0.25">
      <c r="A1876">
        <f ca="1">OFFSET(Pedido!$H$1,ROW()-1,0)</f>
        <v>0</v>
      </c>
      <c r="B1876" t="str">
        <f ca="1">IF(A1876=0,"",COUNTIF($A$12:A1876,"&gt;0"))</f>
        <v/>
      </c>
    </row>
    <row r="1877" spans="1:2" x14ac:dyDescent="0.25">
      <c r="A1877">
        <f ca="1">OFFSET(Pedido!$H$1,ROW()-1,0)</f>
        <v>0</v>
      </c>
      <c r="B1877" t="str">
        <f ca="1">IF(A1877=0,"",COUNTIF($A$12:A1877,"&gt;0"))</f>
        <v/>
      </c>
    </row>
    <row r="1878" spans="1:2" x14ac:dyDescent="0.25">
      <c r="A1878">
        <f ca="1">OFFSET(Pedido!$H$1,ROW()-1,0)</f>
        <v>0</v>
      </c>
      <c r="B1878" t="str">
        <f ca="1">IF(A1878=0,"",COUNTIF($A$12:A1878,"&gt;0"))</f>
        <v/>
      </c>
    </row>
    <row r="1879" spans="1:2" x14ac:dyDescent="0.25">
      <c r="A1879">
        <f ca="1">OFFSET(Pedido!$H$1,ROW()-1,0)</f>
        <v>0</v>
      </c>
      <c r="B1879" t="str">
        <f ca="1">IF(A1879=0,"",COUNTIF($A$12:A1879,"&gt;0"))</f>
        <v/>
      </c>
    </row>
    <row r="1880" spans="1:2" x14ac:dyDescent="0.25">
      <c r="A1880">
        <f ca="1">OFFSET(Pedido!$H$1,ROW()-1,0)</f>
        <v>0</v>
      </c>
      <c r="B1880" t="str">
        <f ca="1">IF(A1880=0,"",COUNTIF($A$12:A1880,"&gt;0"))</f>
        <v/>
      </c>
    </row>
    <row r="1881" spans="1:2" x14ac:dyDescent="0.25">
      <c r="A1881">
        <f ca="1">OFFSET(Pedido!$H$1,ROW()-1,0)</f>
        <v>0</v>
      </c>
      <c r="B1881" t="str">
        <f ca="1">IF(A1881=0,"",COUNTIF($A$12:A1881,"&gt;0"))</f>
        <v/>
      </c>
    </row>
    <row r="1882" spans="1:2" x14ac:dyDescent="0.25">
      <c r="A1882">
        <f ca="1">OFFSET(Pedido!$H$1,ROW()-1,0)</f>
        <v>0</v>
      </c>
      <c r="B1882" t="str">
        <f ca="1">IF(A1882=0,"",COUNTIF($A$12:A1882,"&gt;0"))</f>
        <v/>
      </c>
    </row>
    <row r="1883" spans="1:2" x14ac:dyDescent="0.25">
      <c r="A1883">
        <f ca="1">OFFSET(Pedido!$H$1,ROW()-1,0)</f>
        <v>0</v>
      </c>
      <c r="B1883" t="str">
        <f ca="1">IF(A1883=0,"",COUNTIF($A$12:A1883,"&gt;0"))</f>
        <v/>
      </c>
    </row>
    <row r="1884" spans="1:2" x14ac:dyDescent="0.25">
      <c r="A1884">
        <f ca="1">OFFSET(Pedido!$H$1,ROW()-1,0)</f>
        <v>0</v>
      </c>
      <c r="B1884" t="str">
        <f ca="1">IF(A1884=0,"",COUNTIF($A$12:A1884,"&gt;0"))</f>
        <v/>
      </c>
    </row>
    <row r="1885" spans="1:2" x14ac:dyDescent="0.25">
      <c r="A1885">
        <f ca="1">OFFSET(Pedido!$H$1,ROW()-1,0)</f>
        <v>0</v>
      </c>
      <c r="B1885" t="str">
        <f ca="1">IF(A1885=0,"",COUNTIF($A$12:A1885,"&gt;0"))</f>
        <v/>
      </c>
    </row>
    <row r="1886" spans="1:2" x14ac:dyDescent="0.25">
      <c r="A1886">
        <f ca="1">OFFSET(Pedido!$H$1,ROW()-1,0)</f>
        <v>0</v>
      </c>
      <c r="B1886" t="str">
        <f ca="1">IF(A1886=0,"",COUNTIF($A$12:A1886,"&gt;0"))</f>
        <v/>
      </c>
    </row>
    <row r="1887" spans="1:2" x14ac:dyDescent="0.25">
      <c r="A1887">
        <f ca="1">OFFSET(Pedido!$H$1,ROW()-1,0)</f>
        <v>0</v>
      </c>
      <c r="B1887" t="str">
        <f ca="1">IF(A1887=0,"",COUNTIF($A$12:A1887,"&gt;0"))</f>
        <v/>
      </c>
    </row>
    <row r="1888" spans="1:2" x14ac:dyDescent="0.25">
      <c r="A1888">
        <f ca="1">OFFSET(Pedido!$H$1,ROW()-1,0)</f>
        <v>0</v>
      </c>
      <c r="B1888" t="str">
        <f ca="1">IF(A1888=0,"",COUNTIF($A$12:A1888,"&gt;0"))</f>
        <v/>
      </c>
    </row>
    <row r="1889" spans="1:2" x14ac:dyDescent="0.25">
      <c r="A1889">
        <f ca="1">OFFSET(Pedido!$H$1,ROW()-1,0)</f>
        <v>0</v>
      </c>
      <c r="B1889" t="str">
        <f ca="1">IF(A1889=0,"",COUNTIF($A$12:A1889,"&gt;0"))</f>
        <v/>
      </c>
    </row>
    <row r="1890" spans="1:2" x14ac:dyDescent="0.25">
      <c r="A1890">
        <f ca="1">OFFSET(Pedido!$H$1,ROW()-1,0)</f>
        <v>0</v>
      </c>
      <c r="B1890" t="str">
        <f ca="1">IF(A1890=0,"",COUNTIF($A$12:A1890,"&gt;0"))</f>
        <v/>
      </c>
    </row>
    <row r="1891" spans="1:2" x14ac:dyDescent="0.25">
      <c r="A1891">
        <f ca="1">OFFSET(Pedido!$H$1,ROW()-1,0)</f>
        <v>0</v>
      </c>
      <c r="B1891" t="str">
        <f ca="1">IF(A1891=0,"",COUNTIF($A$12:A1891,"&gt;0"))</f>
        <v/>
      </c>
    </row>
    <row r="1892" spans="1:2" x14ac:dyDescent="0.25">
      <c r="A1892">
        <f ca="1">OFFSET(Pedido!$H$1,ROW()-1,0)</f>
        <v>0</v>
      </c>
      <c r="B1892" t="str">
        <f ca="1">IF(A1892=0,"",COUNTIF($A$12:A1892,"&gt;0"))</f>
        <v/>
      </c>
    </row>
    <row r="1893" spans="1:2" x14ac:dyDescent="0.25">
      <c r="A1893">
        <f ca="1">OFFSET(Pedido!$H$1,ROW()-1,0)</f>
        <v>0</v>
      </c>
      <c r="B1893" t="str">
        <f ca="1">IF(A1893=0,"",COUNTIF($A$12:A1893,"&gt;0"))</f>
        <v/>
      </c>
    </row>
    <row r="1894" spans="1:2" x14ac:dyDescent="0.25">
      <c r="A1894">
        <f ca="1">OFFSET(Pedido!$H$1,ROW()-1,0)</f>
        <v>0</v>
      </c>
      <c r="B1894" t="str">
        <f ca="1">IF(A1894=0,"",COUNTIF($A$12:A1894,"&gt;0"))</f>
        <v/>
      </c>
    </row>
    <row r="1895" spans="1:2" x14ac:dyDescent="0.25">
      <c r="A1895">
        <f ca="1">OFFSET(Pedido!$H$1,ROW()-1,0)</f>
        <v>0</v>
      </c>
      <c r="B1895" t="str">
        <f ca="1">IF(A1895=0,"",COUNTIF($A$12:A1895,"&gt;0"))</f>
        <v/>
      </c>
    </row>
    <row r="1896" spans="1:2" x14ac:dyDescent="0.25">
      <c r="A1896">
        <f ca="1">OFFSET(Pedido!$H$1,ROW()-1,0)</f>
        <v>0</v>
      </c>
      <c r="B1896" t="str">
        <f ca="1">IF(A1896=0,"",COUNTIF($A$12:A1896,"&gt;0"))</f>
        <v/>
      </c>
    </row>
    <row r="1897" spans="1:2" x14ac:dyDescent="0.25">
      <c r="A1897">
        <f ca="1">OFFSET(Pedido!$H$1,ROW()-1,0)</f>
        <v>0</v>
      </c>
      <c r="B1897" t="str">
        <f ca="1">IF(A1897=0,"",COUNTIF($A$12:A1897,"&gt;0"))</f>
        <v/>
      </c>
    </row>
    <row r="1898" spans="1:2" x14ac:dyDescent="0.25">
      <c r="A1898">
        <f ca="1">OFFSET(Pedido!$H$1,ROW()-1,0)</f>
        <v>0</v>
      </c>
      <c r="B1898" t="str">
        <f ca="1">IF(A1898=0,"",COUNTIF($A$12:A1898,"&gt;0"))</f>
        <v/>
      </c>
    </row>
    <row r="1899" spans="1:2" x14ac:dyDescent="0.25">
      <c r="A1899">
        <f ca="1">OFFSET(Pedido!$H$1,ROW()-1,0)</f>
        <v>0</v>
      </c>
      <c r="B1899" t="str">
        <f ca="1">IF(A1899=0,"",COUNTIF($A$12:A1899,"&gt;0"))</f>
        <v/>
      </c>
    </row>
    <row r="1900" spans="1:2" x14ac:dyDescent="0.25">
      <c r="A1900">
        <f ca="1">OFFSET(Pedido!$H$1,ROW()-1,0)</f>
        <v>0</v>
      </c>
      <c r="B1900" t="str">
        <f ca="1">IF(A1900=0,"",COUNTIF($A$12:A1900,"&gt;0"))</f>
        <v/>
      </c>
    </row>
    <row r="1901" spans="1:2" x14ac:dyDescent="0.25">
      <c r="A1901">
        <f ca="1">OFFSET(Pedido!$H$1,ROW()-1,0)</f>
        <v>0</v>
      </c>
      <c r="B1901" t="str">
        <f ca="1">IF(A1901=0,"",COUNTIF($A$12:A1901,"&gt;0"))</f>
        <v/>
      </c>
    </row>
    <row r="1902" spans="1:2" x14ac:dyDescent="0.25">
      <c r="A1902">
        <f ca="1">OFFSET(Pedido!$H$1,ROW()-1,0)</f>
        <v>0</v>
      </c>
      <c r="B1902" t="str">
        <f ca="1">IF(A1902=0,"",COUNTIF($A$12:A1902,"&gt;0"))</f>
        <v/>
      </c>
    </row>
    <row r="1903" spans="1:2" x14ac:dyDescent="0.25">
      <c r="A1903">
        <f ca="1">OFFSET(Pedido!$H$1,ROW()-1,0)</f>
        <v>0</v>
      </c>
      <c r="B1903" t="str">
        <f ca="1">IF(A1903=0,"",COUNTIF($A$12:A1903,"&gt;0"))</f>
        <v/>
      </c>
    </row>
    <row r="1904" spans="1:2" x14ac:dyDescent="0.25">
      <c r="A1904">
        <f ca="1">OFFSET(Pedido!$H$1,ROW()-1,0)</f>
        <v>0</v>
      </c>
      <c r="B1904" t="str">
        <f ca="1">IF(A1904=0,"",COUNTIF($A$12:A1904,"&gt;0"))</f>
        <v/>
      </c>
    </row>
    <row r="1905" spans="1:2" x14ac:dyDescent="0.25">
      <c r="A1905">
        <f ca="1">OFFSET(Pedido!$H$1,ROW()-1,0)</f>
        <v>0</v>
      </c>
      <c r="B1905" t="str">
        <f ca="1">IF(A1905=0,"",COUNTIF($A$12:A1905,"&gt;0"))</f>
        <v/>
      </c>
    </row>
    <row r="1906" spans="1:2" x14ac:dyDescent="0.25">
      <c r="A1906">
        <f ca="1">OFFSET(Pedido!$H$1,ROW()-1,0)</f>
        <v>0</v>
      </c>
      <c r="B1906" t="str">
        <f ca="1">IF(A1906=0,"",COUNTIF($A$12:A1906,"&gt;0"))</f>
        <v/>
      </c>
    </row>
    <row r="1907" spans="1:2" x14ac:dyDescent="0.25">
      <c r="A1907">
        <f ca="1">OFFSET(Pedido!$H$1,ROW()-1,0)</f>
        <v>0</v>
      </c>
      <c r="B1907" t="str">
        <f ca="1">IF(A1907=0,"",COUNTIF($A$12:A1907,"&gt;0"))</f>
        <v/>
      </c>
    </row>
    <row r="1908" spans="1:2" x14ac:dyDescent="0.25">
      <c r="A1908">
        <f ca="1">OFFSET(Pedido!$H$1,ROW()-1,0)</f>
        <v>0</v>
      </c>
      <c r="B1908" t="str">
        <f ca="1">IF(A1908=0,"",COUNTIF($A$12:A1908,"&gt;0"))</f>
        <v/>
      </c>
    </row>
    <row r="1909" spans="1:2" x14ac:dyDescent="0.25">
      <c r="A1909">
        <f ca="1">OFFSET(Pedido!$H$1,ROW()-1,0)</f>
        <v>0</v>
      </c>
      <c r="B1909" t="str">
        <f ca="1">IF(A1909=0,"",COUNTIF($A$12:A1909,"&gt;0"))</f>
        <v/>
      </c>
    </row>
    <row r="1910" spans="1:2" x14ac:dyDescent="0.25">
      <c r="A1910">
        <f ca="1">OFFSET(Pedido!$H$1,ROW()-1,0)</f>
        <v>0</v>
      </c>
      <c r="B1910" t="str">
        <f ca="1">IF(A1910=0,"",COUNTIF($A$12:A1910,"&gt;0"))</f>
        <v/>
      </c>
    </row>
    <row r="1911" spans="1:2" x14ac:dyDescent="0.25">
      <c r="A1911">
        <f ca="1">OFFSET(Pedido!$H$1,ROW()-1,0)</f>
        <v>0</v>
      </c>
      <c r="B1911" t="str">
        <f ca="1">IF(A1911=0,"",COUNTIF($A$12:A1911,"&gt;0"))</f>
        <v/>
      </c>
    </row>
    <row r="1912" spans="1:2" x14ac:dyDescent="0.25">
      <c r="A1912">
        <f ca="1">OFFSET(Pedido!$H$1,ROW()-1,0)</f>
        <v>0</v>
      </c>
      <c r="B1912" t="str">
        <f ca="1">IF(A1912=0,"",COUNTIF($A$12:A1912,"&gt;0"))</f>
        <v/>
      </c>
    </row>
    <row r="1913" spans="1:2" x14ac:dyDescent="0.25">
      <c r="A1913">
        <f ca="1">OFFSET(Pedido!$H$1,ROW()-1,0)</f>
        <v>0</v>
      </c>
      <c r="B1913" t="str">
        <f ca="1">IF(A1913=0,"",COUNTIF($A$12:A1913,"&gt;0"))</f>
        <v/>
      </c>
    </row>
    <row r="1914" spans="1:2" x14ac:dyDescent="0.25">
      <c r="A1914">
        <f ca="1">OFFSET(Pedido!$H$1,ROW()-1,0)</f>
        <v>0</v>
      </c>
      <c r="B1914" t="str">
        <f ca="1">IF(A1914=0,"",COUNTIF($A$12:A1914,"&gt;0"))</f>
        <v/>
      </c>
    </row>
    <row r="1915" spans="1:2" x14ac:dyDescent="0.25">
      <c r="A1915">
        <f ca="1">OFFSET(Pedido!$H$1,ROW()-1,0)</f>
        <v>0</v>
      </c>
      <c r="B1915" t="str">
        <f ca="1">IF(A1915=0,"",COUNTIF($A$12:A1915,"&gt;0"))</f>
        <v/>
      </c>
    </row>
    <row r="1916" spans="1:2" x14ac:dyDescent="0.25">
      <c r="A1916">
        <f ca="1">OFFSET(Pedido!$H$1,ROW()-1,0)</f>
        <v>0</v>
      </c>
      <c r="B1916" t="str">
        <f ca="1">IF(A1916=0,"",COUNTIF($A$12:A1916,"&gt;0"))</f>
        <v/>
      </c>
    </row>
    <row r="1917" spans="1:2" x14ac:dyDescent="0.25">
      <c r="A1917">
        <f ca="1">OFFSET(Pedido!$H$1,ROW()-1,0)</f>
        <v>0</v>
      </c>
      <c r="B1917" t="str">
        <f ca="1">IF(A1917=0,"",COUNTIF($A$12:A1917,"&gt;0"))</f>
        <v/>
      </c>
    </row>
    <row r="1918" spans="1:2" x14ac:dyDescent="0.25">
      <c r="A1918">
        <f ca="1">OFFSET(Pedido!$H$1,ROW()-1,0)</f>
        <v>0</v>
      </c>
      <c r="B1918" t="str">
        <f ca="1">IF(A1918=0,"",COUNTIF($A$12:A1918,"&gt;0"))</f>
        <v/>
      </c>
    </row>
    <row r="1919" spans="1:2" x14ac:dyDescent="0.25">
      <c r="A1919">
        <f ca="1">OFFSET(Pedido!$H$1,ROW()-1,0)</f>
        <v>0</v>
      </c>
      <c r="B1919" t="str">
        <f ca="1">IF(A1919=0,"",COUNTIF($A$12:A1919,"&gt;0"))</f>
        <v/>
      </c>
    </row>
    <row r="1920" spans="1:2" x14ac:dyDescent="0.25">
      <c r="A1920">
        <f ca="1">OFFSET(Pedido!$H$1,ROW()-1,0)</f>
        <v>0</v>
      </c>
      <c r="B1920" t="str">
        <f ca="1">IF(A1920=0,"",COUNTIF($A$12:A1920,"&gt;0"))</f>
        <v/>
      </c>
    </row>
    <row r="1921" spans="1:2" x14ac:dyDescent="0.25">
      <c r="A1921">
        <f ca="1">OFFSET(Pedido!$H$1,ROW()-1,0)</f>
        <v>0</v>
      </c>
      <c r="B1921" t="str">
        <f ca="1">IF(A1921=0,"",COUNTIF($A$12:A1921,"&gt;0"))</f>
        <v/>
      </c>
    </row>
    <row r="1922" spans="1:2" x14ac:dyDescent="0.25">
      <c r="A1922">
        <f ca="1">OFFSET(Pedido!$H$1,ROW()-1,0)</f>
        <v>0</v>
      </c>
      <c r="B1922" t="str">
        <f ca="1">IF(A1922=0,"",COUNTIF($A$12:A1922,"&gt;0"))</f>
        <v/>
      </c>
    </row>
    <row r="1923" spans="1:2" x14ac:dyDescent="0.25">
      <c r="A1923">
        <f ca="1">OFFSET(Pedido!$H$1,ROW()-1,0)</f>
        <v>0</v>
      </c>
      <c r="B1923" t="str">
        <f ca="1">IF(A1923=0,"",COUNTIF($A$12:A1923,"&gt;0"))</f>
        <v/>
      </c>
    </row>
    <row r="1924" spans="1:2" x14ac:dyDescent="0.25">
      <c r="A1924">
        <f ca="1">OFFSET(Pedido!$H$1,ROW()-1,0)</f>
        <v>0</v>
      </c>
      <c r="B1924" t="str">
        <f ca="1">IF(A1924=0,"",COUNTIF($A$12:A1924,"&gt;0"))</f>
        <v/>
      </c>
    </row>
    <row r="1925" spans="1:2" x14ac:dyDescent="0.25">
      <c r="A1925">
        <f ca="1">OFFSET(Pedido!$H$1,ROW()-1,0)</f>
        <v>0</v>
      </c>
      <c r="B1925" t="str">
        <f ca="1">IF(A1925=0,"",COUNTIF($A$12:A1925,"&gt;0"))</f>
        <v/>
      </c>
    </row>
    <row r="1926" spans="1:2" x14ac:dyDescent="0.25">
      <c r="A1926">
        <f ca="1">OFFSET(Pedido!$H$1,ROW()-1,0)</f>
        <v>0</v>
      </c>
      <c r="B1926" t="str">
        <f ca="1">IF(A1926=0,"",COUNTIF($A$12:A1926,"&gt;0"))</f>
        <v/>
      </c>
    </row>
    <row r="1927" spans="1:2" x14ac:dyDescent="0.25">
      <c r="A1927">
        <f ca="1">OFFSET(Pedido!$H$1,ROW()-1,0)</f>
        <v>0</v>
      </c>
      <c r="B1927" t="str">
        <f ca="1">IF(A1927=0,"",COUNTIF($A$12:A1927,"&gt;0"))</f>
        <v/>
      </c>
    </row>
    <row r="1928" spans="1:2" x14ac:dyDescent="0.25">
      <c r="A1928">
        <f ca="1">OFFSET(Pedido!$H$1,ROW()-1,0)</f>
        <v>0</v>
      </c>
      <c r="B1928" t="str">
        <f ca="1">IF(A1928=0,"",COUNTIF($A$12:A1928,"&gt;0"))</f>
        <v/>
      </c>
    </row>
    <row r="1929" spans="1:2" x14ac:dyDescent="0.25">
      <c r="A1929">
        <f ca="1">OFFSET(Pedido!$H$1,ROW()-1,0)</f>
        <v>0</v>
      </c>
      <c r="B1929" t="str">
        <f ca="1">IF(A1929=0,"",COUNTIF($A$12:A1929,"&gt;0"))</f>
        <v/>
      </c>
    </row>
    <row r="1930" spans="1:2" x14ac:dyDescent="0.25">
      <c r="A1930">
        <f ca="1">OFFSET(Pedido!$H$1,ROW()-1,0)</f>
        <v>0</v>
      </c>
      <c r="B1930" t="str">
        <f ca="1">IF(A1930=0,"",COUNTIF($A$12:A1930,"&gt;0"))</f>
        <v/>
      </c>
    </row>
    <row r="1931" spans="1:2" x14ac:dyDescent="0.25">
      <c r="A1931">
        <f ca="1">OFFSET(Pedido!$H$1,ROW()-1,0)</f>
        <v>0</v>
      </c>
      <c r="B1931" t="str">
        <f ca="1">IF(A1931=0,"",COUNTIF($A$12:A1931,"&gt;0"))</f>
        <v/>
      </c>
    </row>
    <row r="1932" spans="1:2" x14ac:dyDescent="0.25">
      <c r="A1932">
        <f ca="1">OFFSET(Pedido!$H$1,ROW()-1,0)</f>
        <v>0</v>
      </c>
      <c r="B1932" t="str">
        <f ca="1">IF(A1932=0,"",COUNTIF($A$12:A1932,"&gt;0"))</f>
        <v/>
      </c>
    </row>
    <row r="1933" spans="1:2" x14ac:dyDescent="0.25">
      <c r="A1933">
        <f ca="1">OFFSET(Pedido!$H$1,ROW()-1,0)</f>
        <v>0</v>
      </c>
      <c r="B1933" t="str">
        <f ca="1">IF(A1933=0,"",COUNTIF($A$12:A1933,"&gt;0"))</f>
        <v/>
      </c>
    </row>
    <row r="1934" spans="1:2" x14ac:dyDescent="0.25">
      <c r="A1934">
        <f ca="1">OFFSET(Pedido!$H$1,ROW()-1,0)</f>
        <v>0</v>
      </c>
      <c r="B1934" t="str">
        <f ca="1">IF(A1934=0,"",COUNTIF($A$12:A1934,"&gt;0"))</f>
        <v/>
      </c>
    </row>
    <row r="1935" spans="1:2" x14ac:dyDescent="0.25">
      <c r="A1935">
        <f ca="1">OFFSET(Pedido!$H$1,ROW()-1,0)</f>
        <v>0</v>
      </c>
      <c r="B1935" t="str">
        <f ca="1">IF(A1935=0,"",COUNTIF($A$12:A1935,"&gt;0"))</f>
        <v/>
      </c>
    </row>
    <row r="1936" spans="1:2" x14ac:dyDescent="0.25">
      <c r="A1936">
        <f ca="1">OFFSET(Pedido!$H$1,ROW()-1,0)</f>
        <v>0</v>
      </c>
      <c r="B1936" t="str">
        <f ca="1">IF(A1936=0,"",COUNTIF($A$12:A1936,"&gt;0"))</f>
        <v/>
      </c>
    </row>
    <row r="1937" spans="1:2" x14ac:dyDescent="0.25">
      <c r="A1937">
        <f ca="1">OFFSET(Pedido!$H$1,ROW()-1,0)</f>
        <v>0</v>
      </c>
      <c r="B1937" t="str">
        <f ca="1">IF(A1937=0,"",COUNTIF($A$12:A1937,"&gt;0"))</f>
        <v/>
      </c>
    </row>
    <row r="1938" spans="1:2" x14ac:dyDescent="0.25">
      <c r="A1938">
        <f ca="1">OFFSET(Pedido!$H$1,ROW()-1,0)</f>
        <v>0</v>
      </c>
      <c r="B1938" t="str">
        <f ca="1">IF(A1938=0,"",COUNTIF($A$12:A1938,"&gt;0"))</f>
        <v/>
      </c>
    </row>
    <row r="1939" spans="1:2" x14ac:dyDescent="0.25">
      <c r="A1939">
        <f ca="1">OFFSET(Pedido!$H$1,ROW()-1,0)</f>
        <v>0</v>
      </c>
      <c r="B1939" t="str">
        <f ca="1">IF(A1939=0,"",COUNTIF($A$12:A1939,"&gt;0"))</f>
        <v/>
      </c>
    </row>
    <row r="1940" spans="1:2" x14ac:dyDescent="0.25">
      <c r="A1940">
        <f ca="1">OFFSET(Pedido!$H$1,ROW()-1,0)</f>
        <v>0</v>
      </c>
      <c r="B1940" t="str">
        <f ca="1">IF(A1940=0,"",COUNTIF($A$12:A1940,"&gt;0"))</f>
        <v/>
      </c>
    </row>
    <row r="1941" spans="1:2" x14ac:dyDescent="0.25">
      <c r="A1941">
        <f ca="1">OFFSET(Pedido!$H$1,ROW()-1,0)</f>
        <v>0</v>
      </c>
      <c r="B1941" t="str">
        <f ca="1">IF(A1941=0,"",COUNTIF($A$12:A1941,"&gt;0"))</f>
        <v/>
      </c>
    </row>
    <row r="1942" spans="1:2" x14ac:dyDescent="0.25">
      <c r="A1942">
        <f ca="1">OFFSET(Pedido!$H$1,ROW()-1,0)</f>
        <v>0</v>
      </c>
      <c r="B1942" t="str">
        <f ca="1">IF(A1942=0,"",COUNTIF($A$12:A1942,"&gt;0"))</f>
        <v/>
      </c>
    </row>
    <row r="1943" spans="1:2" x14ac:dyDescent="0.25">
      <c r="A1943">
        <f ca="1">OFFSET(Pedido!$H$1,ROW()-1,0)</f>
        <v>0</v>
      </c>
      <c r="B1943" t="str">
        <f ca="1">IF(A1943=0,"",COUNTIF($A$12:A1943,"&gt;0"))</f>
        <v/>
      </c>
    </row>
    <row r="1944" spans="1:2" x14ac:dyDescent="0.25">
      <c r="A1944">
        <f ca="1">OFFSET(Pedido!$H$1,ROW()-1,0)</f>
        <v>0</v>
      </c>
      <c r="B1944" t="str">
        <f ca="1">IF(A1944=0,"",COUNTIF($A$12:A1944,"&gt;0"))</f>
        <v/>
      </c>
    </row>
    <row r="1945" spans="1:2" x14ac:dyDescent="0.25">
      <c r="A1945">
        <f ca="1">OFFSET(Pedido!$H$1,ROW()-1,0)</f>
        <v>0</v>
      </c>
      <c r="B1945" t="str">
        <f ca="1">IF(A1945=0,"",COUNTIF($A$12:A1945,"&gt;0"))</f>
        <v/>
      </c>
    </row>
    <row r="1946" spans="1:2" x14ac:dyDescent="0.25">
      <c r="A1946">
        <f ca="1">OFFSET(Pedido!$H$1,ROW()-1,0)</f>
        <v>0</v>
      </c>
      <c r="B1946" t="str">
        <f ca="1">IF(A1946=0,"",COUNTIF($A$12:A1946,"&gt;0"))</f>
        <v/>
      </c>
    </row>
    <row r="1947" spans="1:2" x14ac:dyDescent="0.25">
      <c r="A1947">
        <f ca="1">OFFSET(Pedido!$H$1,ROW()-1,0)</f>
        <v>0</v>
      </c>
      <c r="B1947" t="str">
        <f ca="1">IF(A1947=0,"",COUNTIF($A$12:A1947,"&gt;0"))</f>
        <v/>
      </c>
    </row>
    <row r="1948" spans="1:2" x14ac:dyDescent="0.25">
      <c r="A1948">
        <f ca="1">OFFSET(Pedido!$H$1,ROW()-1,0)</f>
        <v>0</v>
      </c>
      <c r="B1948" t="str">
        <f ca="1">IF(A1948=0,"",COUNTIF($A$12:A1948,"&gt;0"))</f>
        <v/>
      </c>
    </row>
    <row r="1949" spans="1:2" x14ac:dyDescent="0.25">
      <c r="A1949">
        <f ca="1">OFFSET(Pedido!$H$1,ROW()-1,0)</f>
        <v>0</v>
      </c>
      <c r="B1949" t="str">
        <f ca="1">IF(A1949=0,"",COUNTIF($A$12:A1949,"&gt;0"))</f>
        <v/>
      </c>
    </row>
    <row r="1950" spans="1:2" x14ac:dyDescent="0.25">
      <c r="A1950">
        <f ca="1">OFFSET(Pedido!$H$1,ROW()-1,0)</f>
        <v>0</v>
      </c>
      <c r="B1950" t="str">
        <f ca="1">IF(A1950=0,"",COUNTIF($A$12:A1950,"&gt;0"))</f>
        <v/>
      </c>
    </row>
    <row r="1951" spans="1:2" x14ac:dyDescent="0.25">
      <c r="A1951">
        <f ca="1">OFFSET(Pedido!$H$1,ROW()-1,0)</f>
        <v>0</v>
      </c>
      <c r="B1951" t="str">
        <f ca="1">IF(A1951=0,"",COUNTIF($A$12:A1951,"&gt;0"))</f>
        <v/>
      </c>
    </row>
    <row r="1952" spans="1:2" x14ac:dyDescent="0.25">
      <c r="A1952">
        <f ca="1">OFFSET(Pedido!$H$1,ROW()-1,0)</f>
        <v>0</v>
      </c>
      <c r="B1952" t="str">
        <f ca="1">IF(A1952=0,"",COUNTIF($A$12:A1952,"&gt;0"))</f>
        <v/>
      </c>
    </row>
    <row r="1953" spans="1:2" x14ac:dyDescent="0.25">
      <c r="A1953">
        <f ca="1">OFFSET(Pedido!$H$1,ROW()-1,0)</f>
        <v>0</v>
      </c>
      <c r="B1953" t="str">
        <f ca="1">IF(A1953=0,"",COUNTIF($A$12:A1953,"&gt;0"))</f>
        <v/>
      </c>
    </row>
    <row r="1954" spans="1:2" x14ac:dyDescent="0.25">
      <c r="A1954">
        <f ca="1">OFFSET(Pedido!$H$1,ROW()-1,0)</f>
        <v>0</v>
      </c>
      <c r="B1954" t="str">
        <f ca="1">IF(A1954=0,"",COUNTIF($A$12:A1954,"&gt;0"))</f>
        <v/>
      </c>
    </row>
    <row r="1955" spans="1:2" x14ac:dyDescent="0.25">
      <c r="A1955">
        <f ca="1">OFFSET(Pedido!$H$1,ROW()-1,0)</f>
        <v>0</v>
      </c>
      <c r="B1955" t="str">
        <f ca="1">IF(A1955=0,"",COUNTIF($A$12:A1955,"&gt;0"))</f>
        <v/>
      </c>
    </row>
    <row r="1956" spans="1:2" x14ac:dyDescent="0.25">
      <c r="A1956">
        <f ca="1">OFFSET(Pedido!$H$1,ROW()-1,0)</f>
        <v>0</v>
      </c>
      <c r="B1956" t="str">
        <f ca="1">IF(A1956=0,"",COUNTIF($A$12:A1956,"&gt;0"))</f>
        <v/>
      </c>
    </row>
    <row r="1957" spans="1:2" x14ac:dyDescent="0.25">
      <c r="A1957">
        <f ca="1">OFFSET(Pedido!$H$1,ROW()-1,0)</f>
        <v>0</v>
      </c>
      <c r="B1957" t="str">
        <f ca="1">IF(A1957=0,"",COUNTIF($A$12:A1957,"&gt;0"))</f>
        <v/>
      </c>
    </row>
    <row r="1958" spans="1:2" x14ac:dyDescent="0.25">
      <c r="A1958">
        <f ca="1">OFFSET(Pedido!$H$1,ROW()-1,0)</f>
        <v>0</v>
      </c>
      <c r="B1958" t="str">
        <f ca="1">IF(A1958=0,"",COUNTIF($A$12:A1958,"&gt;0"))</f>
        <v/>
      </c>
    </row>
    <row r="1959" spans="1:2" x14ac:dyDescent="0.25">
      <c r="A1959">
        <f ca="1">OFFSET(Pedido!$H$1,ROW()-1,0)</f>
        <v>0</v>
      </c>
      <c r="B1959" t="str">
        <f ca="1">IF(A1959=0,"",COUNTIF($A$12:A1959,"&gt;0"))</f>
        <v/>
      </c>
    </row>
    <row r="1960" spans="1:2" x14ac:dyDescent="0.25">
      <c r="A1960">
        <f ca="1">OFFSET(Pedido!$H$1,ROW()-1,0)</f>
        <v>0</v>
      </c>
      <c r="B1960" t="str">
        <f ca="1">IF(A1960=0,"",COUNTIF($A$12:A1960,"&gt;0"))</f>
        <v/>
      </c>
    </row>
    <row r="1961" spans="1:2" x14ac:dyDescent="0.25">
      <c r="A1961">
        <f ca="1">OFFSET(Pedido!$H$1,ROW()-1,0)</f>
        <v>0</v>
      </c>
      <c r="B1961" t="str">
        <f ca="1">IF(A1961=0,"",COUNTIF($A$12:A1961,"&gt;0"))</f>
        <v/>
      </c>
    </row>
    <row r="1962" spans="1:2" x14ac:dyDescent="0.25">
      <c r="A1962">
        <f ca="1">OFFSET(Pedido!$H$1,ROW()-1,0)</f>
        <v>0</v>
      </c>
      <c r="B1962" t="str">
        <f ca="1">IF(A1962=0,"",COUNTIF($A$12:A1962,"&gt;0"))</f>
        <v/>
      </c>
    </row>
    <row r="1963" spans="1:2" x14ac:dyDescent="0.25">
      <c r="A1963">
        <f ca="1">OFFSET(Pedido!$H$1,ROW()-1,0)</f>
        <v>0</v>
      </c>
      <c r="B1963" t="str">
        <f ca="1">IF(A1963=0,"",COUNTIF($A$12:A1963,"&gt;0"))</f>
        <v/>
      </c>
    </row>
    <row r="1964" spans="1:2" x14ac:dyDescent="0.25">
      <c r="A1964">
        <f ca="1">OFFSET(Pedido!$H$1,ROW()-1,0)</f>
        <v>0</v>
      </c>
      <c r="B1964" t="str">
        <f ca="1">IF(A1964=0,"",COUNTIF($A$12:A1964,"&gt;0"))</f>
        <v/>
      </c>
    </row>
    <row r="1965" spans="1:2" x14ac:dyDescent="0.25">
      <c r="A1965">
        <f ca="1">OFFSET(Pedido!$H$1,ROW()-1,0)</f>
        <v>0</v>
      </c>
      <c r="B1965" t="str">
        <f ca="1">IF(A1965=0,"",COUNTIF($A$12:A1965,"&gt;0"))</f>
        <v/>
      </c>
    </row>
    <row r="1966" spans="1:2" x14ac:dyDescent="0.25">
      <c r="A1966">
        <f ca="1">OFFSET(Pedido!$H$1,ROW()-1,0)</f>
        <v>0</v>
      </c>
      <c r="B1966" t="str">
        <f ca="1">IF(A1966=0,"",COUNTIF($A$12:A1966,"&gt;0"))</f>
        <v/>
      </c>
    </row>
    <row r="1967" spans="1:2" x14ac:dyDescent="0.25">
      <c r="A1967">
        <f ca="1">OFFSET(Pedido!$H$1,ROW()-1,0)</f>
        <v>0</v>
      </c>
      <c r="B1967" t="str">
        <f ca="1">IF(A1967=0,"",COUNTIF($A$12:A1967,"&gt;0"))</f>
        <v/>
      </c>
    </row>
    <row r="1968" spans="1:2" x14ac:dyDescent="0.25">
      <c r="A1968">
        <f ca="1">OFFSET(Pedido!$H$1,ROW()-1,0)</f>
        <v>0</v>
      </c>
      <c r="B1968" t="str">
        <f ca="1">IF(A1968=0,"",COUNTIF($A$12:A1968,"&gt;0"))</f>
        <v/>
      </c>
    </row>
    <row r="1969" spans="1:2" x14ac:dyDescent="0.25">
      <c r="A1969">
        <f ca="1">OFFSET(Pedido!$H$1,ROW()-1,0)</f>
        <v>0</v>
      </c>
      <c r="B1969" t="str">
        <f ca="1">IF(A1969=0,"",COUNTIF($A$12:A1969,"&gt;0"))</f>
        <v/>
      </c>
    </row>
    <row r="1970" spans="1:2" x14ac:dyDescent="0.25">
      <c r="A1970">
        <f ca="1">OFFSET(Pedido!$H$1,ROW()-1,0)</f>
        <v>0</v>
      </c>
      <c r="B1970" t="str">
        <f ca="1">IF(A1970=0,"",COUNTIF($A$12:A1970,"&gt;0"))</f>
        <v/>
      </c>
    </row>
    <row r="1971" spans="1:2" x14ac:dyDescent="0.25">
      <c r="A1971">
        <f ca="1">OFFSET(Pedido!$H$1,ROW()-1,0)</f>
        <v>0</v>
      </c>
      <c r="B1971" t="str">
        <f ca="1">IF(A1971=0,"",COUNTIF($A$12:A1971,"&gt;0"))</f>
        <v/>
      </c>
    </row>
    <row r="1972" spans="1:2" x14ac:dyDescent="0.25">
      <c r="A1972">
        <f ca="1">OFFSET(Pedido!$H$1,ROW()-1,0)</f>
        <v>0</v>
      </c>
      <c r="B1972" t="str">
        <f ca="1">IF(A1972=0,"",COUNTIF($A$12:A1972,"&gt;0"))</f>
        <v/>
      </c>
    </row>
    <row r="1973" spans="1:2" x14ac:dyDescent="0.25">
      <c r="A1973">
        <f ca="1">OFFSET(Pedido!$H$1,ROW()-1,0)</f>
        <v>0</v>
      </c>
      <c r="B1973" t="str">
        <f ca="1">IF(A1973=0,"",COUNTIF($A$12:A1973,"&gt;0"))</f>
        <v/>
      </c>
    </row>
    <row r="1974" spans="1:2" x14ac:dyDescent="0.25">
      <c r="A1974">
        <f ca="1">OFFSET(Pedido!$H$1,ROW()-1,0)</f>
        <v>0</v>
      </c>
      <c r="B1974" t="str">
        <f ca="1">IF(A1974=0,"",COUNTIF($A$12:A1974,"&gt;0"))</f>
        <v/>
      </c>
    </row>
    <row r="1975" spans="1:2" x14ac:dyDescent="0.25">
      <c r="A1975">
        <f ca="1">OFFSET(Pedido!$H$1,ROW()-1,0)</f>
        <v>0</v>
      </c>
      <c r="B1975" t="str">
        <f ca="1">IF(A1975=0,"",COUNTIF($A$12:A1975,"&gt;0"))</f>
        <v/>
      </c>
    </row>
    <row r="1976" spans="1:2" x14ac:dyDescent="0.25">
      <c r="A1976">
        <f ca="1">OFFSET(Pedido!$H$1,ROW()-1,0)</f>
        <v>0</v>
      </c>
      <c r="B1976" t="str">
        <f ca="1">IF(A1976=0,"",COUNTIF($A$12:A1976,"&gt;0"))</f>
        <v/>
      </c>
    </row>
    <row r="1977" spans="1:2" x14ac:dyDescent="0.25">
      <c r="A1977">
        <f ca="1">OFFSET(Pedido!$H$1,ROW()-1,0)</f>
        <v>0</v>
      </c>
      <c r="B1977" t="str">
        <f ca="1">IF(A1977=0,"",COUNTIF($A$12:A1977,"&gt;0"))</f>
        <v/>
      </c>
    </row>
    <row r="1978" spans="1:2" x14ac:dyDescent="0.25">
      <c r="A1978">
        <f ca="1">OFFSET(Pedido!$H$1,ROW()-1,0)</f>
        <v>0</v>
      </c>
      <c r="B1978" t="str">
        <f ca="1">IF(A1978=0,"",COUNTIF($A$12:A1978,"&gt;0"))</f>
        <v/>
      </c>
    </row>
    <row r="1979" spans="1:2" x14ac:dyDescent="0.25">
      <c r="A1979">
        <f ca="1">OFFSET(Pedido!$H$1,ROW()-1,0)</f>
        <v>0</v>
      </c>
      <c r="B1979" t="str">
        <f ca="1">IF(A1979=0,"",COUNTIF($A$12:A1979,"&gt;0"))</f>
        <v/>
      </c>
    </row>
    <row r="1980" spans="1:2" x14ac:dyDescent="0.25">
      <c r="A1980">
        <f ca="1">OFFSET(Pedido!$H$1,ROW()-1,0)</f>
        <v>0</v>
      </c>
      <c r="B1980" t="str">
        <f ca="1">IF(A1980=0,"",COUNTIF($A$12:A1980,"&gt;0"))</f>
        <v/>
      </c>
    </row>
    <row r="1981" spans="1:2" x14ac:dyDescent="0.25">
      <c r="A1981">
        <f ca="1">OFFSET(Pedido!$H$1,ROW()-1,0)</f>
        <v>0</v>
      </c>
      <c r="B1981" t="str">
        <f ca="1">IF(A1981=0,"",COUNTIF($A$12:A1981,"&gt;0"))</f>
        <v/>
      </c>
    </row>
    <row r="1982" spans="1:2" x14ac:dyDescent="0.25">
      <c r="A1982">
        <f ca="1">OFFSET(Pedido!$H$1,ROW()-1,0)</f>
        <v>0</v>
      </c>
      <c r="B1982" t="str">
        <f ca="1">IF(A1982=0,"",COUNTIF($A$12:A1982,"&gt;0"))</f>
        <v/>
      </c>
    </row>
    <row r="1983" spans="1:2" x14ac:dyDescent="0.25">
      <c r="A1983">
        <f ca="1">OFFSET(Pedido!$H$1,ROW()-1,0)</f>
        <v>0</v>
      </c>
      <c r="B1983" t="str">
        <f ca="1">IF(A1983=0,"",COUNTIF($A$12:A1983,"&gt;0"))</f>
        <v/>
      </c>
    </row>
    <row r="1984" spans="1:2" x14ac:dyDescent="0.25">
      <c r="A1984">
        <f ca="1">OFFSET(Pedido!$H$1,ROW()-1,0)</f>
        <v>0</v>
      </c>
      <c r="B1984" t="str">
        <f ca="1">IF(A1984=0,"",COUNTIF($A$12:A1984,"&gt;0"))</f>
        <v/>
      </c>
    </row>
    <row r="1985" spans="1:2" x14ac:dyDescent="0.25">
      <c r="A1985">
        <f ca="1">OFFSET(Pedido!$H$1,ROW()-1,0)</f>
        <v>0</v>
      </c>
      <c r="B1985" t="str">
        <f ca="1">IF(A1985=0,"",COUNTIF($A$12:A1985,"&gt;0"))</f>
        <v/>
      </c>
    </row>
    <row r="1986" spans="1:2" x14ac:dyDescent="0.25">
      <c r="A1986">
        <f ca="1">OFFSET(Pedido!$H$1,ROW()-1,0)</f>
        <v>0</v>
      </c>
      <c r="B1986" t="str">
        <f ca="1">IF(A1986=0,"",COUNTIF($A$12:A1986,"&gt;0"))</f>
        <v/>
      </c>
    </row>
    <row r="1987" spans="1:2" x14ac:dyDescent="0.25">
      <c r="A1987">
        <f ca="1">OFFSET(Pedido!$H$1,ROW()-1,0)</f>
        <v>0</v>
      </c>
      <c r="B1987" t="str">
        <f ca="1">IF(A1987=0,"",COUNTIF($A$12:A1987,"&gt;0"))</f>
        <v/>
      </c>
    </row>
    <row r="1988" spans="1:2" x14ac:dyDescent="0.25">
      <c r="A1988">
        <f ca="1">OFFSET(Pedido!$H$1,ROW()-1,0)</f>
        <v>0</v>
      </c>
      <c r="B1988" t="str">
        <f ca="1">IF(A1988=0,"",COUNTIF($A$12:A1988,"&gt;0"))</f>
        <v/>
      </c>
    </row>
    <row r="1989" spans="1:2" x14ac:dyDescent="0.25">
      <c r="A1989">
        <f ca="1">OFFSET(Pedido!$H$1,ROW()-1,0)</f>
        <v>0</v>
      </c>
      <c r="B1989" t="str">
        <f ca="1">IF(A1989=0,"",COUNTIF($A$12:A1989,"&gt;0"))</f>
        <v/>
      </c>
    </row>
    <row r="1990" spans="1:2" x14ac:dyDescent="0.25">
      <c r="A1990">
        <f ca="1">OFFSET(Pedido!$H$1,ROW()-1,0)</f>
        <v>0</v>
      </c>
      <c r="B1990" t="str">
        <f ca="1">IF(A1990=0,"",COUNTIF($A$12:A1990,"&gt;0"))</f>
        <v/>
      </c>
    </row>
    <row r="1991" spans="1:2" x14ac:dyDescent="0.25">
      <c r="A1991">
        <f ca="1">OFFSET(Pedido!$H$1,ROW()-1,0)</f>
        <v>0</v>
      </c>
      <c r="B1991" t="str">
        <f ca="1">IF(A1991=0,"",COUNTIF($A$12:A1991,"&gt;0"))</f>
        <v/>
      </c>
    </row>
    <row r="1992" spans="1:2" x14ac:dyDescent="0.25">
      <c r="A1992">
        <f ca="1">OFFSET(Pedido!$H$1,ROW()-1,0)</f>
        <v>0</v>
      </c>
      <c r="B1992" t="str">
        <f ca="1">IF(A1992=0,"",COUNTIF($A$12:A1992,"&gt;0"))</f>
        <v/>
      </c>
    </row>
    <row r="1993" spans="1:2" x14ac:dyDescent="0.25">
      <c r="A1993">
        <f ca="1">OFFSET(Pedido!$H$1,ROW()-1,0)</f>
        <v>0</v>
      </c>
      <c r="B1993" t="str">
        <f ca="1">IF(A1993=0,"",COUNTIF($A$12:A1993,"&gt;0"))</f>
        <v/>
      </c>
    </row>
    <row r="1994" spans="1:2" x14ac:dyDescent="0.25">
      <c r="A1994">
        <f ca="1">OFFSET(Pedido!$H$1,ROW()-1,0)</f>
        <v>0</v>
      </c>
      <c r="B1994" t="str">
        <f ca="1">IF(A1994=0,"",COUNTIF($A$12:A1994,"&gt;0"))</f>
        <v/>
      </c>
    </row>
    <row r="1995" spans="1:2" x14ac:dyDescent="0.25">
      <c r="A1995">
        <f ca="1">OFFSET(Pedido!$H$1,ROW()-1,0)</f>
        <v>0</v>
      </c>
      <c r="B1995" t="str">
        <f ca="1">IF(A1995=0,"",COUNTIF($A$12:A1995,"&gt;0"))</f>
        <v/>
      </c>
    </row>
    <row r="1996" spans="1:2" x14ac:dyDescent="0.25">
      <c r="A1996">
        <f ca="1">OFFSET(Pedido!$H$1,ROW()-1,0)</f>
        <v>0</v>
      </c>
      <c r="B1996" t="str">
        <f ca="1">IF(A1996=0,"",COUNTIF($A$12:A1996,"&gt;0"))</f>
        <v/>
      </c>
    </row>
    <row r="1997" spans="1:2" x14ac:dyDescent="0.25">
      <c r="A1997">
        <f ca="1">OFFSET(Pedido!$H$1,ROW()-1,0)</f>
        <v>0</v>
      </c>
      <c r="B1997" t="str">
        <f ca="1">IF(A1997=0,"",COUNTIF($A$12:A1997,"&gt;0"))</f>
        <v/>
      </c>
    </row>
    <row r="1998" spans="1:2" x14ac:dyDescent="0.25">
      <c r="A1998">
        <f ca="1">OFFSET(Pedido!$H$1,ROW()-1,0)</f>
        <v>0</v>
      </c>
      <c r="B1998" t="str">
        <f ca="1">IF(A1998=0,"",COUNTIF($A$12:A1998,"&gt;0"))</f>
        <v/>
      </c>
    </row>
    <row r="1999" spans="1:2" x14ac:dyDescent="0.25">
      <c r="A1999">
        <f ca="1">OFFSET(Pedido!$H$1,ROW()-1,0)</f>
        <v>0</v>
      </c>
      <c r="B1999" t="str">
        <f ca="1">IF(A1999=0,"",COUNTIF($A$12:A1999,"&gt;0"))</f>
        <v/>
      </c>
    </row>
    <row r="2000" spans="1:2" x14ac:dyDescent="0.25">
      <c r="A2000">
        <f ca="1">OFFSET(Pedido!$H$1,ROW()-1,0)</f>
        <v>0</v>
      </c>
      <c r="B2000" t="str">
        <f ca="1">IF(A2000=0,"",COUNTIF($A$12:A2000,"&gt;0"))</f>
        <v/>
      </c>
    </row>
    <row r="2001" spans="1:2" x14ac:dyDescent="0.25">
      <c r="A2001">
        <f ca="1">OFFSET(Pedido!$H$1,ROW()-1,0)</f>
        <v>0</v>
      </c>
      <c r="B2001" t="str">
        <f ca="1">IF(A2001=0,"",COUNTIF($A$12:A2001,"&gt;0"))</f>
        <v/>
      </c>
    </row>
    <row r="2002" spans="1:2" x14ac:dyDescent="0.25">
      <c r="A2002">
        <f ca="1">OFFSET(Pedido!$H$1,ROW()-1,0)</f>
        <v>0</v>
      </c>
      <c r="B2002" t="str">
        <f ca="1">IF(A2002=0,"",COUNTIF($A$12:A2002,"&gt;0"))</f>
        <v/>
      </c>
    </row>
    <row r="2003" spans="1:2" x14ac:dyDescent="0.25">
      <c r="A2003">
        <f ca="1">OFFSET(Pedido!$H$1,ROW()-1,0)</f>
        <v>0</v>
      </c>
      <c r="B2003" t="str">
        <f ca="1">IF(A2003=0,"",COUNTIF($A$12:A2003,"&gt;0"))</f>
        <v/>
      </c>
    </row>
    <row r="2004" spans="1:2" x14ac:dyDescent="0.25">
      <c r="A2004">
        <f ca="1">OFFSET(Pedido!$H$1,ROW()-1,0)</f>
        <v>0</v>
      </c>
      <c r="B2004" t="str">
        <f ca="1">IF(A2004=0,"",COUNTIF($A$12:A2004,"&gt;0"))</f>
        <v/>
      </c>
    </row>
    <row r="2005" spans="1:2" x14ac:dyDescent="0.25">
      <c r="A2005">
        <f ca="1">OFFSET(Pedido!$H$1,ROW()-1,0)</f>
        <v>0</v>
      </c>
      <c r="B2005" t="str">
        <f ca="1">IF(A2005=0,"",COUNTIF($A$12:A2005,"&gt;0"))</f>
        <v/>
      </c>
    </row>
    <row r="2006" spans="1:2" x14ac:dyDescent="0.25">
      <c r="A2006">
        <f ca="1">OFFSET(Pedido!$H$1,ROW()-1,0)</f>
        <v>0</v>
      </c>
      <c r="B2006" t="str">
        <f ca="1">IF(A2006=0,"",COUNTIF($A$12:A2006,"&gt;0"))</f>
        <v/>
      </c>
    </row>
    <row r="2007" spans="1:2" x14ac:dyDescent="0.25">
      <c r="A2007">
        <f ca="1">OFFSET(Pedido!$H$1,ROW()-1,0)</f>
        <v>0</v>
      </c>
      <c r="B2007" t="str">
        <f ca="1">IF(A2007=0,"",COUNTIF($A$12:A2007,"&gt;0"))</f>
        <v/>
      </c>
    </row>
    <row r="2008" spans="1:2" x14ac:dyDescent="0.25">
      <c r="A2008">
        <f ca="1">OFFSET(Pedido!$H$1,ROW()-1,0)</f>
        <v>0</v>
      </c>
      <c r="B2008" t="str">
        <f ca="1">IF(A2008=0,"",COUNTIF($A$12:A2008,"&gt;0"))</f>
        <v/>
      </c>
    </row>
    <row r="2009" spans="1:2" x14ac:dyDescent="0.25">
      <c r="A2009">
        <f ca="1">OFFSET(Pedido!$H$1,ROW()-1,0)</f>
        <v>0</v>
      </c>
      <c r="B2009" t="str">
        <f ca="1">IF(A2009=0,"",COUNTIF($A$12:A2009,"&gt;0"))</f>
        <v/>
      </c>
    </row>
    <row r="2010" spans="1:2" x14ac:dyDescent="0.25">
      <c r="A2010">
        <f ca="1">OFFSET(Pedido!$H$1,ROW()-1,0)</f>
        <v>0</v>
      </c>
      <c r="B2010" t="str">
        <f ca="1">IF(A2010=0,"",COUNTIF($A$12:A2010,"&gt;0"))</f>
        <v/>
      </c>
    </row>
    <row r="2011" spans="1:2" x14ac:dyDescent="0.25">
      <c r="A2011">
        <f ca="1">OFFSET(Pedido!$H$1,ROW()-1,0)</f>
        <v>0</v>
      </c>
      <c r="B2011" t="str">
        <f ca="1">IF(A2011=0,"",COUNTIF($A$12:A2011,"&gt;0"))</f>
        <v/>
      </c>
    </row>
    <row r="2012" spans="1:2" x14ac:dyDescent="0.25">
      <c r="A2012">
        <f ca="1">OFFSET(Pedido!$H$1,ROW()-1,0)</f>
        <v>0</v>
      </c>
      <c r="B2012" t="str">
        <f ca="1">IF(A2012=0,"",COUNTIF($A$12:A2012,"&gt;0"))</f>
        <v/>
      </c>
    </row>
    <row r="2013" spans="1:2" x14ac:dyDescent="0.25">
      <c r="A2013">
        <f ca="1">OFFSET(Pedido!$H$1,ROW()-1,0)</f>
        <v>0</v>
      </c>
      <c r="B2013" t="str">
        <f ca="1">IF(A2013=0,"",COUNTIF($A$12:A2013,"&gt;0"))</f>
        <v/>
      </c>
    </row>
    <row r="2014" spans="1:2" x14ac:dyDescent="0.25">
      <c r="A2014">
        <f ca="1">OFFSET(Pedido!$H$1,ROW()-1,0)</f>
        <v>0</v>
      </c>
      <c r="B2014" t="str">
        <f ca="1">IF(A2014=0,"",COUNTIF($A$12:A2014,"&gt;0"))</f>
        <v/>
      </c>
    </row>
    <row r="2015" spans="1:2" x14ac:dyDescent="0.25">
      <c r="A2015">
        <f ca="1">OFFSET(Pedido!$H$1,ROW()-1,0)</f>
        <v>0</v>
      </c>
      <c r="B2015" t="str">
        <f ca="1">IF(A2015=0,"",COUNTIF($A$12:A2015,"&gt;0"))</f>
        <v/>
      </c>
    </row>
    <row r="2016" spans="1:2" x14ac:dyDescent="0.25">
      <c r="A2016">
        <f ca="1">OFFSET(Pedido!$H$1,ROW()-1,0)</f>
        <v>0</v>
      </c>
      <c r="B2016" t="str">
        <f ca="1">IF(A2016=0,"",COUNTIF($A$12:A2016,"&gt;0"))</f>
        <v/>
      </c>
    </row>
    <row r="2017" spans="1:2" x14ac:dyDescent="0.25">
      <c r="A2017">
        <f ca="1">OFFSET(Pedido!$H$1,ROW()-1,0)</f>
        <v>0</v>
      </c>
      <c r="B2017" t="str">
        <f ca="1">IF(A2017=0,"",COUNTIF($A$12:A2017,"&gt;0"))</f>
        <v/>
      </c>
    </row>
    <row r="2018" spans="1:2" x14ac:dyDescent="0.25">
      <c r="A2018">
        <f ca="1">OFFSET(Pedido!$H$1,ROW()-1,0)</f>
        <v>0</v>
      </c>
      <c r="B2018" t="str">
        <f ca="1">IF(A2018=0,"",COUNTIF($A$12:A2018,"&gt;0"))</f>
        <v/>
      </c>
    </row>
    <row r="2019" spans="1:2" x14ac:dyDescent="0.25">
      <c r="A2019">
        <f ca="1">OFFSET(Pedido!$H$1,ROW()-1,0)</f>
        <v>0</v>
      </c>
      <c r="B2019" t="str">
        <f ca="1">IF(A2019=0,"",COUNTIF($A$12:A2019,"&gt;0"))</f>
        <v/>
      </c>
    </row>
    <row r="2020" spans="1:2" x14ac:dyDescent="0.25">
      <c r="A2020">
        <f ca="1">OFFSET(Pedido!$H$1,ROW()-1,0)</f>
        <v>0</v>
      </c>
      <c r="B2020" t="str">
        <f ca="1">IF(A2020=0,"",COUNTIF($A$12:A2020,"&gt;0"))</f>
        <v/>
      </c>
    </row>
    <row r="2021" spans="1:2" x14ac:dyDescent="0.25">
      <c r="A2021">
        <f ca="1">OFFSET(Pedido!$H$1,ROW()-1,0)</f>
        <v>0</v>
      </c>
      <c r="B2021" t="str">
        <f ca="1">IF(A2021=0,"",COUNTIF($A$12:A2021,"&gt;0"))</f>
        <v/>
      </c>
    </row>
    <row r="2022" spans="1:2" x14ac:dyDescent="0.25">
      <c r="A2022">
        <f ca="1">OFFSET(Pedido!$H$1,ROW()-1,0)</f>
        <v>0</v>
      </c>
      <c r="B2022" t="str">
        <f ca="1">IF(A2022=0,"",COUNTIF($A$12:A2022,"&gt;0"))</f>
        <v/>
      </c>
    </row>
    <row r="2023" spans="1:2" x14ac:dyDescent="0.25">
      <c r="A2023">
        <f ca="1">OFFSET(Pedido!$H$1,ROW()-1,0)</f>
        <v>0</v>
      </c>
      <c r="B2023" t="str">
        <f ca="1">IF(A2023=0,"",COUNTIF($A$12:A2023,"&gt;0"))</f>
        <v/>
      </c>
    </row>
    <row r="2024" spans="1:2" x14ac:dyDescent="0.25">
      <c r="A2024">
        <f ca="1">OFFSET(Pedido!$H$1,ROW()-1,0)</f>
        <v>0</v>
      </c>
      <c r="B2024" t="str">
        <f ca="1">IF(A2024=0,"",COUNTIF($A$12:A2024,"&gt;0"))</f>
        <v/>
      </c>
    </row>
    <row r="2025" spans="1:2" x14ac:dyDescent="0.25">
      <c r="A2025">
        <f ca="1">OFFSET(Pedido!$H$1,ROW()-1,0)</f>
        <v>0</v>
      </c>
      <c r="B2025" t="str">
        <f ca="1">IF(A2025=0,"",COUNTIF($A$12:A2025,"&gt;0"))</f>
        <v/>
      </c>
    </row>
    <row r="2026" spans="1:2" x14ac:dyDescent="0.25">
      <c r="A2026">
        <f ca="1">OFFSET(Pedido!$H$1,ROW()-1,0)</f>
        <v>0</v>
      </c>
      <c r="B2026" t="str">
        <f ca="1">IF(A2026=0,"",COUNTIF($A$12:A2026,"&gt;0"))</f>
        <v/>
      </c>
    </row>
    <row r="2027" spans="1:2" x14ac:dyDescent="0.25">
      <c r="A2027">
        <f ca="1">OFFSET(Pedido!$H$1,ROW()-1,0)</f>
        <v>0</v>
      </c>
      <c r="B2027" t="str">
        <f ca="1">IF(A2027=0,"",COUNTIF($A$12:A2027,"&gt;0"))</f>
        <v/>
      </c>
    </row>
    <row r="2028" spans="1:2" x14ac:dyDescent="0.25">
      <c r="A2028">
        <f ca="1">OFFSET(Pedido!$H$1,ROW()-1,0)</f>
        <v>0</v>
      </c>
      <c r="B2028" t="str">
        <f ca="1">IF(A2028=0,"",COUNTIF($A$12:A2028,"&gt;0"))</f>
        <v/>
      </c>
    </row>
    <row r="2029" spans="1:2" x14ac:dyDescent="0.25">
      <c r="A2029">
        <f ca="1">OFFSET(Pedido!$H$1,ROW()-1,0)</f>
        <v>0</v>
      </c>
      <c r="B2029" t="str">
        <f ca="1">IF(A2029=0,"",COUNTIF($A$12:A2029,"&gt;0"))</f>
        <v/>
      </c>
    </row>
    <row r="2030" spans="1:2" x14ac:dyDescent="0.25">
      <c r="A2030">
        <f ca="1">OFFSET(Pedido!$H$1,ROW()-1,0)</f>
        <v>0</v>
      </c>
      <c r="B2030" t="str">
        <f ca="1">IF(A2030=0,"",COUNTIF($A$12:A2030,"&gt;0"))</f>
        <v/>
      </c>
    </row>
    <row r="2031" spans="1:2" x14ac:dyDescent="0.25">
      <c r="A2031">
        <f ca="1">OFFSET(Pedido!$H$1,ROW()-1,0)</f>
        <v>0</v>
      </c>
      <c r="B2031" t="str">
        <f ca="1">IF(A2031=0,"",COUNTIF($A$12:A2031,"&gt;0"))</f>
        <v/>
      </c>
    </row>
    <row r="2032" spans="1:2" x14ac:dyDescent="0.25">
      <c r="A2032">
        <f ca="1">OFFSET(Pedido!$H$1,ROW()-1,0)</f>
        <v>0</v>
      </c>
      <c r="B2032" t="str">
        <f ca="1">IF(A2032=0,"",COUNTIF($A$12:A2032,"&gt;0"))</f>
        <v/>
      </c>
    </row>
    <row r="2033" spans="1:2" x14ac:dyDescent="0.25">
      <c r="A2033">
        <f ca="1">OFFSET(Pedido!$H$1,ROW()-1,0)</f>
        <v>0</v>
      </c>
      <c r="B2033" t="str">
        <f ca="1">IF(A2033=0,"",COUNTIF($A$12:A2033,"&gt;0"))</f>
        <v/>
      </c>
    </row>
    <row r="2034" spans="1:2" x14ac:dyDescent="0.25">
      <c r="A2034">
        <f ca="1">OFFSET(Pedido!$H$1,ROW()-1,0)</f>
        <v>0</v>
      </c>
      <c r="B2034" t="str">
        <f ca="1">IF(A2034=0,"",COUNTIF($A$12:A2034,"&gt;0"))</f>
        <v/>
      </c>
    </row>
    <row r="2035" spans="1:2" x14ac:dyDescent="0.25">
      <c r="A2035">
        <f ca="1">OFFSET(Pedido!$H$1,ROW()-1,0)</f>
        <v>0</v>
      </c>
      <c r="B2035" t="str">
        <f ca="1">IF(A2035=0,"",COUNTIF($A$12:A2035,"&gt;0"))</f>
        <v/>
      </c>
    </row>
    <row r="2036" spans="1:2" x14ac:dyDescent="0.25">
      <c r="A2036">
        <f ca="1">OFFSET(Pedido!$H$1,ROW()-1,0)</f>
        <v>0</v>
      </c>
      <c r="B2036" t="str">
        <f ca="1">IF(A2036=0,"",COUNTIF($A$12:A2036,"&gt;0"))</f>
        <v/>
      </c>
    </row>
    <row r="2037" spans="1:2" x14ac:dyDescent="0.25">
      <c r="A2037">
        <f ca="1">OFFSET(Pedido!$H$1,ROW()-1,0)</f>
        <v>0</v>
      </c>
      <c r="B2037" t="str">
        <f ca="1">IF(A2037=0,"",COUNTIF($A$12:A2037,"&gt;0"))</f>
        <v/>
      </c>
    </row>
    <row r="2038" spans="1:2" x14ac:dyDescent="0.25">
      <c r="A2038">
        <f ca="1">OFFSET(Pedido!$H$1,ROW()-1,0)</f>
        <v>0</v>
      </c>
      <c r="B2038" t="str">
        <f ca="1">IF(A2038=0,"",COUNTIF($A$12:A2038,"&gt;0"))</f>
        <v/>
      </c>
    </row>
    <row r="2039" spans="1:2" x14ac:dyDescent="0.25">
      <c r="A2039">
        <f ca="1">OFFSET(Pedido!$H$1,ROW()-1,0)</f>
        <v>0</v>
      </c>
      <c r="B2039" t="str">
        <f ca="1">IF(A2039=0,"",COUNTIF($A$12:A2039,"&gt;0"))</f>
        <v/>
      </c>
    </row>
    <row r="2040" spans="1:2" x14ac:dyDescent="0.25">
      <c r="A2040">
        <f ca="1">OFFSET(Pedido!$H$1,ROW()-1,0)</f>
        <v>0</v>
      </c>
      <c r="B2040" t="str">
        <f ca="1">IF(A2040=0,"",COUNTIF($A$12:A2040,"&gt;0"))</f>
        <v/>
      </c>
    </row>
    <row r="2041" spans="1:2" x14ac:dyDescent="0.25">
      <c r="A2041">
        <f ca="1">OFFSET(Pedido!$H$1,ROW()-1,0)</f>
        <v>0</v>
      </c>
      <c r="B2041" t="str">
        <f ca="1">IF(A2041=0,"",COUNTIF($A$12:A2041,"&gt;0"))</f>
        <v/>
      </c>
    </row>
    <row r="2042" spans="1:2" x14ac:dyDescent="0.25">
      <c r="A2042">
        <f ca="1">OFFSET(Pedido!$H$1,ROW()-1,0)</f>
        <v>0</v>
      </c>
      <c r="B2042" t="str">
        <f ca="1">IF(A2042=0,"",COUNTIF($A$12:A2042,"&gt;0"))</f>
        <v/>
      </c>
    </row>
    <row r="2043" spans="1:2" x14ac:dyDescent="0.25">
      <c r="A2043">
        <f ca="1">OFFSET(Pedido!$H$1,ROW()-1,0)</f>
        <v>0</v>
      </c>
      <c r="B2043" t="str">
        <f ca="1">IF(A2043=0,"",COUNTIF($A$12:A2043,"&gt;0"))</f>
        <v/>
      </c>
    </row>
    <row r="2044" spans="1:2" x14ac:dyDescent="0.25">
      <c r="A2044">
        <f ca="1">OFFSET(Pedido!$H$1,ROW()-1,0)</f>
        <v>0</v>
      </c>
      <c r="B2044" t="str">
        <f ca="1">IF(A2044=0,"",COUNTIF($A$12:A2044,"&gt;0"))</f>
        <v/>
      </c>
    </row>
    <row r="2045" spans="1:2" x14ac:dyDescent="0.25">
      <c r="A2045">
        <f ca="1">OFFSET(Pedido!$H$1,ROW()-1,0)</f>
        <v>0</v>
      </c>
      <c r="B2045" t="str">
        <f ca="1">IF(A2045=0,"",COUNTIF($A$12:A2045,"&gt;0"))</f>
        <v/>
      </c>
    </row>
    <row r="2046" spans="1:2" x14ac:dyDescent="0.25">
      <c r="A2046">
        <f ca="1">OFFSET(Pedido!$H$1,ROW()-1,0)</f>
        <v>0</v>
      </c>
      <c r="B2046" t="str">
        <f ca="1">IF(A2046=0,"",COUNTIF($A$12:A2046,"&gt;0"))</f>
        <v/>
      </c>
    </row>
    <row r="2047" spans="1:2" x14ac:dyDescent="0.25">
      <c r="A2047">
        <f ca="1">OFFSET(Pedido!$H$1,ROW()-1,0)</f>
        <v>0</v>
      </c>
      <c r="B2047" t="str">
        <f ca="1">IF(A2047=0,"",COUNTIF($A$12:A2047,"&gt;0"))</f>
        <v/>
      </c>
    </row>
    <row r="2048" spans="1:2" x14ac:dyDescent="0.25">
      <c r="A2048">
        <f ca="1">OFFSET(Pedido!$H$1,ROW()-1,0)</f>
        <v>0</v>
      </c>
      <c r="B2048" t="str">
        <f ca="1">IF(A2048=0,"",COUNTIF($A$12:A2048,"&gt;0"))</f>
        <v/>
      </c>
    </row>
    <row r="2049" spans="1:2" x14ac:dyDescent="0.25">
      <c r="A2049">
        <f ca="1">OFFSET(Pedido!$H$1,ROW()-1,0)</f>
        <v>0</v>
      </c>
      <c r="B2049" t="str">
        <f ca="1">IF(A2049=0,"",COUNTIF($A$12:A2049,"&gt;0"))</f>
        <v/>
      </c>
    </row>
    <row r="2050" spans="1:2" x14ac:dyDescent="0.25">
      <c r="A2050">
        <f ca="1">OFFSET(Pedido!$H$1,ROW()-1,0)</f>
        <v>0</v>
      </c>
      <c r="B2050" t="str">
        <f ca="1">IF(A2050=0,"",COUNTIF($A$12:A2050,"&gt;0"))</f>
        <v/>
      </c>
    </row>
    <row r="2051" spans="1:2" x14ac:dyDescent="0.25">
      <c r="A2051">
        <f ca="1">OFFSET(Pedido!$H$1,ROW()-1,0)</f>
        <v>0</v>
      </c>
      <c r="B2051" t="str">
        <f ca="1">IF(A2051=0,"",COUNTIF($A$12:A2051,"&gt;0"))</f>
        <v/>
      </c>
    </row>
    <row r="2052" spans="1:2" x14ac:dyDescent="0.25">
      <c r="A2052">
        <f ca="1">OFFSET(Pedido!$H$1,ROW()-1,0)</f>
        <v>0</v>
      </c>
      <c r="B2052" t="str">
        <f ca="1">IF(A2052=0,"",COUNTIF($A$12:A2052,"&gt;0"))</f>
        <v/>
      </c>
    </row>
    <row r="2053" spans="1:2" x14ac:dyDescent="0.25">
      <c r="A2053">
        <f ca="1">OFFSET(Pedido!$H$1,ROW()-1,0)</f>
        <v>0</v>
      </c>
      <c r="B2053" t="str">
        <f ca="1">IF(A2053=0,"",COUNTIF($A$12:A2053,"&gt;0"))</f>
        <v/>
      </c>
    </row>
    <row r="2054" spans="1:2" x14ac:dyDescent="0.25">
      <c r="A2054">
        <f ca="1">OFFSET(Pedido!$H$1,ROW()-1,0)</f>
        <v>0</v>
      </c>
      <c r="B2054" t="str">
        <f ca="1">IF(A2054=0,"",COUNTIF($A$12:A2054,"&gt;0"))</f>
        <v/>
      </c>
    </row>
    <row r="2055" spans="1:2" x14ac:dyDescent="0.25">
      <c r="A2055">
        <f ca="1">OFFSET(Pedido!$H$1,ROW()-1,0)</f>
        <v>0</v>
      </c>
      <c r="B2055" t="str">
        <f ca="1">IF(A2055=0,"",COUNTIF($A$12:A2055,"&gt;0"))</f>
        <v/>
      </c>
    </row>
    <row r="2056" spans="1:2" x14ac:dyDescent="0.25">
      <c r="A2056">
        <f ca="1">OFFSET(Pedido!$H$1,ROW()-1,0)</f>
        <v>0</v>
      </c>
      <c r="B2056" t="str">
        <f ca="1">IF(A2056=0,"",COUNTIF($A$12:A2056,"&gt;0"))</f>
        <v/>
      </c>
    </row>
    <row r="2057" spans="1:2" x14ac:dyDescent="0.25">
      <c r="A2057">
        <f ca="1">OFFSET(Pedido!$H$1,ROW()-1,0)</f>
        <v>0</v>
      </c>
      <c r="B2057" t="str">
        <f ca="1">IF(A2057=0,"",COUNTIF($A$12:A2057,"&gt;0"))</f>
        <v/>
      </c>
    </row>
    <row r="2058" spans="1:2" x14ac:dyDescent="0.25">
      <c r="A2058">
        <f ca="1">OFFSET(Pedido!$H$1,ROW()-1,0)</f>
        <v>0</v>
      </c>
      <c r="B2058" t="str">
        <f ca="1">IF(A2058=0,"",COUNTIF($A$12:A2058,"&gt;0"))</f>
        <v/>
      </c>
    </row>
    <row r="2059" spans="1:2" x14ac:dyDescent="0.25">
      <c r="A2059">
        <f ca="1">OFFSET(Pedido!$H$1,ROW()-1,0)</f>
        <v>0</v>
      </c>
      <c r="B2059" t="str">
        <f ca="1">IF(A2059=0,"",COUNTIF($A$12:A2059,"&gt;0"))</f>
        <v/>
      </c>
    </row>
    <row r="2060" spans="1:2" x14ac:dyDescent="0.25">
      <c r="A2060">
        <f ca="1">OFFSET(Pedido!$H$1,ROW()-1,0)</f>
        <v>0</v>
      </c>
      <c r="B2060" t="str">
        <f ca="1">IF(A2060=0,"",COUNTIF($A$12:A2060,"&gt;0"))</f>
        <v/>
      </c>
    </row>
    <row r="2061" spans="1:2" x14ac:dyDescent="0.25">
      <c r="A2061">
        <f ca="1">OFFSET(Pedido!$H$1,ROW()-1,0)</f>
        <v>0</v>
      </c>
      <c r="B2061" t="str">
        <f ca="1">IF(A2061=0,"",COUNTIF($A$12:A2061,"&gt;0"))</f>
        <v/>
      </c>
    </row>
    <row r="2062" spans="1:2" x14ac:dyDescent="0.25">
      <c r="A2062">
        <f ca="1">OFFSET(Pedido!$H$1,ROW()-1,0)</f>
        <v>0</v>
      </c>
      <c r="B2062" t="str">
        <f ca="1">IF(A2062=0,"",COUNTIF($A$12:A2062,"&gt;0"))</f>
        <v/>
      </c>
    </row>
    <row r="2063" spans="1:2" x14ac:dyDescent="0.25">
      <c r="A2063">
        <f ca="1">OFFSET(Pedido!$H$1,ROW()-1,0)</f>
        <v>0</v>
      </c>
      <c r="B2063" t="str">
        <f ca="1">IF(A2063=0,"",COUNTIF($A$12:A2063,"&gt;0"))</f>
        <v/>
      </c>
    </row>
    <row r="2064" spans="1:2" x14ac:dyDescent="0.25">
      <c r="A2064">
        <f ca="1">OFFSET(Pedido!$H$1,ROW()-1,0)</f>
        <v>0</v>
      </c>
      <c r="B2064" t="str">
        <f ca="1">IF(A2064=0,"",COUNTIF($A$12:A2064,"&gt;0"))</f>
        <v/>
      </c>
    </row>
    <row r="2065" spans="1:2" x14ac:dyDescent="0.25">
      <c r="A2065">
        <f ca="1">OFFSET(Pedido!$H$1,ROW()-1,0)</f>
        <v>0</v>
      </c>
      <c r="B2065" t="str">
        <f ca="1">IF(A2065=0,"",COUNTIF($A$12:A2065,"&gt;0"))</f>
        <v/>
      </c>
    </row>
    <row r="2066" spans="1:2" x14ac:dyDescent="0.25">
      <c r="A2066">
        <f ca="1">OFFSET(Pedido!$H$1,ROW()-1,0)</f>
        <v>0</v>
      </c>
      <c r="B2066" t="str">
        <f ca="1">IF(A2066=0,"",COUNTIF($A$12:A2066,"&gt;0"))</f>
        <v/>
      </c>
    </row>
    <row r="2067" spans="1:2" x14ac:dyDescent="0.25">
      <c r="A2067">
        <f ca="1">OFFSET(Pedido!$H$1,ROW()-1,0)</f>
        <v>0</v>
      </c>
      <c r="B2067" t="str">
        <f ca="1">IF(A2067=0,"",COUNTIF($A$12:A2067,"&gt;0"))</f>
        <v/>
      </c>
    </row>
    <row r="2068" spans="1:2" x14ac:dyDescent="0.25">
      <c r="A2068">
        <f ca="1">OFFSET(Pedido!$H$1,ROW()-1,0)</f>
        <v>0</v>
      </c>
      <c r="B2068" t="str">
        <f ca="1">IF(A2068=0,"",COUNTIF($A$12:A2068,"&gt;0"))</f>
        <v/>
      </c>
    </row>
    <row r="2069" spans="1:2" x14ac:dyDescent="0.25">
      <c r="A2069">
        <f ca="1">OFFSET(Pedido!$H$1,ROW()-1,0)</f>
        <v>0</v>
      </c>
      <c r="B2069" t="str">
        <f ca="1">IF(A2069=0,"",COUNTIF($A$12:A2069,"&gt;0"))</f>
        <v/>
      </c>
    </row>
    <row r="2070" spans="1:2" x14ac:dyDescent="0.25">
      <c r="A2070">
        <f ca="1">OFFSET(Pedido!$H$1,ROW()-1,0)</f>
        <v>0</v>
      </c>
      <c r="B2070" t="str">
        <f ca="1">IF(A2070=0,"",COUNTIF($A$12:A2070,"&gt;0"))</f>
        <v/>
      </c>
    </row>
    <row r="2071" spans="1:2" x14ac:dyDescent="0.25">
      <c r="A2071">
        <f ca="1">OFFSET(Pedido!$H$1,ROW()-1,0)</f>
        <v>0</v>
      </c>
      <c r="B2071" t="str">
        <f ca="1">IF(A2071=0,"",COUNTIF($A$12:A2071,"&gt;0"))</f>
        <v/>
      </c>
    </row>
    <row r="2072" spans="1:2" x14ac:dyDescent="0.25">
      <c r="A2072">
        <f ca="1">OFFSET(Pedido!$H$1,ROW()-1,0)</f>
        <v>0</v>
      </c>
      <c r="B2072" t="str">
        <f ca="1">IF(A2072=0,"",COUNTIF($A$12:A2072,"&gt;0"))</f>
        <v/>
      </c>
    </row>
    <row r="2073" spans="1:2" x14ac:dyDescent="0.25">
      <c r="A2073">
        <f ca="1">OFFSET(Pedido!$H$1,ROW()-1,0)</f>
        <v>0</v>
      </c>
      <c r="B2073" t="str">
        <f ca="1">IF(A2073=0,"",COUNTIF($A$12:A2073,"&gt;0"))</f>
        <v/>
      </c>
    </row>
    <row r="2074" spans="1:2" x14ac:dyDescent="0.25">
      <c r="A2074">
        <f ca="1">OFFSET(Pedido!$H$1,ROW()-1,0)</f>
        <v>0</v>
      </c>
      <c r="B2074" t="str">
        <f ca="1">IF(A2074=0,"",COUNTIF($A$12:A2074,"&gt;0"))</f>
        <v/>
      </c>
    </row>
    <row r="2075" spans="1:2" x14ac:dyDescent="0.25">
      <c r="A2075">
        <f ca="1">OFFSET(Pedido!$H$1,ROW()-1,0)</f>
        <v>0</v>
      </c>
      <c r="B2075" t="str">
        <f ca="1">IF(A2075=0,"",COUNTIF($A$12:A2075,"&gt;0"))</f>
        <v/>
      </c>
    </row>
    <row r="2076" spans="1:2" x14ac:dyDescent="0.25">
      <c r="A2076">
        <f ca="1">OFFSET(Pedido!$H$1,ROW()-1,0)</f>
        <v>0</v>
      </c>
      <c r="B2076" t="str">
        <f ca="1">IF(A2076=0,"",COUNTIF($A$12:A2076,"&gt;0"))</f>
        <v/>
      </c>
    </row>
    <row r="2077" spans="1:2" x14ac:dyDescent="0.25">
      <c r="A2077">
        <f ca="1">OFFSET(Pedido!$H$1,ROW()-1,0)</f>
        <v>0</v>
      </c>
      <c r="B2077" t="str">
        <f ca="1">IF(A2077=0,"",COUNTIF($A$12:A2077,"&gt;0"))</f>
        <v/>
      </c>
    </row>
    <row r="2078" spans="1:2" x14ac:dyDescent="0.25">
      <c r="A2078">
        <f ca="1">OFFSET(Pedido!$H$1,ROW()-1,0)</f>
        <v>0</v>
      </c>
      <c r="B2078" t="str">
        <f ca="1">IF(A2078=0,"",COUNTIF($A$12:A2078,"&gt;0"))</f>
        <v/>
      </c>
    </row>
    <row r="2079" spans="1:2" x14ac:dyDescent="0.25">
      <c r="A2079">
        <f ca="1">OFFSET(Pedido!$H$1,ROW()-1,0)</f>
        <v>0</v>
      </c>
      <c r="B2079" t="str">
        <f ca="1">IF(A2079=0,"",COUNTIF($A$12:A2079,"&gt;0"))</f>
        <v/>
      </c>
    </row>
    <row r="2080" spans="1:2" x14ac:dyDescent="0.25">
      <c r="A2080">
        <f ca="1">OFFSET(Pedido!$H$1,ROW()-1,0)</f>
        <v>0</v>
      </c>
      <c r="B2080" t="str">
        <f ca="1">IF(A2080=0,"",COUNTIF($A$12:A2080,"&gt;0"))</f>
        <v/>
      </c>
    </row>
    <row r="2081" spans="1:2" x14ac:dyDescent="0.25">
      <c r="A2081">
        <f ca="1">OFFSET(Pedido!$H$1,ROW()-1,0)</f>
        <v>0</v>
      </c>
      <c r="B2081" t="str">
        <f ca="1">IF(A2081=0,"",COUNTIF($A$12:A2081,"&gt;0"))</f>
        <v/>
      </c>
    </row>
    <row r="2082" spans="1:2" x14ac:dyDescent="0.25">
      <c r="A2082">
        <f ca="1">OFFSET(Pedido!$H$1,ROW()-1,0)</f>
        <v>0</v>
      </c>
      <c r="B2082" t="str">
        <f ca="1">IF(A2082=0,"",COUNTIF($A$12:A2082,"&gt;0"))</f>
        <v/>
      </c>
    </row>
    <row r="2083" spans="1:2" x14ac:dyDescent="0.25">
      <c r="A2083">
        <f ca="1">OFFSET(Pedido!$H$1,ROW()-1,0)</f>
        <v>0</v>
      </c>
      <c r="B2083" t="str">
        <f ca="1">IF(A2083=0,"",COUNTIF($A$12:A2083,"&gt;0"))</f>
        <v/>
      </c>
    </row>
    <row r="2084" spans="1:2" x14ac:dyDescent="0.25">
      <c r="A2084">
        <f ca="1">OFFSET(Pedido!$H$1,ROW()-1,0)</f>
        <v>0</v>
      </c>
      <c r="B2084" t="str">
        <f ca="1">IF(A2084=0,"",COUNTIF($A$12:A2084,"&gt;0"))</f>
        <v/>
      </c>
    </row>
    <row r="2085" spans="1:2" x14ac:dyDescent="0.25">
      <c r="A2085">
        <f ca="1">OFFSET(Pedido!$H$1,ROW()-1,0)</f>
        <v>0</v>
      </c>
      <c r="B2085" t="str">
        <f ca="1">IF(A2085=0,"",COUNTIF($A$12:A2085,"&gt;0"))</f>
        <v/>
      </c>
    </row>
    <row r="2086" spans="1:2" x14ac:dyDescent="0.25">
      <c r="A2086">
        <f ca="1">OFFSET(Pedido!$H$1,ROW()-1,0)</f>
        <v>0</v>
      </c>
      <c r="B2086" t="str">
        <f ca="1">IF(A2086=0,"",COUNTIF($A$12:A2086,"&gt;0"))</f>
        <v/>
      </c>
    </row>
    <row r="2087" spans="1:2" x14ac:dyDescent="0.25">
      <c r="A2087">
        <f ca="1">OFFSET(Pedido!$H$1,ROW()-1,0)</f>
        <v>0</v>
      </c>
      <c r="B2087" t="str">
        <f ca="1">IF(A2087=0,"",COUNTIF($A$12:A2087,"&gt;0"))</f>
        <v/>
      </c>
    </row>
    <row r="2088" spans="1:2" x14ac:dyDescent="0.25">
      <c r="A2088">
        <f ca="1">OFFSET(Pedido!$H$1,ROW()-1,0)</f>
        <v>0</v>
      </c>
      <c r="B2088" t="str">
        <f ca="1">IF(A2088=0,"",COUNTIF($A$12:A2088,"&gt;0"))</f>
        <v/>
      </c>
    </row>
    <row r="2089" spans="1:2" x14ac:dyDescent="0.25">
      <c r="A2089">
        <f ca="1">OFFSET(Pedido!$H$1,ROW()-1,0)</f>
        <v>0</v>
      </c>
      <c r="B2089" t="str">
        <f ca="1">IF(A2089=0,"",COUNTIF($A$12:A2089,"&gt;0"))</f>
        <v/>
      </c>
    </row>
    <row r="2090" spans="1:2" x14ac:dyDescent="0.25">
      <c r="A2090">
        <f ca="1">OFFSET(Pedido!$H$1,ROW()-1,0)</f>
        <v>0</v>
      </c>
      <c r="B2090" t="str">
        <f ca="1">IF(A2090=0,"",COUNTIF($A$12:A2090,"&gt;0"))</f>
        <v/>
      </c>
    </row>
    <row r="2091" spans="1:2" x14ac:dyDescent="0.25">
      <c r="A2091">
        <f ca="1">OFFSET(Pedido!$H$1,ROW()-1,0)</f>
        <v>0</v>
      </c>
      <c r="B2091" t="str">
        <f ca="1">IF(A2091=0,"",COUNTIF($A$12:A2091,"&gt;0"))</f>
        <v/>
      </c>
    </row>
    <row r="2092" spans="1:2" x14ac:dyDescent="0.25">
      <c r="A2092">
        <f ca="1">OFFSET(Pedido!$H$1,ROW()-1,0)</f>
        <v>0</v>
      </c>
      <c r="B2092" t="str">
        <f ca="1">IF(A2092=0,"",COUNTIF($A$12:A2092,"&gt;0"))</f>
        <v/>
      </c>
    </row>
    <row r="2093" spans="1:2" x14ac:dyDescent="0.25">
      <c r="A2093">
        <f ca="1">OFFSET(Pedido!$H$1,ROW()-1,0)</f>
        <v>0</v>
      </c>
      <c r="B2093" t="str">
        <f ca="1">IF(A2093=0,"",COUNTIF($A$12:A2093,"&gt;0"))</f>
        <v/>
      </c>
    </row>
    <row r="2094" spans="1:2" x14ac:dyDescent="0.25">
      <c r="A2094">
        <f ca="1">OFFSET(Pedido!$H$1,ROW()-1,0)</f>
        <v>0</v>
      </c>
      <c r="B2094" t="str">
        <f ca="1">IF(A2094=0,"",COUNTIF($A$12:A2094,"&gt;0"))</f>
        <v/>
      </c>
    </row>
    <row r="2095" spans="1:2" x14ac:dyDescent="0.25">
      <c r="A2095">
        <f ca="1">OFFSET(Pedido!$H$1,ROW()-1,0)</f>
        <v>0</v>
      </c>
      <c r="B2095" t="str">
        <f ca="1">IF(A2095=0,"",COUNTIF($A$12:A2095,"&gt;0"))</f>
        <v/>
      </c>
    </row>
    <row r="2096" spans="1:2" x14ac:dyDescent="0.25">
      <c r="A2096">
        <f ca="1">OFFSET(Pedido!$H$1,ROW()-1,0)</f>
        <v>0</v>
      </c>
      <c r="B2096" t="str">
        <f ca="1">IF(A2096=0,"",COUNTIF($A$12:A2096,"&gt;0"))</f>
        <v/>
      </c>
    </row>
    <row r="2097" spans="1:2" x14ac:dyDescent="0.25">
      <c r="A2097">
        <f ca="1">OFFSET(Pedido!$H$1,ROW()-1,0)</f>
        <v>0</v>
      </c>
      <c r="B2097" t="str">
        <f ca="1">IF(A2097=0,"",COUNTIF($A$12:A2097,"&gt;0"))</f>
        <v/>
      </c>
    </row>
    <row r="2098" spans="1:2" x14ac:dyDescent="0.25">
      <c r="A2098">
        <f ca="1">OFFSET(Pedido!$H$1,ROW()-1,0)</f>
        <v>0</v>
      </c>
      <c r="B2098" t="str">
        <f ca="1">IF(A2098=0,"",COUNTIF($A$12:A2098,"&gt;0"))</f>
        <v/>
      </c>
    </row>
    <row r="2099" spans="1:2" x14ac:dyDescent="0.25">
      <c r="A2099">
        <f ca="1">OFFSET(Pedido!$H$1,ROW()-1,0)</f>
        <v>0</v>
      </c>
      <c r="B2099" t="str">
        <f ca="1">IF(A2099=0,"",COUNTIF($A$12:A2099,"&gt;0"))</f>
        <v/>
      </c>
    </row>
    <row r="2100" spans="1:2" x14ac:dyDescent="0.25">
      <c r="A2100">
        <f ca="1">OFFSET(Pedido!$H$1,ROW()-1,0)</f>
        <v>0</v>
      </c>
      <c r="B2100" t="str">
        <f ca="1">IF(A2100=0,"",COUNTIF($A$12:A2100,"&gt;0"))</f>
        <v/>
      </c>
    </row>
    <row r="2101" spans="1:2" x14ac:dyDescent="0.25">
      <c r="A2101">
        <f ca="1">OFFSET(Pedido!$H$1,ROW()-1,0)</f>
        <v>0</v>
      </c>
      <c r="B2101" t="str">
        <f ca="1">IF(A2101=0,"",COUNTIF($A$12:A2101,"&gt;0"))</f>
        <v/>
      </c>
    </row>
    <row r="2102" spans="1:2" x14ac:dyDescent="0.25">
      <c r="A2102">
        <f ca="1">OFFSET(Pedido!$H$1,ROW()-1,0)</f>
        <v>0</v>
      </c>
      <c r="B2102" t="str">
        <f ca="1">IF(A2102=0,"",COUNTIF($A$12:A2102,"&gt;0"))</f>
        <v/>
      </c>
    </row>
    <row r="2103" spans="1:2" x14ac:dyDescent="0.25">
      <c r="A2103">
        <f ca="1">OFFSET(Pedido!$H$1,ROW()-1,0)</f>
        <v>0</v>
      </c>
      <c r="B2103" t="str">
        <f ca="1">IF(A2103=0,"",COUNTIF($A$12:A2103,"&gt;0"))</f>
        <v/>
      </c>
    </row>
    <row r="2104" spans="1:2" x14ac:dyDescent="0.25">
      <c r="A2104">
        <f ca="1">OFFSET(Pedido!$H$1,ROW()-1,0)</f>
        <v>0</v>
      </c>
      <c r="B2104" t="str">
        <f ca="1">IF(A2104=0,"",COUNTIF($A$12:A2104,"&gt;0"))</f>
        <v/>
      </c>
    </row>
    <row r="2105" spans="1:2" x14ac:dyDescent="0.25">
      <c r="A2105">
        <f ca="1">OFFSET(Pedido!$H$1,ROW()-1,0)</f>
        <v>0</v>
      </c>
      <c r="B2105" t="str">
        <f ca="1">IF(A2105=0,"",COUNTIF($A$12:A2105,"&gt;0"))</f>
        <v/>
      </c>
    </row>
    <row r="2106" spans="1:2" x14ac:dyDescent="0.25">
      <c r="A2106">
        <f ca="1">OFFSET(Pedido!$H$1,ROW()-1,0)</f>
        <v>0</v>
      </c>
      <c r="B2106" t="str">
        <f ca="1">IF(A2106=0,"",COUNTIF($A$12:A2106,"&gt;0"))</f>
        <v/>
      </c>
    </row>
    <row r="2107" spans="1:2" x14ac:dyDescent="0.25">
      <c r="A2107">
        <f ca="1">OFFSET(Pedido!$H$1,ROW()-1,0)</f>
        <v>0</v>
      </c>
      <c r="B2107" t="str">
        <f ca="1">IF(A2107=0,"",COUNTIF($A$12:A2107,"&gt;0"))</f>
        <v/>
      </c>
    </row>
    <row r="2108" spans="1:2" x14ac:dyDescent="0.25">
      <c r="A2108">
        <f ca="1">OFFSET(Pedido!$H$1,ROW()-1,0)</f>
        <v>0</v>
      </c>
      <c r="B2108" t="str">
        <f ca="1">IF(A2108=0,"",COUNTIF($A$12:A2108,"&gt;0"))</f>
        <v/>
      </c>
    </row>
    <row r="2109" spans="1:2" x14ac:dyDescent="0.25">
      <c r="A2109">
        <f ca="1">OFFSET(Pedido!$H$1,ROW()-1,0)</f>
        <v>0</v>
      </c>
      <c r="B2109" t="str">
        <f ca="1">IF(A2109=0,"",COUNTIF($A$12:A2109,"&gt;0"))</f>
        <v/>
      </c>
    </row>
    <row r="2110" spans="1:2" x14ac:dyDescent="0.25">
      <c r="A2110">
        <f ca="1">OFFSET(Pedido!$H$1,ROW()-1,0)</f>
        <v>0</v>
      </c>
      <c r="B2110" t="str">
        <f ca="1">IF(A2110=0,"",COUNTIF($A$12:A2110,"&gt;0"))</f>
        <v/>
      </c>
    </row>
    <row r="2111" spans="1:2" x14ac:dyDescent="0.25">
      <c r="A2111">
        <f ca="1">OFFSET(Pedido!$H$1,ROW()-1,0)</f>
        <v>0</v>
      </c>
      <c r="B2111" t="str">
        <f ca="1">IF(A2111=0,"",COUNTIF($A$12:A2111,"&gt;0"))</f>
        <v/>
      </c>
    </row>
    <row r="2112" spans="1:2" x14ac:dyDescent="0.25">
      <c r="A2112">
        <f ca="1">OFFSET(Pedido!$H$1,ROW()-1,0)</f>
        <v>0</v>
      </c>
      <c r="B2112" t="str">
        <f ca="1">IF(A2112=0,"",COUNTIF($A$12:A2112,"&gt;0"))</f>
        <v/>
      </c>
    </row>
    <row r="2113" spans="1:2" x14ac:dyDescent="0.25">
      <c r="A2113">
        <f ca="1">OFFSET(Pedido!$H$1,ROW()-1,0)</f>
        <v>0</v>
      </c>
      <c r="B2113" t="str">
        <f ca="1">IF(A2113=0,"",COUNTIF($A$12:A2113,"&gt;0"))</f>
        <v/>
      </c>
    </row>
    <row r="2114" spans="1:2" x14ac:dyDescent="0.25">
      <c r="A2114">
        <f ca="1">OFFSET(Pedido!$H$1,ROW()-1,0)</f>
        <v>0</v>
      </c>
      <c r="B2114" t="str">
        <f ca="1">IF(A2114=0,"",COUNTIF($A$12:A2114,"&gt;0"))</f>
        <v/>
      </c>
    </row>
    <row r="2115" spans="1:2" x14ac:dyDescent="0.25">
      <c r="A2115">
        <f ca="1">OFFSET(Pedido!$H$1,ROW()-1,0)</f>
        <v>0</v>
      </c>
      <c r="B2115" t="str">
        <f ca="1">IF(A2115=0,"",COUNTIF($A$12:A2115,"&gt;0"))</f>
        <v/>
      </c>
    </row>
    <row r="2116" spans="1:2" x14ac:dyDescent="0.25">
      <c r="A2116">
        <f ca="1">OFFSET(Pedido!$H$1,ROW()-1,0)</f>
        <v>0</v>
      </c>
      <c r="B2116" t="str">
        <f ca="1">IF(A2116=0,"",COUNTIF($A$12:A2116,"&gt;0"))</f>
        <v/>
      </c>
    </row>
    <row r="2117" spans="1:2" x14ac:dyDescent="0.25">
      <c r="A2117">
        <f ca="1">OFFSET(Pedido!$H$1,ROW()-1,0)</f>
        <v>0</v>
      </c>
      <c r="B2117" t="str">
        <f ca="1">IF(A2117=0,"",COUNTIF($A$12:A2117,"&gt;0"))</f>
        <v/>
      </c>
    </row>
    <row r="2118" spans="1:2" x14ac:dyDescent="0.25">
      <c r="A2118">
        <f ca="1">OFFSET(Pedido!$H$1,ROW()-1,0)</f>
        <v>0</v>
      </c>
      <c r="B2118" t="str">
        <f ca="1">IF(A2118=0,"",COUNTIF($A$12:A2118,"&gt;0"))</f>
        <v/>
      </c>
    </row>
    <row r="2119" spans="1:2" x14ac:dyDescent="0.25">
      <c r="A2119">
        <f ca="1">OFFSET(Pedido!$H$1,ROW()-1,0)</f>
        <v>0</v>
      </c>
      <c r="B2119" t="str">
        <f ca="1">IF(A2119=0,"",COUNTIF($A$12:A2119,"&gt;0"))</f>
        <v/>
      </c>
    </row>
    <row r="2120" spans="1:2" x14ac:dyDescent="0.25">
      <c r="A2120">
        <f ca="1">OFFSET(Pedido!$H$1,ROW()-1,0)</f>
        <v>0</v>
      </c>
      <c r="B2120" t="str">
        <f ca="1">IF(A2120=0,"",COUNTIF($A$12:A2120,"&gt;0"))</f>
        <v/>
      </c>
    </row>
    <row r="2121" spans="1:2" x14ac:dyDescent="0.25">
      <c r="A2121">
        <f ca="1">OFFSET(Pedido!$H$1,ROW()-1,0)</f>
        <v>0</v>
      </c>
      <c r="B2121" t="str">
        <f ca="1">IF(A2121=0,"",COUNTIF($A$12:A2121,"&gt;0"))</f>
        <v/>
      </c>
    </row>
    <row r="2122" spans="1:2" x14ac:dyDescent="0.25">
      <c r="A2122">
        <f ca="1">OFFSET(Pedido!$H$1,ROW()-1,0)</f>
        <v>0</v>
      </c>
      <c r="B2122" t="str">
        <f ca="1">IF(A2122=0,"",COUNTIF($A$12:A2122,"&gt;0"))</f>
        <v/>
      </c>
    </row>
    <row r="2123" spans="1:2" x14ac:dyDescent="0.25">
      <c r="A2123">
        <f ca="1">OFFSET(Pedido!$H$1,ROW()-1,0)</f>
        <v>0</v>
      </c>
      <c r="B2123" t="str">
        <f ca="1">IF(A2123=0,"",COUNTIF($A$12:A2123,"&gt;0"))</f>
        <v/>
      </c>
    </row>
    <row r="2124" spans="1:2" x14ac:dyDescent="0.25">
      <c r="A2124">
        <f ca="1">OFFSET(Pedido!$H$1,ROW()-1,0)</f>
        <v>0</v>
      </c>
      <c r="B2124" t="str">
        <f ca="1">IF(A2124=0,"",COUNTIF($A$12:A2124,"&gt;0"))</f>
        <v/>
      </c>
    </row>
    <row r="2125" spans="1:2" x14ac:dyDescent="0.25">
      <c r="A2125">
        <f ca="1">OFFSET(Pedido!$H$1,ROW()-1,0)</f>
        <v>0</v>
      </c>
      <c r="B2125" t="str">
        <f ca="1">IF(A2125=0,"",COUNTIF($A$12:A2125,"&gt;0"))</f>
        <v/>
      </c>
    </row>
    <row r="2126" spans="1:2" x14ac:dyDescent="0.25">
      <c r="A2126">
        <f ca="1">OFFSET(Pedido!$H$1,ROW()-1,0)</f>
        <v>0</v>
      </c>
      <c r="B2126" t="str">
        <f ca="1">IF(A2126=0,"",COUNTIF($A$12:A2126,"&gt;0"))</f>
        <v/>
      </c>
    </row>
    <row r="2127" spans="1:2" x14ac:dyDescent="0.25">
      <c r="A2127">
        <f ca="1">OFFSET(Pedido!$H$1,ROW()-1,0)</f>
        <v>0</v>
      </c>
      <c r="B2127" t="str">
        <f ca="1">IF(A2127=0,"",COUNTIF($A$12:A2127,"&gt;0"))</f>
        <v/>
      </c>
    </row>
    <row r="2128" spans="1:2" x14ac:dyDescent="0.25">
      <c r="A2128">
        <f ca="1">OFFSET(Pedido!$H$1,ROW()-1,0)</f>
        <v>0</v>
      </c>
      <c r="B2128" t="str">
        <f ca="1">IF(A2128=0,"",COUNTIF($A$12:A2128,"&gt;0"))</f>
        <v/>
      </c>
    </row>
    <row r="2129" spans="1:2" x14ac:dyDescent="0.25">
      <c r="A2129">
        <f ca="1">OFFSET(Pedido!$H$1,ROW()-1,0)</f>
        <v>0</v>
      </c>
      <c r="B2129" t="str">
        <f ca="1">IF(A2129=0,"",COUNTIF($A$12:A2129,"&gt;0"))</f>
        <v/>
      </c>
    </row>
    <row r="2130" spans="1:2" x14ac:dyDescent="0.25">
      <c r="A2130">
        <f ca="1">OFFSET(Pedido!$H$1,ROW()-1,0)</f>
        <v>0</v>
      </c>
      <c r="B2130" t="str">
        <f ca="1">IF(A2130=0,"",COUNTIF($A$12:A2130,"&gt;0"))</f>
        <v/>
      </c>
    </row>
    <row r="2131" spans="1:2" x14ac:dyDescent="0.25">
      <c r="A2131">
        <f ca="1">OFFSET(Pedido!$H$1,ROW()-1,0)</f>
        <v>0</v>
      </c>
      <c r="B2131" t="str">
        <f ca="1">IF(A2131=0,"",COUNTIF($A$12:A2131,"&gt;0"))</f>
        <v/>
      </c>
    </row>
    <row r="2132" spans="1:2" x14ac:dyDescent="0.25">
      <c r="A2132">
        <f ca="1">OFFSET(Pedido!$H$1,ROW()-1,0)</f>
        <v>0</v>
      </c>
      <c r="B2132" t="str">
        <f ca="1">IF(A2132=0,"",COUNTIF($A$12:A2132,"&gt;0"))</f>
        <v/>
      </c>
    </row>
    <row r="2133" spans="1:2" x14ac:dyDescent="0.25">
      <c r="A2133">
        <f ca="1">OFFSET(Pedido!$H$1,ROW()-1,0)</f>
        <v>0</v>
      </c>
      <c r="B2133" t="str">
        <f ca="1">IF(A2133=0,"",COUNTIF($A$12:A2133,"&gt;0"))</f>
        <v/>
      </c>
    </row>
    <row r="2134" spans="1:2" x14ac:dyDescent="0.25">
      <c r="A2134">
        <f ca="1">OFFSET(Pedido!$H$1,ROW()-1,0)</f>
        <v>0</v>
      </c>
      <c r="B2134" t="str">
        <f ca="1">IF(A2134=0,"",COUNTIF($A$12:A2134,"&gt;0"))</f>
        <v/>
      </c>
    </row>
    <row r="2135" spans="1:2" x14ac:dyDescent="0.25">
      <c r="A2135">
        <f ca="1">OFFSET(Pedido!$H$1,ROW()-1,0)</f>
        <v>0</v>
      </c>
      <c r="B2135" t="str">
        <f ca="1">IF(A2135=0,"",COUNTIF($A$12:A2135,"&gt;0"))</f>
        <v/>
      </c>
    </row>
    <row r="2136" spans="1:2" x14ac:dyDescent="0.25">
      <c r="A2136">
        <f ca="1">OFFSET(Pedido!$H$1,ROW()-1,0)</f>
        <v>0</v>
      </c>
      <c r="B2136" t="str">
        <f ca="1">IF(A2136=0,"",COUNTIF($A$12:A2136,"&gt;0"))</f>
        <v/>
      </c>
    </row>
    <row r="2137" spans="1:2" x14ac:dyDescent="0.25">
      <c r="A2137">
        <f ca="1">OFFSET(Pedido!$H$1,ROW()-1,0)</f>
        <v>0</v>
      </c>
      <c r="B2137" t="str">
        <f ca="1">IF(A2137=0,"",COUNTIF($A$12:A2137,"&gt;0"))</f>
        <v/>
      </c>
    </row>
    <row r="2138" spans="1:2" x14ac:dyDescent="0.25">
      <c r="A2138">
        <f ca="1">OFFSET(Pedido!$H$1,ROW()-1,0)</f>
        <v>0</v>
      </c>
      <c r="B2138" t="str">
        <f ca="1">IF(A2138=0,"",COUNTIF($A$12:A2138,"&gt;0"))</f>
        <v/>
      </c>
    </row>
    <row r="2139" spans="1:2" x14ac:dyDescent="0.25">
      <c r="A2139">
        <f ca="1">OFFSET(Pedido!$H$1,ROW()-1,0)</f>
        <v>0</v>
      </c>
      <c r="B2139" t="str">
        <f ca="1">IF(A2139=0,"",COUNTIF($A$12:A2139,"&gt;0"))</f>
        <v/>
      </c>
    </row>
    <row r="2140" spans="1:2" x14ac:dyDescent="0.25">
      <c r="A2140">
        <f ca="1">OFFSET(Pedido!$H$1,ROW()-1,0)</f>
        <v>0</v>
      </c>
      <c r="B2140" t="str">
        <f ca="1">IF(A2140=0,"",COUNTIF($A$12:A2140,"&gt;0"))</f>
        <v/>
      </c>
    </row>
    <row r="2141" spans="1:2" x14ac:dyDescent="0.25">
      <c r="A2141">
        <f ca="1">OFFSET(Pedido!$H$1,ROW()-1,0)</f>
        <v>0</v>
      </c>
      <c r="B2141" t="str">
        <f ca="1">IF(A2141=0,"",COUNTIF($A$12:A2141,"&gt;0"))</f>
        <v/>
      </c>
    </row>
    <row r="2142" spans="1:2" x14ac:dyDescent="0.25">
      <c r="A2142">
        <f ca="1">OFFSET(Pedido!$H$1,ROW()-1,0)</f>
        <v>0</v>
      </c>
      <c r="B2142" t="str">
        <f ca="1">IF(A2142=0,"",COUNTIF($A$12:A2142,"&gt;0"))</f>
        <v/>
      </c>
    </row>
    <row r="2143" spans="1:2" x14ac:dyDescent="0.25">
      <c r="A2143">
        <f ca="1">OFFSET(Pedido!$H$1,ROW()-1,0)</f>
        <v>0</v>
      </c>
      <c r="B2143" t="str">
        <f ca="1">IF(A2143=0,"",COUNTIF($A$12:A2143,"&gt;0"))</f>
        <v/>
      </c>
    </row>
    <row r="2144" spans="1:2" x14ac:dyDescent="0.25">
      <c r="A2144">
        <f ca="1">OFFSET(Pedido!$H$1,ROW()-1,0)</f>
        <v>0</v>
      </c>
      <c r="B2144" t="str">
        <f ca="1">IF(A2144=0,"",COUNTIF($A$12:A2144,"&gt;0"))</f>
        <v/>
      </c>
    </row>
    <row r="2145" spans="1:2" x14ac:dyDescent="0.25">
      <c r="A2145">
        <f ca="1">OFFSET(Pedido!$H$1,ROW()-1,0)</f>
        <v>0</v>
      </c>
      <c r="B2145" t="str">
        <f ca="1">IF(A2145=0,"",COUNTIF($A$12:A2145,"&gt;0"))</f>
        <v/>
      </c>
    </row>
    <row r="2146" spans="1:2" x14ac:dyDescent="0.25">
      <c r="A2146">
        <f ca="1">OFFSET(Pedido!$H$1,ROW()-1,0)</f>
        <v>0</v>
      </c>
      <c r="B2146" t="str">
        <f ca="1">IF(A2146=0,"",COUNTIF($A$12:A2146,"&gt;0"))</f>
        <v/>
      </c>
    </row>
    <row r="2147" spans="1:2" x14ac:dyDescent="0.25">
      <c r="A2147">
        <f ca="1">OFFSET(Pedido!$H$1,ROW()-1,0)</f>
        <v>0</v>
      </c>
      <c r="B2147" t="str">
        <f ca="1">IF(A2147=0,"",COUNTIF($A$12:A2147,"&gt;0"))</f>
        <v/>
      </c>
    </row>
    <row r="2148" spans="1:2" x14ac:dyDescent="0.25">
      <c r="A2148">
        <f ca="1">OFFSET(Pedido!$H$1,ROW()-1,0)</f>
        <v>0</v>
      </c>
      <c r="B2148" t="str">
        <f ca="1">IF(A2148=0,"",COUNTIF($A$12:A2148,"&gt;0"))</f>
        <v/>
      </c>
    </row>
    <row r="2149" spans="1:2" x14ac:dyDescent="0.25">
      <c r="A2149">
        <f ca="1">OFFSET(Pedido!$H$1,ROW()-1,0)</f>
        <v>0</v>
      </c>
      <c r="B2149" t="str">
        <f ca="1">IF(A2149=0,"",COUNTIF($A$12:A2149,"&gt;0"))</f>
        <v/>
      </c>
    </row>
    <row r="2150" spans="1:2" x14ac:dyDescent="0.25">
      <c r="A2150">
        <f ca="1">OFFSET(Pedido!$H$1,ROW()-1,0)</f>
        <v>0</v>
      </c>
      <c r="B2150" t="str">
        <f ca="1">IF(A2150=0,"",COUNTIF($A$12:A2150,"&gt;0"))</f>
        <v/>
      </c>
    </row>
    <row r="2151" spans="1:2" x14ac:dyDescent="0.25">
      <c r="A2151">
        <f ca="1">OFFSET(Pedido!$H$1,ROW()-1,0)</f>
        <v>0</v>
      </c>
      <c r="B2151" t="str">
        <f ca="1">IF(A2151=0,"",COUNTIF($A$12:A2151,"&gt;0"))</f>
        <v/>
      </c>
    </row>
    <row r="2152" spans="1:2" x14ac:dyDescent="0.25">
      <c r="A2152">
        <f ca="1">OFFSET(Pedido!$H$1,ROW()-1,0)</f>
        <v>0</v>
      </c>
      <c r="B2152" t="str">
        <f ca="1">IF(A2152=0,"",COUNTIF($A$12:A2152,"&gt;0"))</f>
        <v/>
      </c>
    </row>
    <row r="2153" spans="1:2" x14ac:dyDescent="0.25">
      <c r="A2153">
        <f ca="1">OFFSET(Pedido!$H$1,ROW()-1,0)</f>
        <v>0</v>
      </c>
      <c r="B2153" t="str">
        <f ca="1">IF(A2153=0,"",COUNTIF($A$12:A2153,"&gt;0"))</f>
        <v/>
      </c>
    </row>
    <row r="2154" spans="1:2" x14ac:dyDescent="0.25">
      <c r="A2154">
        <f ca="1">OFFSET(Pedido!$H$1,ROW()-1,0)</f>
        <v>0</v>
      </c>
      <c r="B2154" t="str">
        <f ca="1">IF(A2154=0,"",COUNTIF($A$12:A2154,"&gt;0"))</f>
        <v/>
      </c>
    </row>
    <row r="2155" spans="1:2" x14ac:dyDescent="0.25">
      <c r="A2155">
        <f ca="1">OFFSET(Pedido!$H$1,ROW()-1,0)</f>
        <v>0</v>
      </c>
      <c r="B2155" t="str">
        <f ca="1">IF(A2155=0,"",COUNTIF($A$12:A2155,"&gt;0"))</f>
        <v/>
      </c>
    </row>
    <row r="2156" spans="1:2" x14ac:dyDescent="0.25">
      <c r="A2156">
        <f ca="1">OFFSET(Pedido!$H$1,ROW()-1,0)</f>
        <v>0</v>
      </c>
      <c r="B2156" t="str">
        <f ca="1">IF(A2156=0,"",COUNTIF($A$12:A2156,"&gt;0"))</f>
        <v/>
      </c>
    </row>
    <row r="2157" spans="1:2" x14ac:dyDescent="0.25">
      <c r="A2157">
        <f ca="1">OFFSET(Pedido!$H$1,ROW()-1,0)</f>
        <v>0</v>
      </c>
      <c r="B2157" t="str">
        <f ca="1">IF(A2157=0,"",COUNTIF($A$12:A2157,"&gt;0"))</f>
        <v/>
      </c>
    </row>
    <row r="2158" spans="1:2" x14ac:dyDescent="0.25">
      <c r="A2158">
        <f ca="1">OFFSET(Pedido!$H$1,ROW()-1,0)</f>
        <v>0</v>
      </c>
      <c r="B2158" t="str">
        <f ca="1">IF(A2158=0,"",COUNTIF($A$12:A2158,"&gt;0"))</f>
        <v/>
      </c>
    </row>
    <row r="2159" spans="1:2" x14ac:dyDescent="0.25">
      <c r="A2159">
        <f ca="1">OFFSET(Pedido!$H$1,ROW()-1,0)</f>
        <v>0</v>
      </c>
      <c r="B2159" t="str">
        <f ca="1">IF(A2159=0,"",COUNTIF($A$12:A2159,"&gt;0"))</f>
        <v/>
      </c>
    </row>
    <row r="2160" spans="1:2" x14ac:dyDescent="0.25">
      <c r="A2160">
        <f ca="1">OFFSET(Pedido!$H$1,ROW()-1,0)</f>
        <v>0</v>
      </c>
      <c r="B2160" t="str">
        <f ca="1">IF(A2160=0,"",COUNTIF($A$12:A2160,"&gt;0"))</f>
        <v/>
      </c>
    </row>
    <row r="2161" spans="1:2" x14ac:dyDescent="0.25">
      <c r="A2161">
        <f ca="1">OFFSET(Pedido!$H$1,ROW()-1,0)</f>
        <v>0</v>
      </c>
      <c r="B2161" t="str">
        <f ca="1">IF(A2161=0,"",COUNTIF($A$12:A2161,"&gt;0"))</f>
        <v/>
      </c>
    </row>
    <row r="2162" spans="1:2" x14ac:dyDescent="0.25">
      <c r="A2162">
        <f ca="1">OFFSET(Pedido!$H$1,ROW()-1,0)</f>
        <v>0</v>
      </c>
      <c r="B2162" t="str">
        <f ca="1">IF(A2162=0,"",COUNTIF($A$12:A2162,"&gt;0"))</f>
        <v/>
      </c>
    </row>
    <row r="2163" spans="1:2" x14ac:dyDescent="0.25">
      <c r="A2163">
        <f ca="1">OFFSET(Pedido!$H$1,ROW()-1,0)</f>
        <v>0</v>
      </c>
      <c r="B2163" t="str">
        <f ca="1">IF(A2163=0,"",COUNTIF($A$12:A2163,"&gt;0"))</f>
        <v/>
      </c>
    </row>
    <row r="2164" spans="1:2" x14ac:dyDescent="0.25">
      <c r="A2164">
        <f ca="1">OFFSET(Pedido!$H$1,ROW()-1,0)</f>
        <v>0</v>
      </c>
      <c r="B2164" t="str">
        <f ca="1">IF(A2164=0,"",COUNTIF($A$12:A2164,"&gt;0"))</f>
        <v/>
      </c>
    </row>
    <row r="2165" spans="1:2" x14ac:dyDescent="0.25">
      <c r="A2165">
        <f ca="1">OFFSET(Pedido!$H$1,ROW()-1,0)</f>
        <v>0</v>
      </c>
      <c r="B2165" t="str">
        <f ca="1">IF(A2165=0,"",COUNTIF($A$12:A2165,"&gt;0"))</f>
        <v/>
      </c>
    </row>
    <row r="2166" spans="1:2" x14ac:dyDescent="0.25">
      <c r="A2166">
        <f ca="1">OFFSET(Pedido!$H$1,ROW()-1,0)</f>
        <v>0</v>
      </c>
      <c r="B2166" t="str">
        <f ca="1">IF(A2166=0,"",COUNTIF($A$12:A2166,"&gt;0"))</f>
        <v/>
      </c>
    </row>
    <row r="2167" spans="1:2" x14ac:dyDescent="0.25">
      <c r="A2167">
        <f ca="1">OFFSET(Pedido!$H$1,ROW()-1,0)</f>
        <v>0</v>
      </c>
      <c r="B2167" t="str">
        <f ca="1">IF(A2167=0,"",COUNTIF($A$12:A2167,"&gt;0"))</f>
        <v/>
      </c>
    </row>
    <row r="2168" spans="1:2" x14ac:dyDescent="0.25">
      <c r="A2168">
        <f ca="1">OFFSET(Pedido!$H$1,ROW()-1,0)</f>
        <v>0</v>
      </c>
      <c r="B2168" t="str">
        <f ca="1">IF(A2168=0,"",COUNTIF($A$12:A2168,"&gt;0"))</f>
        <v/>
      </c>
    </row>
    <row r="2169" spans="1:2" x14ac:dyDescent="0.25">
      <c r="A2169">
        <f ca="1">OFFSET(Pedido!$H$1,ROW()-1,0)</f>
        <v>0</v>
      </c>
      <c r="B2169" t="str">
        <f ca="1">IF(A2169=0,"",COUNTIF($A$12:A2169,"&gt;0"))</f>
        <v/>
      </c>
    </row>
    <row r="2170" spans="1:2" x14ac:dyDescent="0.25">
      <c r="A2170">
        <f ca="1">OFFSET(Pedido!$H$1,ROW()-1,0)</f>
        <v>0</v>
      </c>
      <c r="B2170" t="str">
        <f ca="1">IF(A2170=0,"",COUNTIF($A$12:A2170,"&gt;0"))</f>
        <v/>
      </c>
    </row>
    <row r="2171" spans="1:2" x14ac:dyDescent="0.25">
      <c r="A2171">
        <f ca="1">OFFSET(Pedido!$H$1,ROW()-1,0)</f>
        <v>0</v>
      </c>
      <c r="B2171" t="str">
        <f ca="1">IF(A2171=0,"",COUNTIF($A$12:A2171,"&gt;0"))</f>
        <v/>
      </c>
    </row>
    <row r="2172" spans="1:2" x14ac:dyDescent="0.25">
      <c r="A2172">
        <f ca="1">OFFSET(Pedido!$H$1,ROW()-1,0)</f>
        <v>0</v>
      </c>
      <c r="B2172" t="str">
        <f ca="1">IF(A2172=0,"",COUNTIF($A$12:A2172,"&gt;0"))</f>
        <v/>
      </c>
    </row>
    <row r="2173" spans="1:2" x14ac:dyDescent="0.25">
      <c r="A2173">
        <f ca="1">OFFSET(Pedido!$H$1,ROW()-1,0)</f>
        <v>0</v>
      </c>
      <c r="B2173" t="str">
        <f ca="1">IF(A2173=0,"",COUNTIF($A$12:A2173,"&gt;0"))</f>
        <v/>
      </c>
    </row>
    <row r="2174" spans="1:2" x14ac:dyDescent="0.25">
      <c r="A2174">
        <f ca="1">OFFSET(Pedido!$H$1,ROW()-1,0)</f>
        <v>0</v>
      </c>
      <c r="B2174" t="str">
        <f ca="1">IF(A2174=0,"",COUNTIF($A$12:A2174,"&gt;0"))</f>
        <v/>
      </c>
    </row>
    <row r="2175" spans="1:2" x14ac:dyDescent="0.25">
      <c r="A2175">
        <f ca="1">OFFSET(Pedido!$H$1,ROW()-1,0)</f>
        <v>0</v>
      </c>
      <c r="B2175" t="str">
        <f ca="1">IF(A2175=0,"",COUNTIF($A$12:A2175,"&gt;0"))</f>
        <v/>
      </c>
    </row>
    <row r="2176" spans="1:2" x14ac:dyDescent="0.25">
      <c r="A2176">
        <f ca="1">OFFSET(Pedido!$H$1,ROW()-1,0)</f>
        <v>0</v>
      </c>
      <c r="B2176" t="str">
        <f ca="1">IF(A2176=0,"",COUNTIF($A$12:A2176,"&gt;0"))</f>
        <v/>
      </c>
    </row>
    <row r="2177" spans="1:2" x14ac:dyDescent="0.25">
      <c r="A2177">
        <f ca="1">OFFSET(Pedido!$H$1,ROW()-1,0)</f>
        <v>0</v>
      </c>
      <c r="B2177" t="str">
        <f ca="1">IF(A2177=0,"",COUNTIF($A$12:A2177,"&gt;0"))</f>
        <v/>
      </c>
    </row>
    <row r="2178" spans="1:2" x14ac:dyDescent="0.25">
      <c r="A2178">
        <f ca="1">OFFSET(Pedido!$H$1,ROW()-1,0)</f>
        <v>0</v>
      </c>
      <c r="B2178" t="str">
        <f ca="1">IF(A2178=0,"",COUNTIF($A$12:A2178,"&gt;0"))</f>
        <v/>
      </c>
    </row>
    <row r="2179" spans="1:2" x14ac:dyDescent="0.25">
      <c r="A2179">
        <f ca="1">OFFSET(Pedido!$H$1,ROW()-1,0)</f>
        <v>0</v>
      </c>
      <c r="B2179" t="str">
        <f ca="1">IF(A2179=0,"",COUNTIF($A$12:A2179,"&gt;0"))</f>
        <v/>
      </c>
    </row>
    <row r="2180" spans="1:2" x14ac:dyDescent="0.25">
      <c r="A2180">
        <f ca="1">OFFSET(Pedido!$H$1,ROW()-1,0)</f>
        <v>0</v>
      </c>
      <c r="B2180" t="str">
        <f ca="1">IF(A2180=0,"",COUNTIF($A$12:A2180,"&gt;0"))</f>
        <v/>
      </c>
    </row>
    <row r="2181" spans="1:2" x14ac:dyDescent="0.25">
      <c r="A2181">
        <f ca="1">OFFSET(Pedido!$H$1,ROW()-1,0)</f>
        <v>0</v>
      </c>
      <c r="B2181" t="str">
        <f ca="1">IF(A2181=0,"",COUNTIF($A$12:A2181,"&gt;0"))</f>
        <v/>
      </c>
    </row>
    <row r="2182" spans="1:2" x14ac:dyDescent="0.25">
      <c r="A2182">
        <f ca="1">OFFSET(Pedido!$H$1,ROW()-1,0)</f>
        <v>0</v>
      </c>
      <c r="B2182" t="str">
        <f ca="1">IF(A2182=0,"",COUNTIF($A$12:A2182,"&gt;0"))</f>
        <v/>
      </c>
    </row>
    <row r="2183" spans="1:2" x14ac:dyDescent="0.25">
      <c r="A2183">
        <f ca="1">OFFSET(Pedido!$H$1,ROW()-1,0)</f>
        <v>0</v>
      </c>
      <c r="B2183" t="str">
        <f ca="1">IF(A2183=0,"",COUNTIF($A$12:A2183,"&gt;0"))</f>
        <v/>
      </c>
    </row>
    <row r="2184" spans="1:2" x14ac:dyDescent="0.25">
      <c r="A2184">
        <f ca="1">OFFSET(Pedido!$H$1,ROW()-1,0)</f>
        <v>0</v>
      </c>
      <c r="B2184" t="str">
        <f ca="1">IF(A2184=0,"",COUNTIF($A$12:A2184,"&gt;0"))</f>
        <v/>
      </c>
    </row>
    <row r="2185" spans="1:2" x14ac:dyDescent="0.25">
      <c r="A2185">
        <f ca="1">OFFSET(Pedido!$H$1,ROW()-1,0)</f>
        <v>0</v>
      </c>
      <c r="B2185" t="str">
        <f ca="1">IF(A2185=0,"",COUNTIF($A$12:A2185,"&gt;0"))</f>
        <v/>
      </c>
    </row>
    <row r="2186" spans="1:2" x14ac:dyDescent="0.25">
      <c r="A2186">
        <f ca="1">OFFSET(Pedido!$H$1,ROW()-1,0)</f>
        <v>0</v>
      </c>
      <c r="B2186" t="str">
        <f ca="1">IF(A2186=0,"",COUNTIF($A$12:A2186,"&gt;0"))</f>
        <v/>
      </c>
    </row>
    <row r="2187" spans="1:2" x14ac:dyDescent="0.25">
      <c r="A2187">
        <f ca="1">OFFSET(Pedido!$H$1,ROW()-1,0)</f>
        <v>0</v>
      </c>
      <c r="B2187" t="str">
        <f ca="1">IF(A2187=0,"",COUNTIF($A$12:A2187,"&gt;0"))</f>
        <v/>
      </c>
    </row>
    <row r="2188" spans="1:2" x14ac:dyDescent="0.25">
      <c r="A2188">
        <f ca="1">OFFSET(Pedido!$H$1,ROW()-1,0)</f>
        <v>0</v>
      </c>
      <c r="B2188" t="str">
        <f ca="1">IF(A2188=0,"",COUNTIF($A$12:A2188,"&gt;0"))</f>
        <v/>
      </c>
    </row>
    <row r="2189" spans="1:2" x14ac:dyDescent="0.25">
      <c r="A2189">
        <f ca="1">OFFSET(Pedido!$H$1,ROW()-1,0)</f>
        <v>0</v>
      </c>
      <c r="B2189" t="str">
        <f ca="1">IF(A2189=0,"",COUNTIF($A$12:A2189,"&gt;0"))</f>
        <v/>
      </c>
    </row>
    <row r="2190" spans="1:2" x14ac:dyDescent="0.25">
      <c r="A2190">
        <f ca="1">OFFSET(Pedido!$H$1,ROW()-1,0)</f>
        <v>0</v>
      </c>
      <c r="B2190" t="str">
        <f ca="1">IF(A2190=0,"",COUNTIF($A$12:A2190,"&gt;0"))</f>
        <v/>
      </c>
    </row>
    <row r="2191" spans="1:2" x14ac:dyDescent="0.25">
      <c r="A2191">
        <f ca="1">OFFSET(Pedido!$H$1,ROW()-1,0)</f>
        <v>0</v>
      </c>
      <c r="B2191" t="str">
        <f ca="1">IF(A2191=0,"",COUNTIF($A$12:A2191,"&gt;0"))</f>
        <v/>
      </c>
    </row>
    <row r="2192" spans="1:2" x14ac:dyDescent="0.25">
      <c r="A2192">
        <f ca="1">OFFSET(Pedido!$H$1,ROW()-1,0)</f>
        <v>0</v>
      </c>
      <c r="B2192" t="str">
        <f ca="1">IF(A2192=0,"",COUNTIF($A$12:A2192,"&gt;0"))</f>
        <v/>
      </c>
    </row>
    <row r="2193" spans="1:2" x14ac:dyDescent="0.25">
      <c r="A2193">
        <f ca="1">OFFSET(Pedido!$H$1,ROW()-1,0)</f>
        <v>0</v>
      </c>
      <c r="B2193" t="str">
        <f ca="1">IF(A2193=0,"",COUNTIF($A$12:A2193,"&gt;0"))</f>
        <v/>
      </c>
    </row>
    <row r="2194" spans="1:2" x14ac:dyDescent="0.25">
      <c r="A2194">
        <f ca="1">OFFSET(Pedido!$H$1,ROW()-1,0)</f>
        <v>0</v>
      </c>
      <c r="B2194" t="str">
        <f ca="1">IF(A2194=0,"",COUNTIF($A$12:A2194,"&gt;0"))</f>
        <v/>
      </c>
    </row>
    <row r="2195" spans="1:2" x14ac:dyDescent="0.25">
      <c r="A2195">
        <f ca="1">OFFSET(Pedido!$H$1,ROW()-1,0)</f>
        <v>0</v>
      </c>
      <c r="B2195" t="str">
        <f ca="1">IF(A2195=0,"",COUNTIF($A$12:A2195,"&gt;0"))</f>
        <v/>
      </c>
    </row>
    <row r="2196" spans="1:2" x14ac:dyDescent="0.25">
      <c r="A2196">
        <f ca="1">OFFSET(Pedido!$H$1,ROW()-1,0)</f>
        <v>0</v>
      </c>
      <c r="B2196" t="str">
        <f ca="1">IF(A2196=0,"",COUNTIF($A$12:A2196,"&gt;0"))</f>
        <v/>
      </c>
    </row>
    <row r="2197" spans="1:2" x14ac:dyDescent="0.25">
      <c r="A2197">
        <f ca="1">OFFSET(Pedido!$H$1,ROW()-1,0)</f>
        <v>0</v>
      </c>
      <c r="B2197" t="str">
        <f ca="1">IF(A2197=0,"",COUNTIF($A$12:A2197,"&gt;0"))</f>
        <v/>
      </c>
    </row>
    <row r="2198" spans="1:2" x14ac:dyDescent="0.25">
      <c r="A2198">
        <f ca="1">OFFSET(Pedido!$H$1,ROW()-1,0)</f>
        <v>0</v>
      </c>
      <c r="B2198" t="str">
        <f ca="1">IF(A2198=0,"",COUNTIF($A$12:A2198,"&gt;0"))</f>
        <v/>
      </c>
    </row>
    <row r="2199" spans="1:2" x14ac:dyDescent="0.25">
      <c r="A2199">
        <f ca="1">OFFSET(Pedido!$H$1,ROW()-1,0)</f>
        <v>0</v>
      </c>
      <c r="B2199" t="str">
        <f ca="1">IF(A2199=0,"",COUNTIF($A$12:A2199,"&gt;0"))</f>
        <v/>
      </c>
    </row>
    <row r="2200" spans="1:2" x14ac:dyDescent="0.25">
      <c r="A2200">
        <f ca="1">OFFSET(Pedido!$H$1,ROW()-1,0)</f>
        <v>0</v>
      </c>
      <c r="B2200" t="str">
        <f ca="1">IF(A2200=0,"",COUNTIF($A$12:A2200,"&gt;0"))</f>
        <v/>
      </c>
    </row>
    <row r="2201" spans="1:2" x14ac:dyDescent="0.25">
      <c r="A2201">
        <f ca="1">OFFSET(Pedido!$H$1,ROW()-1,0)</f>
        <v>0</v>
      </c>
      <c r="B2201" t="str">
        <f ca="1">IF(A2201=0,"",COUNTIF($A$12:A2201,"&gt;0"))</f>
        <v/>
      </c>
    </row>
    <row r="2202" spans="1:2" x14ac:dyDescent="0.25">
      <c r="A2202">
        <f ca="1">OFFSET(Pedido!$H$1,ROW()-1,0)</f>
        <v>0</v>
      </c>
      <c r="B2202" t="str">
        <f ca="1">IF(A2202=0,"",COUNTIF($A$12:A2202,"&gt;0"))</f>
        <v/>
      </c>
    </row>
    <row r="2203" spans="1:2" x14ac:dyDescent="0.25">
      <c r="A2203">
        <f ca="1">OFFSET(Pedido!$H$1,ROW()-1,0)</f>
        <v>0</v>
      </c>
      <c r="B2203" t="str">
        <f ca="1">IF(A2203=0,"",COUNTIF($A$12:A2203,"&gt;0"))</f>
        <v/>
      </c>
    </row>
    <row r="2204" spans="1:2" x14ac:dyDescent="0.25">
      <c r="A2204">
        <f ca="1">OFFSET(Pedido!$H$1,ROW()-1,0)</f>
        <v>0</v>
      </c>
      <c r="B2204" t="str">
        <f ca="1">IF(A2204=0,"",COUNTIF($A$12:A2204,"&gt;0"))</f>
        <v/>
      </c>
    </row>
    <row r="2205" spans="1:2" x14ac:dyDescent="0.25">
      <c r="A2205">
        <f ca="1">OFFSET(Pedido!$H$1,ROW()-1,0)</f>
        <v>0</v>
      </c>
      <c r="B2205" t="str">
        <f ca="1">IF(A2205=0,"",COUNTIF($A$12:A2205,"&gt;0"))</f>
        <v/>
      </c>
    </row>
    <row r="2206" spans="1:2" x14ac:dyDescent="0.25">
      <c r="A2206">
        <f ca="1">OFFSET(Pedido!$H$1,ROW()-1,0)</f>
        <v>0</v>
      </c>
      <c r="B2206" t="str">
        <f ca="1">IF(A2206=0,"",COUNTIF($A$12:A2206,"&gt;0"))</f>
        <v/>
      </c>
    </row>
    <row r="2207" spans="1:2" x14ac:dyDescent="0.25">
      <c r="A2207">
        <f ca="1">OFFSET(Pedido!$H$1,ROW()-1,0)</f>
        <v>0</v>
      </c>
      <c r="B2207" t="str">
        <f ca="1">IF(A2207=0,"",COUNTIF($A$12:A2207,"&gt;0"))</f>
        <v/>
      </c>
    </row>
    <row r="2208" spans="1:2" x14ac:dyDescent="0.25">
      <c r="A2208">
        <f ca="1">OFFSET(Pedido!$H$1,ROW()-1,0)</f>
        <v>0</v>
      </c>
      <c r="B2208" t="str">
        <f ca="1">IF(A2208=0,"",COUNTIF($A$12:A2208,"&gt;0"))</f>
        <v/>
      </c>
    </row>
    <row r="2209" spans="1:2" x14ac:dyDescent="0.25">
      <c r="A2209">
        <f ca="1">OFFSET(Pedido!$H$1,ROW()-1,0)</f>
        <v>0</v>
      </c>
      <c r="B2209" t="str">
        <f ca="1">IF(A2209=0,"",COUNTIF($A$12:A2209,"&gt;0"))</f>
        <v/>
      </c>
    </row>
    <row r="2210" spans="1:2" x14ac:dyDescent="0.25">
      <c r="A2210">
        <f ca="1">OFFSET(Pedido!$H$1,ROW()-1,0)</f>
        <v>0</v>
      </c>
      <c r="B2210" t="str">
        <f ca="1">IF(A2210=0,"",COUNTIF($A$12:A2210,"&gt;0"))</f>
        <v/>
      </c>
    </row>
    <row r="2211" spans="1:2" x14ac:dyDescent="0.25">
      <c r="A2211">
        <f ca="1">OFFSET(Pedido!$H$1,ROW()-1,0)</f>
        <v>0</v>
      </c>
      <c r="B2211" t="str">
        <f ca="1">IF(A2211=0,"",COUNTIF($A$12:A2211,"&gt;0"))</f>
        <v/>
      </c>
    </row>
    <row r="2212" spans="1:2" x14ac:dyDescent="0.25">
      <c r="A2212">
        <f ca="1">OFFSET(Pedido!$H$1,ROW()-1,0)</f>
        <v>0</v>
      </c>
      <c r="B2212" t="str">
        <f ca="1">IF(A2212=0,"",COUNTIF($A$12:A2212,"&gt;0"))</f>
        <v/>
      </c>
    </row>
    <row r="2213" spans="1:2" x14ac:dyDescent="0.25">
      <c r="A2213">
        <f ca="1">OFFSET(Pedido!$H$1,ROW()-1,0)</f>
        <v>0</v>
      </c>
      <c r="B2213" t="str">
        <f ca="1">IF(A2213=0,"",COUNTIF($A$12:A2213,"&gt;0"))</f>
        <v/>
      </c>
    </row>
    <row r="2214" spans="1:2" x14ac:dyDescent="0.25">
      <c r="A2214">
        <f ca="1">OFFSET(Pedido!$H$1,ROW()-1,0)</f>
        <v>0</v>
      </c>
      <c r="B2214" t="str">
        <f ca="1">IF(A2214=0,"",COUNTIF($A$12:A2214,"&gt;0"))</f>
        <v/>
      </c>
    </row>
    <row r="2215" spans="1:2" x14ac:dyDescent="0.25">
      <c r="A2215">
        <f ca="1">OFFSET(Pedido!$H$1,ROW()-1,0)</f>
        <v>0</v>
      </c>
      <c r="B2215" t="str">
        <f ca="1">IF(A2215=0,"",COUNTIF($A$12:A2215,"&gt;0"))</f>
        <v/>
      </c>
    </row>
    <row r="2216" spans="1:2" x14ac:dyDescent="0.25">
      <c r="A2216">
        <f ca="1">OFFSET(Pedido!$H$1,ROW()-1,0)</f>
        <v>0</v>
      </c>
      <c r="B2216" t="str">
        <f ca="1">IF(A2216=0,"",COUNTIF($A$12:A2216,"&gt;0"))</f>
        <v/>
      </c>
    </row>
    <row r="2217" spans="1:2" x14ac:dyDescent="0.25">
      <c r="A2217">
        <f ca="1">OFFSET(Pedido!$H$1,ROW()-1,0)</f>
        <v>0</v>
      </c>
      <c r="B2217" t="str">
        <f ca="1">IF(A2217=0,"",COUNTIF($A$12:A2217,"&gt;0"))</f>
        <v/>
      </c>
    </row>
    <row r="2218" spans="1:2" x14ac:dyDescent="0.25">
      <c r="A2218">
        <f ca="1">OFFSET(Pedido!$H$1,ROW()-1,0)</f>
        <v>0</v>
      </c>
      <c r="B2218" t="str">
        <f ca="1">IF(A2218=0,"",COUNTIF($A$12:A2218,"&gt;0"))</f>
        <v/>
      </c>
    </row>
    <row r="2219" spans="1:2" x14ac:dyDescent="0.25">
      <c r="A2219">
        <f ca="1">OFFSET(Pedido!$H$1,ROW()-1,0)</f>
        <v>0</v>
      </c>
      <c r="B2219" t="str">
        <f ca="1">IF(A2219=0,"",COUNTIF($A$12:A2219,"&gt;0"))</f>
        <v/>
      </c>
    </row>
    <row r="2220" spans="1:2" x14ac:dyDescent="0.25">
      <c r="A2220">
        <f ca="1">OFFSET(Pedido!$H$1,ROW()-1,0)</f>
        <v>0</v>
      </c>
      <c r="B2220" t="str">
        <f ca="1">IF(A2220=0,"",COUNTIF($A$12:A2220,"&gt;0"))</f>
        <v/>
      </c>
    </row>
    <row r="2221" spans="1:2" x14ac:dyDescent="0.25">
      <c r="A2221">
        <f ca="1">OFFSET(Pedido!$H$1,ROW()-1,0)</f>
        <v>0</v>
      </c>
      <c r="B2221" t="str">
        <f ca="1">IF(A2221=0,"",COUNTIF($A$12:A2221,"&gt;0"))</f>
        <v/>
      </c>
    </row>
    <row r="2222" spans="1:2" x14ac:dyDescent="0.25">
      <c r="A2222">
        <f ca="1">OFFSET(Pedido!$H$1,ROW()-1,0)</f>
        <v>0</v>
      </c>
      <c r="B2222" t="str">
        <f ca="1">IF(A2222=0,"",COUNTIF($A$12:A2222,"&gt;0"))</f>
        <v/>
      </c>
    </row>
    <row r="2223" spans="1:2" x14ac:dyDescent="0.25">
      <c r="A2223">
        <f ca="1">OFFSET(Pedido!$H$1,ROW()-1,0)</f>
        <v>0</v>
      </c>
      <c r="B2223" t="str">
        <f ca="1">IF(A2223=0,"",COUNTIF($A$12:A2223,"&gt;0"))</f>
        <v/>
      </c>
    </row>
    <row r="2224" spans="1:2" x14ac:dyDescent="0.25">
      <c r="A2224">
        <f ca="1">OFFSET(Pedido!$H$1,ROW()-1,0)</f>
        <v>0</v>
      </c>
      <c r="B2224" t="str">
        <f ca="1">IF(A2224=0,"",COUNTIF($A$12:A2224,"&gt;0"))</f>
        <v/>
      </c>
    </row>
    <row r="2225" spans="1:2" x14ac:dyDescent="0.25">
      <c r="A2225">
        <f ca="1">OFFSET(Pedido!$H$1,ROW()-1,0)</f>
        <v>0</v>
      </c>
      <c r="B2225" t="str">
        <f ca="1">IF(A2225=0,"",COUNTIF($A$12:A2225,"&gt;0"))</f>
        <v/>
      </c>
    </row>
    <row r="2226" spans="1:2" x14ac:dyDescent="0.25">
      <c r="A2226">
        <f ca="1">OFFSET(Pedido!$H$1,ROW()-1,0)</f>
        <v>0</v>
      </c>
      <c r="B2226" t="str">
        <f ca="1">IF(A2226=0,"",COUNTIF($A$12:A2226,"&gt;0"))</f>
        <v/>
      </c>
    </row>
    <row r="2227" spans="1:2" x14ac:dyDescent="0.25">
      <c r="A2227">
        <f ca="1">OFFSET(Pedido!$H$1,ROW()-1,0)</f>
        <v>0</v>
      </c>
      <c r="B2227" t="str">
        <f ca="1">IF(A2227=0,"",COUNTIF($A$12:A2227,"&gt;0"))</f>
        <v/>
      </c>
    </row>
    <row r="2228" spans="1:2" x14ac:dyDescent="0.25">
      <c r="A2228">
        <f ca="1">OFFSET(Pedido!$H$1,ROW()-1,0)</f>
        <v>0</v>
      </c>
      <c r="B2228" t="str">
        <f ca="1">IF(A2228=0,"",COUNTIF($A$12:A2228,"&gt;0"))</f>
        <v/>
      </c>
    </row>
    <row r="2229" spans="1:2" x14ac:dyDescent="0.25">
      <c r="A2229">
        <f ca="1">OFFSET(Pedido!$H$1,ROW()-1,0)</f>
        <v>0</v>
      </c>
      <c r="B2229" t="str">
        <f ca="1">IF(A2229=0,"",COUNTIF($A$12:A2229,"&gt;0"))</f>
        <v/>
      </c>
    </row>
    <row r="2230" spans="1:2" x14ac:dyDescent="0.25">
      <c r="A2230">
        <f ca="1">OFFSET(Pedido!$H$1,ROW()-1,0)</f>
        <v>0</v>
      </c>
      <c r="B2230" t="str">
        <f ca="1">IF(A2230=0,"",COUNTIF($A$12:A2230,"&gt;0"))</f>
        <v/>
      </c>
    </row>
    <row r="2231" spans="1:2" x14ac:dyDescent="0.25">
      <c r="A2231">
        <f ca="1">OFFSET(Pedido!$H$1,ROW()-1,0)</f>
        <v>0</v>
      </c>
      <c r="B2231" t="str">
        <f ca="1">IF(A2231=0,"",COUNTIF($A$12:A2231,"&gt;0"))</f>
        <v/>
      </c>
    </row>
    <row r="2232" spans="1:2" x14ac:dyDescent="0.25">
      <c r="A2232">
        <f ca="1">OFFSET(Pedido!$H$1,ROW()-1,0)</f>
        <v>0</v>
      </c>
      <c r="B2232" t="str">
        <f ca="1">IF(A2232=0,"",COUNTIF($A$12:A2232,"&gt;0"))</f>
        <v/>
      </c>
    </row>
    <row r="2233" spans="1:2" x14ac:dyDescent="0.25">
      <c r="A2233">
        <f ca="1">OFFSET(Pedido!$H$1,ROW()-1,0)</f>
        <v>0</v>
      </c>
      <c r="B2233" t="str">
        <f ca="1">IF(A2233=0,"",COUNTIF($A$12:A2233,"&gt;0"))</f>
        <v/>
      </c>
    </row>
    <row r="2234" spans="1:2" x14ac:dyDescent="0.25">
      <c r="A2234">
        <f ca="1">OFFSET(Pedido!$H$1,ROW()-1,0)</f>
        <v>0</v>
      </c>
      <c r="B2234" t="str">
        <f ca="1">IF(A2234=0,"",COUNTIF($A$12:A2234,"&gt;0"))</f>
        <v/>
      </c>
    </row>
    <row r="2235" spans="1:2" x14ac:dyDescent="0.25">
      <c r="A2235">
        <f ca="1">OFFSET(Pedido!$H$1,ROW()-1,0)</f>
        <v>0</v>
      </c>
      <c r="B2235" t="str">
        <f ca="1">IF(A2235=0,"",COUNTIF($A$12:A2235,"&gt;0"))</f>
        <v/>
      </c>
    </row>
    <row r="2236" spans="1:2" x14ac:dyDescent="0.25">
      <c r="A2236">
        <f ca="1">OFFSET(Pedido!$H$1,ROW()-1,0)</f>
        <v>0</v>
      </c>
      <c r="B2236" t="str">
        <f ca="1">IF(A2236=0,"",COUNTIF($A$12:A2236,"&gt;0"))</f>
        <v/>
      </c>
    </row>
    <row r="2237" spans="1:2" x14ac:dyDescent="0.25">
      <c r="A2237">
        <f ca="1">OFFSET(Pedido!$H$1,ROW()-1,0)</f>
        <v>0</v>
      </c>
      <c r="B2237" t="str">
        <f ca="1">IF(A2237=0,"",COUNTIF($A$12:A2237,"&gt;0"))</f>
        <v/>
      </c>
    </row>
    <row r="2238" spans="1:2" x14ac:dyDescent="0.25">
      <c r="A2238">
        <f ca="1">OFFSET(Pedido!$H$1,ROW()-1,0)</f>
        <v>0</v>
      </c>
      <c r="B2238" t="str">
        <f ca="1">IF(A2238=0,"",COUNTIF($A$12:A2238,"&gt;0"))</f>
        <v/>
      </c>
    </row>
    <row r="2239" spans="1:2" x14ac:dyDescent="0.25">
      <c r="A2239">
        <f ca="1">OFFSET(Pedido!$H$1,ROW()-1,0)</f>
        <v>0</v>
      </c>
      <c r="B2239" t="str">
        <f ca="1">IF(A2239=0,"",COUNTIF($A$12:A2239,"&gt;0"))</f>
        <v/>
      </c>
    </row>
    <row r="2240" spans="1:2" x14ac:dyDescent="0.25">
      <c r="A2240">
        <f ca="1">OFFSET(Pedido!$H$1,ROW()-1,0)</f>
        <v>0</v>
      </c>
      <c r="B2240" t="str">
        <f ca="1">IF(A2240=0,"",COUNTIF($A$12:A2240,"&gt;0"))</f>
        <v/>
      </c>
    </row>
    <row r="2241" spans="1:2" x14ac:dyDescent="0.25">
      <c r="A2241">
        <f ca="1">OFFSET(Pedido!$H$1,ROW()-1,0)</f>
        <v>0</v>
      </c>
      <c r="B2241" t="str">
        <f ca="1">IF(A2241=0,"",COUNTIF($A$12:A2241,"&gt;0"))</f>
        <v/>
      </c>
    </row>
    <row r="2242" spans="1:2" x14ac:dyDescent="0.25">
      <c r="A2242">
        <f ca="1">OFFSET(Pedido!$H$1,ROW()-1,0)</f>
        <v>0</v>
      </c>
      <c r="B2242" t="str">
        <f ca="1">IF(A2242=0,"",COUNTIF($A$12:A2242,"&gt;0"))</f>
        <v/>
      </c>
    </row>
    <row r="2243" spans="1:2" x14ac:dyDescent="0.25">
      <c r="A2243">
        <f ca="1">OFFSET(Pedido!$H$1,ROW()-1,0)</f>
        <v>0</v>
      </c>
      <c r="B2243" t="str">
        <f ca="1">IF(A2243=0,"",COUNTIF($A$12:A2243,"&gt;0"))</f>
        <v/>
      </c>
    </row>
    <row r="2244" spans="1:2" x14ac:dyDescent="0.25">
      <c r="A2244">
        <f ca="1">OFFSET(Pedido!$H$1,ROW()-1,0)</f>
        <v>0</v>
      </c>
      <c r="B2244" t="str">
        <f ca="1">IF(A2244=0,"",COUNTIF($A$12:A2244,"&gt;0"))</f>
        <v/>
      </c>
    </row>
    <row r="2245" spans="1:2" x14ac:dyDescent="0.25">
      <c r="A2245">
        <f ca="1">OFFSET(Pedido!$H$1,ROW()-1,0)</f>
        <v>0</v>
      </c>
      <c r="B2245" t="str">
        <f ca="1">IF(A2245=0,"",COUNTIF($A$12:A2245,"&gt;0"))</f>
        <v/>
      </c>
    </row>
    <row r="2246" spans="1:2" x14ac:dyDescent="0.25">
      <c r="A2246">
        <f ca="1">OFFSET(Pedido!$H$1,ROW()-1,0)</f>
        <v>0</v>
      </c>
      <c r="B2246" t="str">
        <f ca="1">IF(A2246=0,"",COUNTIF($A$12:A2246,"&gt;0"))</f>
        <v/>
      </c>
    </row>
    <row r="2247" spans="1:2" x14ac:dyDescent="0.25">
      <c r="A2247">
        <f ca="1">OFFSET(Pedido!$H$1,ROW()-1,0)</f>
        <v>0</v>
      </c>
      <c r="B2247" t="str">
        <f ca="1">IF(A2247=0,"",COUNTIF($A$12:A2247,"&gt;0"))</f>
        <v/>
      </c>
    </row>
    <row r="2248" spans="1:2" x14ac:dyDescent="0.25">
      <c r="A2248">
        <f ca="1">OFFSET(Pedido!$H$1,ROW()-1,0)</f>
        <v>0</v>
      </c>
      <c r="B2248" t="str">
        <f ca="1">IF(A2248=0,"",COUNTIF($A$12:A2248,"&gt;0"))</f>
        <v/>
      </c>
    </row>
    <row r="2249" spans="1:2" x14ac:dyDescent="0.25">
      <c r="A2249">
        <f ca="1">OFFSET(Pedido!$H$1,ROW()-1,0)</f>
        <v>0</v>
      </c>
      <c r="B2249" t="str">
        <f ca="1">IF(A2249=0,"",COUNTIF($A$12:A2249,"&gt;0"))</f>
        <v/>
      </c>
    </row>
    <row r="2250" spans="1:2" x14ac:dyDescent="0.25">
      <c r="A2250">
        <f ca="1">OFFSET(Pedido!$H$1,ROW()-1,0)</f>
        <v>0</v>
      </c>
      <c r="B2250" t="str">
        <f ca="1">IF(A2250=0,"",COUNTIF($A$12:A2250,"&gt;0"))</f>
        <v/>
      </c>
    </row>
    <row r="2251" spans="1:2" x14ac:dyDescent="0.25">
      <c r="A2251">
        <f ca="1">OFFSET(Pedido!$H$1,ROW()-1,0)</f>
        <v>0</v>
      </c>
      <c r="B2251" t="str">
        <f ca="1">IF(A2251=0,"",COUNTIF($A$12:A2251,"&gt;0"))</f>
        <v/>
      </c>
    </row>
    <row r="2252" spans="1:2" x14ac:dyDescent="0.25">
      <c r="A2252">
        <f ca="1">OFFSET(Pedido!$H$1,ROW()-1,0)</f>
        <v>0</v>
      </c>
      <c r="B2252" t="str">
        <f ca="1">IF(A2252=0,"",COUNTIF($A$12:A2252,"&gt;0"))</f>
        <v/>
      </c>
    </row>
    <row r="2253" spans="1:2" x14ac:dyDescent="0.25">
      <c r="A2253">
        <f ca="1">OFFSET(Pedido!$H$1,ROW()-1,0)</f>
        <v>0</v>
      </c>
      <c r="B2253" t="str">
        <f ca="1">IF(A2253=0,"",COUNTIF($A$12:A2253,"&gt;0"))</f>
        <v/>
      </c>
    </row>
    <row r="2254" spans="1:2" x14ac:dyDescent="0.25">
      <c r="A2254">
        <f ca="1">OFFSET(Pedido!$H$1,ROW()-1,0)</f>
        <v>0</v>
      </c>
      <c r="B2254" t="str">
        <f ca="1">IF(A2254=0,"",COUNTIF($A$12:A2254,"&gt;0"))</f>
        <v/>
      </c>
    </row>
    <row r="2255" spans="1:2" x14ac:dyDescent="0.25">
      <c r="A2255">
        <f ca="1">OFFSET(Pedido!$H$1,ROW()-1,0)</f>
        <v>0</v>
      </c>
      <c r="B2255" t="str">
        <f ca="1">IF(A2255=0,"",COUNTIF($A$12:A2255,"&gt;0"))</f>
        <v/>
      </c>
    </row>
    <row r="2256" spans="1:2" x14ac:dyDescent="0.25">
      <c r="A2256">
        <f ca="1">OFFSET(Pedido!$H$1,ROW()-1,0)</f>
        <v>0</v>
      </c>
      <c r="B2256" t="str">
        <f ca="1">IF(A2256=0,"",COUNTIF($A$12:A2256,"&gt;0"))</f>
        <v/>
      </c>
    </row>
    <row r="2257" spans="1:2" x14ac:dyDescent="0.25">
      <c r="A2257">
        <f ca="1">OFFSET(Pedido!$H$1,ROW()-1,0)</f>
        <v>0</v>
      </c>
      <c r="B2257" t="str">
        <f ca="1">IF(A2257=0,"",COUNTIF($A$12:A2257,"&gt;0"))</f>
        <v/>
      </c>
    </row>
    <row r="2258" spans="1:2" x14ac:dyDescent="0.25">
      <c r="A2258">
        <f ca="1">OFFSET(Pedido!$H$1,ROW()-1,0)</f>
        <v>0</v>
      </c>
      <c r="B2258" t="str">
        <f ca="1">IF(A2258=0,"",COUNTIF($A$12:A2258,"&gt;0"))</f>
        <v/>
      </c>
    </row>
    <row r="2259" spans="1:2" x14ac:dyDescent="0.25">
      <c r="A2259">
        <f ca="1">OFFSET(Pedido!$H$1,ROW()-1,0)</f>
        <v>0</v>
      </c>
      <c r="B2259" t="str">
        <f ca="1">IF(A2259=0,"",COUNTIF($A$12:A2259,"&gt;0"))</f>
        <v/>
      </c>
    </row>
    <row r="2260" spans="1:2" x14ac:dyDescent="0.25">
      <c r="A2260">
        <f ca="1">OFFSET(Pedido!$H$1,ROW()-1,0)</f>
        <v>0</v>
      </c>
      <c r="B2260" t="str">
        <f ca="1">IF(A2260=0,"",COUNTIF($A$12:A2260,"&gt;0"))</f>
        <v/>
      </c>
    </row>
    <row r="2261" spans="1:2" x14ac:dyDescent="0.25">
      <c r="A2261">
        <f ca="1">OFFSET(Pedido!$H$1,ROW()-1,0)</f>
        <v>0</v>
      </c>
      <c r="B2261" t="str">
        <f ca="1">IF(A2261=0,"",COUNTIF($A$12:A2261,"&gt;0"))</f>
        <v/>
      </c>
    </row>
    <row r="2262" spans="1:2" x14ac:dyDescent="0.25">
      <c r="A2262">
        <f ca="1">OFFSET(Pedido!$H$1,ROW()-1,0)</f>
        <v>0</v>
      </c>
      <c r="B2262" t="str">
        <f ca="1">IF(A2262=0,"",COUNTIF($A$12:A2262,"&gt;0"))</f>
        <v/>
      </c>
    </row>
    <row r="2263" spans="1:2" x14ac:dyDescent="0.25">
      <c r="A2263">
        <f ca="1">OFFSET(Pedido!$H$1,ROW()-1,0)</f>
        <v>0</v>
      </c>
      <c r="B2263" t="str">
        <f ca="1">IF(A2263=0,"",COUNTIF($A$12:A2263,"&gt;0"))</f>
        <v/>
      </c>
    </row>
    <row r="2264" spans="1:2" x14ac:dyDescent="0.25">
      <c r="A2264">
        <f ca="1">OFFSET(Pedido!$H$1,ROW()-1,0)</f>
        <v>0</v>
      </c>
      <c r="B2264" t="str">
        <f ca="1">IF(A2264=0,"",COUNTIF($A$12:A2264,"&gt;0"))</f>
        <v/>
      </c>
    </row>
    <row r="2265" spans="1:2" x14ac:dyDescent="0.25">
      <c r="A2265">
        <f ca="1">OFFSET(Pedido!$H$1,ROW()-1,0)</f>
        <v>0</v>
      </c>
      <c r="B2265" t="str">
        <f ca="1">IF(A2265=0,"",COUNTIF($A$12:A2265,"&gt;0"))</f>
        <v/>
      </c>
    </row>
    <row r="2266" spans="1:2" x14ac:dyDescent="0.25">
      <c r="A2266">
        <f ca="1">OFFSET(Pedido!$H$1,ROW()-1,0)</f>
        <v>0</v>
      </c>
      <c r="B2266" t="str">
        <f ca="1">IF(A2266=0,"",COUNTIF($A$12:A2266,"&gt;0"))</f>
        <v/>
      </c>
    </row>
    <row r="2267" spans="1:2" x14ac:dyDescent="0.25">
      <c r="A2267">
        <f ca="1">OFFSET(Pedido!$H$1,ROW()-1,0)</f>
        <v>0</v>
      </c>
      <c r="B2267" t="str">
        <f ca="1">IF(A2267=0,"",COUNTIF($A$12:A2267,"&gt;0"))</f>
        <v/>
      </c>
    </row>
    <row r="2268" spans="1:2" x14ac:dyDescent="0.25">
      <c r="A2268">
        <f ca="1">OFFSET(Pedido!$H$1,ROW()-1,0)</f>
        <v>0</v>
      </c>
      <c r="B2268" t="str">
        <f ca="1">IF(A2268=0,"",COUNTIF($A$12:A2268,"&gt;0"))</f>
        <v/>
      </c>
    </row>
    <row r="2269" spans="1:2" x14ac:dyDescent="0.25">
      <c r="A2269">
        <f ca="1">OFFSET(Pedido!$H$1,ROW()-1,0)</f>
        <v>0</v>
      </c>
      <c r="B2269" t="str">
        <f ca="1">IF(A2269=0,"",COUNTIF($A$12:A2269,"&gt;0"))</f>
        <v/>
      </c>
    </row>
    <row r="2270" spans="1:2" x14ac:dyDescent="0.25">
      <c r="A2270">
        <f ca="1">OFFSET(Pedido!$H$1,ROW()-1,0)</f>
        <v>0</v>
      </c>
      <c r="B2270" t="str">
        <f ca="1">IF(A2270=0,"",COUNTIF($A$12:A2270,"&gt;0"))</f>
        <v/>
      </c>
    </row>
    <row r="2271" spans="1:2" x14ac:dyDescent="0.25">
      <c r="A2271">
        <f ca="1">OFFSET(Pedido!$H$1,ROW()-1,0)</f>
        <v>0</v>
      </c>
      <c r="B2271" t="str">
        <f ca="1">IF(A2271=0,"",COUNTIF($A$12:A2271,"&gt;0"))</f>
        <v/>
      </c>
    </row>
    <row r="2272" spans="1:2" x14ac:dyDescent="0.25">
      <c r="A2272">
        <f ca="1">OFFSET(Pedido!$H$1,ROW()-1,0)</f>
        <v>0</v>
      </c>
      <c r="B2272" t="str">
        <f ca="1">IF(A2272=0,"",COUNTIF($A$12:A2272,"&gt;0"))</f>
        <v/>
      </c>
    </row>
    <row r="2273" spans="1:2" x14ac:dyDescent="0.25">
      <c r="A2273">
        <f ca="1">OFFSET(Pedido!$H$1,ROW()-1,0)</f>
        <v>0</v>
      </c>
      <c r="B2273" t="str">
        <f ca="1">IF(A2273=0,"",COUNTIF($A$12:A2273,"&gt;0"))</f>
        <v/>
      </c>
    </row>
    <row r="2274" spans="1:2" x14ac:dyDescent="0.25">
      <c r="A2274">
        <f ca="1">OFFSET(Pedido!$H$1,ROW()-1,0)</f>
        <v>0</v>
      </c>
      <c r="B2274" t="str">
        <f ca="1">IF(A2274=0,"",COUNTIF($A$12:A2274,"&gt;0"))</f>
        <v/>
      </c>
    </row>
    <row r="2275" spans="1:2" x14ac:dyDescent="0.25">
      <c r="A2275">
        <f ca="1">OFFSET(Pedido!$H$1,ROW()-1,0)</f>
        <v>0</v>
      </c>
      <c r="B2275" t="str">
        <f ca="1">IF(A2275=0,"",COUNTIF($A$12:A2275,"&gt;0"))</f>
        <v/>
      </c>
    </row>
    <row r="2276" spans="1:2" x14ac:dyDescent="0.25">
      <c r="A2276">
        <f ca="1">OFFSET(Pedido!$H$1,ROW()-1,0)</f>
        <v>0</v>
      </c>
      <c r="B2276" t="str">
        <f ca="1">IF(A2276=0,"",COUNTIF($A$12:A2276,"&gt;0"))</f>
        <v/>
      </c>
    </row>
    <row r="2277" spans="1:2" x14ac:dyDescent="0.25">
      <c r="A2277">
        <f ca="1">OFFSET(Pedido!$H$1,ROW()-1,0)</f>
        <v>0</v>
      </c>
      <c r="B2277" t="str">
        <f ca="1">IF(A2277=0,"",COUNTIF($A$12:A2277,"&gt;0"))</f>
        <v/>
      </c>
    </row>
    <row r="2278" spans="1:2" x14ac:dyDescent="0.25">
      <c r="A2278">
        <f ca="1">OFFSET(Pedido!$H$1,ROW()-1,0)</f>
        <v>0</v>
      </c>
      <c r="B2278" t="str">
        <f ca="1">IF(A2278=0,"",COUNTIF($A$12:A2278,"&gt;0"))</f>
        <v/>
      </c>
    </row>
    <row r="2279" spans="1:2" x14ac:dyDescent="0.25">
      <c r="A2279">
        <f ca="1">OFFSET(Pedido!$H$1,ROW()-1,0)</f>
        <v>0</v>
      </c>
      <c r="B2279" t="str">
        <f ca="1">IF(A2279=0,"",COUNTIF($A$12:A2279,"&gt;0"))</f>
        <v/>
      </c>
    </row>
    <row r="2280" spans="1:2" x14ac:dyDescent="0.25">
      <c r="A2280">
        <f ca="1">OFFSET(Pedido!$H$1,ROW()-1,0)</f>
        <v>0</v>
      </c>
      <c r="B2280" t="str">
        <f ca="1">IF(A2280=0,"",COUNTIF($A$12:A2280,"&gt;0"))</f>
        <v/>
      </c>
    </row>
    <row r="2281" spans="1:2" x14ac:dyDescent="0.25">
      <c r="A2281">
        <f ca="1">OFFSET(Pedido!$H$1,ROW()-1,0)</f>
        <v>0</v>
      </c>
      <c r="B2281" t="str">
        <f ca="1">IF(A2281=0,"",COUNTIF($A$12:A2281,"&gt;0"))</f>
        <v/>
      </c>
    </row>
    <row r="2282" spans="1:2" x14ac:dyDescent="0.25">
      <c r="A2282">
        <f ca="1">OFFSET(Pedido!$H$1,ROW()-1,0)</f>
        <v>0</v>
      </c>
      <c r="B2282" t="str">
        <f ca="1">IF(A2282=0,"",COUNTIF($A$12:A2282,"&gt;0"))</f>
        <v/>
      </c>
    </row>
    <row r="2283" spans="1:2" x14ac:dyDescent="0.25">
      <c r="A2283">
        <f ca="1">OFFSET(Pedido!$H$1,ROW()-1,0)</f>
        <v>0</v>
      </c>
      <c r="B2283" t="str">
        <f ca="1">IF(A2283=0,"",COUNTIF($A$12:A2283,"&gt;0"))</f>
        <v/>
      </c>
    </row>
    <row r="2284" spans="1:2" x14ac:dyDescent="0.25">
      <c r="A2284">
        <f ca="1">OFFSET(Pedido!$H$1,ROW()-1,0)</f>
        <v>0</v>
      </c>
      <c r="B2284" t="str">
        <f ca="1">IF(A2284=0,"",COUNTIF($A$12:A2284,"&gt;0"))</f>
        <v/>
      </c>
    </row>
    <row r="2285" spans="1:2" x14ac:dyDescent="0.25">
      <c r="A2285">
        <f ca="1">OFFSET(Pedido!$H$1,ROW()-1,0)</f>
        <v>0</v>
      </c>
      <c r="B2285" t="str">
        <f ca="1">IF(A2285=0,"",COUNTIF($A$12:A2285,"&gt;0"))</f>
        <v/>
      </c>
    </row>
    <row r="2286" spans="1:2" x14ac:dyDescent="0.25">
      <c r="A2286">
        <f ca="1">OFFSET(Pedido!$H$1,ROW()-1,0)</f>
        <v>0</v>
      </c>
      <c r="B2286" t="str">
        <f ca="1">IF(A2286=0,"",COUNTIF($A$12:A2286,"&gt;0"))</f>
        <v/>
      </c>
    </row>
    <row r="2287" spans="1:2" x14ac:dyDescent="0.25">
      <c r="A2287">
        <f ca="1">OFFSET(Pedido!$H$1,ROW()-1,0)</f>
        <v>0</v>
      </c>
      <c r="B2287" t="str">
        <f ca="1">IF(A2287=0,"",COUNTIF($A$12:A2287,"&gt;0"))</f>
        <v/>
      </c>
    </row>
    <row r="2288" spans="1:2" x14ac:dyDescent="0.25">
      <c r="A2288">
        <f ca="1">OFFSET(Pedido!$H$1,ROW()-1,0)</f>
        <v>0</v>
      </c>
      <c r="B2288" t="str">
        <f ca="1">IF(A2288=0,"",COUNTIF($A$12:A2288,"&gt;0"))</f>
        <v/>
      </c>
    </row>
    <row r="2289" spans="1:2" x14ac:dyDescent="0.25">
      <c r="A2289">
        <f ca="1">OFFSET(Pedido!$H$1,ROW()-1,0)</f>
        <v>0</v>
      </c>
      <c r="B2289" t="str">
        <f ca="1">IF(A2289=0,"",COUNTIF($A$12:A2289,"&gt;0"))</f>
        <v/>
      </c>
    </row>
    <row r="2290" spans="1:2" x14ac:dyDescent="0.25">
      <c r="A2290">
        <f ca="1">OFFSET(Pedido!$H$1,ROW()-1,0)</f>
        <v>0</v>
      </c>
      <c r="B2290" t="str">
        <f ca="1">IF(A2290=0,"",COUNTIF($A$12:A2290,"&gt;0"))</f>
        <v/>
      </c>
    </row>
    <row r="2291" spans="1:2" x14ac:dyDescent="0.25">
      <c r="A2291">
        <f ca="1">OFFSET(Pedido!$H$1,ROW()-1,0)</f>
        <v>0</v>
      </c>
      <c r="B2291" t="str">
        <f ca="1">IF(A2291=0,"",COUNTIF($A$12:A2291,"&gt;0"))</f>
        <v/>
      </c>
    </row>
    <row r="2292" spans="1:2" x14ac:dyDescent="0.25">
      <c r="A2292">
        <f ca="1">OFFSET(Pedido!$H$1,ROW()-1,0)</f>
        <v>0</v>
      </c>
      <c r="B2292" t="str">
        <f ca="1">IF(A2292=0,"",COUNTIF($A$12:A2292,"&gt;0"))</f>
        <v/>
      </c>
    </row>
    <row r="2293" spans="1:2" x14ac:dyDescent="0.25">
      <c r="A2293">
        <f ca="1">OFFSET(Pedido!$H$1,ROW()-1,0)</f>
        <v>0</v>
      </c>
      <c r="B2293" t="str">
        <f ca="1">IF(A2293=0,"",COUNTIF($A$12:A2293,"&gt;0"))</f>
        <v/>
      </c>
    </row>
    <row r="2294" spans="1:2" x14ac:dyDescent="0.25">
      <c r="A2294">
        <f ca="1">OFFSET(Pedido!$H$1,ROW()-1,0)</f>
        <v>0</v>
      </c>
      <c r="B2294" t="str">
        <f ca="1">IF(A2294=0,"",COUNTIF($A$12:A2294,"&gt;0"))</f>
        <v/>
      </c>
    </row>
    <row r="2295" spans="1:2" x14ac:dyDescent="0.25">
      <c r="A2295">
        <f ca="1">OFFSET(Pedido!$H$1,ROW()-1,0)</f>
        <v>0</v>
      </c>
      <c r="B2295" t="str">
        <f ca="1">IF(A2295=0,"",COUNTIF($A$12:A2295,"&gt;0"))</f>
        <v/>
      </c>
    </row>
    <row r="2296" spans="1:2" x14ac:dyDescent="0.25">
      <c r="A2296">
        <f ca="1">OFFSET(Pedido!$H$1,ROW()-1,0)</f>
        <v>0</v>
      </c>
      <c r="B2296" t="str">
        <f ca="1">IF(A2296=0,"",COUNTIF($A$12:A2296,"&gt;0"))</f>
        <v/>
      </c>
    </row>
    <row r="2297" spans="1:2" x14ac:dyDescent="0.25">
      <c r="A2297">
        <f ca="1">OFFSET(Pedido!$H$1,ROW()-1,0)</f>
        <v>0</v>
      </c>
      <c r="B2297" t="str">
        <f ca="1">IF(A2297=0,"",COUNTIF($A$12:A2297,"&gt;0"))</f>
        <v/>
      </c>
    </row>
    <row r="2298" spans="1:2" x14ac:dyDescent="0.25">
      <c r="A2298">
        <f ca="1">OFFSET(Pedido!$H$1,ROW()-1,0)</f>
        <v>0</v>
      </c>
      <c r="B2298" t="str">
        <f ca="1">IF(A2298=0,"",COUNTIF($A$12:A2298,"&gt;0"))</f>
        <v/>
      </c>
    </row>
    <row r="2299" spans="1:2" x14ac:dyDescent="0.25">
      <c r="A2299">
        <f ca="1">OFFSET(Pedido!$H$1,ROW()-1,0)</f>
        <v>0</v>
      </c>
      <c r="B2299" t="str">
        <f ca="1">IF(A2299=0,"",COUNTIF($A$12:A2299,"&gt;0"))</f>
        <v/>
      </c>
    </row>
    <row r="2300" spans="1:2" x14ac:dyDescent="0.25">
      <c r="A2300">
        <f ca="1">OFFSET(Pedido!$H$1,ROW()-1,0)</f>
        <v>0</v>
      </c>
      <c r="B2300" t="str">
        <f ca="1">IF(A2300=0,"",COUNTIF($A$12:A2300,"&gt;0"))</f>
        <v/>
      </c>
    </row>
    <row r="2301" spans="1:2" x14ac:dyDescent="0.25">
      <c r="A2301">
        <f ca="1">OFFSET(Pedido!$H$1,ROW()-1,0)</f>
        <v>0</v>
      </c>
      <c r="B2301" t="str">
        <f ca="1">IF(A2301=0,"",COUNTIF($A$12:A2301,"&gt;0"))</f>
        <v/>
      </c>
    </row>
    <row r="2302" spans="1:2" x14ac:dyDescent="0.25">
      <c r="A2302">
        <f ca="1">OFFSET(Pedido!$H$1,ROW()-1,0)</f>
        <v>0</v>
      </c>
      <c r="B2302" t="str">
        <f ca="1">IF(A2302=0,"",COUNTIF($A$12:A2302,"&gt;0"))</f>
        <v/>
      </c>
    </row>
    <row r="2303" spans="1:2" x14ac:dyDescent="0.25">
      <c r="A2303">
        <f ca="1">OFFSET(Pedido!$H$1,ROW()-1,0)</f>
        <v>0</v>
      </c>
      <c r="B2303" t="str">
        <f ca="1">IF(A2303=0,"",COUNTIF($A$12:A2303,"&gt;0"))</f>
        <v/>
      </c>
    </row>
    <row r="2304" spans="1:2" x14ac:dyDescent="0.25">
      <c r="A2304">
        <f ca="1">OFFSET(Pedido!$H$1,ROW()-1,0)</f>
        <v>0</v>
      </c>
      <c r="B2304" t="str">
        <f ca="1">IF(A2304=0,"",COUNTIF($A$12:A2304,"&gt;0"))</f>
        <v/>
      </c>
    </row>
    <row r="2305" spans="1:2" x14ac:dyDescent="0.25">
      <c r="A2305">
        <f ca="1">OFFSET(Pedido!$H$1,ROW()-1,0)</f>
        <v>0</v>
      </c>
      <c r="B2305" t="str">
        <f ca="1">IF(A2305=0,"",COUNTIF($A$12:A2305,"&gt;0"))</f>
        <v/>
      </c>
    </row>
    <row r="2306" spans="1:2" x14ac:dyDescent="0.25">
      <c r="A2306">
        <f ca="1">OFFSET(Pedido!$H$1,ROW()-1,0)</f>
        <v>0</v>
      </c>
      <c r="B2306" t="str">
        <f ca="1">IF(A2306=0,"",COUNTIF($A$12:A2306,"&gt;0"))</f>
        <v/>
      </c>
    </row>
    <row r="2307" spans="1:2" x14ac:dyDescent="0.25">
      <c r="A2307">
        <f ca="1">OFFSET(Pedido!$H$1,ROW()-1,0)</f>
        <v>0</v>
      </c>
      <c r="B2307" t="str">
        <f ca="1">IF(A2307=0,"",COUNTIF($A$12:A2307,"&gt;0"))</f>
        <v/>
      </c>
    </row>
    <row r="2308" spans="1:2" x14ac:dyDescent="0.25">
      <c r="A2308">
        <f ca="1">OFFSET(Pedido!$H$1,ROW()-1,0)</f>
        <v>0</v>
      </c>
      <c r="B2308" t="str">
        <f ca="1">IF(A2308=0,"",COUNTIF($A$12:A2308,"&gt;0"))</f>
        <v/>
      </c>
    </row>
    <row r="2309" spans="1:2" x14ac:dyDescent="0.25">
      <c r="A2309">
        <f ca="1">OFFSET(Pedido!$H$1,ROW()-1,0)</f>
        <v>0</v>
      </c>
      <c r="B2309" t="str">
        <f ca="1">IF(A2309=0,"",COUNTIF($A$12:A2309,"&gt;0"))</f>
        <v/>
      </c>
    </row>
    <row r="2310" spans="1:2" x14ac:dyDescent="0.25">
      <c r="A2310">
        <f ca="1">OFFSET(Pedido!$H$1,ROW()-1,0)</f>
        <v>0</v>
      </c>
      <c r="B2310" t="str">
        <f ca="1">IF(A2310=0,"",COUNTIF($A$12:A2310,"&gt;0"))</f>
        <v/>
      </c>
    </row>
    <row r="2311" spans="1:2" x14ac:dyDescent="0.25">
      <c r="A2311">
        <f ca="1">OFFSET(Pedido!$H$1,ROW()-1,0)</f>
        <v>0</v>
      </c>
      <c r="B2311" t="str">
        <f ca="1">IF(A2311=0,"",COUNTIF($A$12:A2311,"&gt;0"))</f>
        <v/>
      </c>
    </row>
    <row r="2312" spans="1:2" x14ac:dyDescent="0.25">
      <c r="A2312">
        <f ca="1">OFFSET(Pedido!$H$1,ROW()-1,0)</f>
        <v>0</v>
      </c>
      <c r="B2312" t="str">
        <f ca="1">IF(A2312=0,"",COUNTIF($A$12:A2312,"&gt;0"))</f>
        <v/>
      </c>
    </row>
    <row r="2313" spans="1:2" x14ac:dyDescent="0.25">
      <c r="A2313">
        <f ca="1">OFFSET(Pedido!$H$1,ROW()-1,0)</f>
        <v>0</v>
      </c>
      <c r="B2313" t="str">
        <f ca="1">IF(A2313=0,"",COUNTIF($A$12:A2313,"&gt;0"))</f>
        <v/>
      </c>
    </row>
    <row r="2314" spans="1:2" x14ac:dyDescent="0.25">
      <c r="A2314">
        <f ca="1">OFFSET(Pedido!$H$1,ROW()-1,0)</f>
        <v>0</v>
      </c>
      <c r="B2314" t="str">
        <f ca="1">IF(A2314=0,"",COUNTIF($A$12:A2314,"&gt;0"))</f>
        <v/>
      </c>
    </row>
    <row r="2315" spans="1:2" x14ac:dyDescent="0.25">
      <c r="A2315">
        <f ca="1">OFFSET(Pedido!$H$1,ROW()-1,0)</f>
        <v>0</v>
      </c>
      <c r="B2315" t="str">
        <f ca="1">IF(A2315=0,"",COUNTIF($A$12:A2315,"&gt;0"))</f>
        <v/>
      </c>
    </row>
    <row r="2316" spans="1:2" x14ac:dyDescent="0.25">
      <c r="A2316">
        <f ca="1">OFFSET(Pedido!$H$1,ROW()-1,0)</f>
        <v>0</v>
      </c>
      <c r="B2316" t="str">
        <f ca="1">IF(A2316=0,"",COUNTIF($A$12:A2316,"&gt;0"))</f>
        <v/>
      </c>
    </row>
    <row r="2317" spans="1:2" x14ac:dyDescent="0.25">
      <c r="A2317">
        <f ca="1">OFFSET(Pedido!$H$1,ROW()-1,0)</f>
        <v>0</v>
      </c>
      <c r="B2317" t="str">
        <f ca="1">IF(A2317=0,"",COUNTIF($A$12:A2317,"&gt;0"))</f>
        <v/>
      </c>
    </row>
    <row r="2318" spans="1:2" x14ac:dyDescent="0.25">
      <c r="A2318">
        <f ca="1">OFFSET(Pedido!$H$1,ROW()-1,0)</f>
        <v>0</v>
      </c>
      <c r="B2318" t="str">
        <f ca="1">IF(A2318=0,"",COUNTIF($A$12:A2318,"&gt;0"))</f>
        <v/>
      </c>
    </row>
    <row r="2319" spans="1:2" x14ac:dyDescent="0.25">
      <c r="A2319">
        <f ca="1">OFFSET(Pedido!$H$1,ROW()-1,0)</f>
        <v>0</v>
      </c>
      <c r="B2319" t="str">
        <f ca="1">IF(A2319=0,"",COUNTIF($A$12:A2319,"&gt;0"))</f>
        <v/>
      </c>
    </row>
    <row r="2320" spans="1:2" x14ac:dyDescent="0.25">
      <c r="A2320">
        <f ca="1">OFFSET(Pedido!$H$1,ROW()-1,0)</f>
        <v>0</v>
      </c>
      <c r="B2320" t="str">
        <f ca="1">IF(A2320=0,"",COUNTIF($A$12:A2320,"&gt;0"))</f>
        <v/>
      </c>
    </row>
    <row r="2321" spans="1:2" x14ac:dyDescent="0.25">
      <c r="A2321">
        <f ca="1">OFFSET(Pedido!$H$1,ROW()-1,0)</f>
        <v>0</v>
      </c>
      <c r="B2321" t="str">
        <f ca="1">IF(A2321=0,"",COUNTIF($A$12:A2321,"&gt;0"))</f>
        <v/>
      </c>
    </row>
    <row r="2322" spans="1:2" x14ac:dyDescent="0.25">
      <c r="A2322">
        <f ca="1">OFFSET(Pedido!$H$1,ROW()-1,0)</f>
        <v>0</v>
      </c>
      <c r="B2322" t="str">
        <f ca="1">IF(A2322=0,"",COUNTIF($A$12:A2322,"&gt;0"))</f>
        <v/>
      </c>
    </row>
    <row r="2323" spans="1:2" x14ac:dyDescent="0.25">
      <c r="A2323">
        <f ca="1">OFFSET(Pedido!$H$1,ROW()-1,0)</f>
        <v>0</v>
      </c>
      <c r="B2323" t="str">
        <f ca="1">IF(A2323=0,"",COUNTIF($A$12:A2323,"&gt;0"))</f>
        <v/>
      </c>
    </row>
    <row r="2324" spans="1:2" x14ac:dyDescent="0.25">
      <c r="A2324">
        <f ca="1">OFFSET(Pedido!$H$1,ROW()-1,0)</f>
        <v>0</v>
      </c>
      <c r="B2324" t="str">
        <f ca="1">IF(A2324=0,"",COUNTIF($A$12:A2324,"&gt;0"))</f>
        <v/>
      </c>
    </row>
    <row r="2325" spans="1:2" x14ac:dyDescent="0.25">
      <c r="A2325">
        <f ca="1">OFFSET(Pedido!$H$1,ROW()-1,0)</f>
        <v>0</v>
      </c>
      <c r="B2325" t="str">
        <f ca="1">IF(A2325=0,"",COUNTIF($A$12:A2325,"&gt;0"))</f>
        <v/>
      </c>
    </row>
    <row r="2326" spans="1:2" x14ac:dyDescent="0.25">
      <c r="A2326">
        <f ca="1">OFFSET(Pedido!$H$1,ROW()-1,0)</f>
        <v>0</v>
      </c>
      <c r="B2326" t="str">
        <f ca="1">IF(A2326=0,"",COUNTIF($A$12:A2326,"&gt;0"))</f>
        <v/>
      </c>
    </row>
    <row r="2327" spans="1:2" x14ac:dyDescent="0.25">
      <c r="A2327">
        <f ca="1">OFFSET(Pedido!$H$1,ROW()-1,0)</f>
        <v>0</v>
      </c>
      <c r="B2327" t="str">
        <f ca="1">IF(A2327=0,"",COUNTIF($A$12:A2327,"&gt;0"))</f>
        <v/>
      </c>
    </row>
    <row r="2328" spans="1:2" x14ac:dyDescent="0.25">
      <c r="A2328">
        <f ca="1">OFFSET(Pedido!$H$1,ROW()-1,0)</f>
        <v>0</v>
      </c>
      <c r="B2328" t="str">
        <f ca="1">IF(A2328=0,"",COUNTIF($A$12:A2328,"&gt;0"))</f>
        <v/>
      </c>
    </row>
    <row r="2329" spans="1:2" x14ac:dyDescent="0.25">
      <c r="A2329">
        <f ca="1">OFFSET(Pedido!$H$1,ROW()-1,0)</f>
        <v>0</v>
      </c>
      <c r="B2329" t="str">
        <f ca="1">IF(A2329=0,"",COUNTIF($A$12:A2329,"&gt;0"))</f>
        <v/>
      </c>
    </row>
    <row r="2330" spans="1:2" x14ac:dyDescent="0.25">
      <c r="A2330">
        <f ca="1">OFFSET(Pedido!$H$1,ROW()-1,0)</f>
        <v>0</v>
      </c>
      <c r="B2330" t="str">
        <f ca="1">IF(A2330=0,"",COUNTIF($A$12:A2330,"&gt;0"))</f>
        <v/>
      </c>
    </row>
    <row r="2331" spans="1:2" x14ac:dyDescent="0.25">
      <c r="A2331">
        <f ca="1">OFFSET(Pedido!$H$1,ROW()-1,0)</f>
        <v>0</v>
      </c>
      <c r="B2331" t="str">
        <f ca="1">IF(A2331=0,"",COUNTIF($A$12:A2331,"&gt;0"))</f>
        <v/>
      </c>
    </row>
    <row r="2332" spans="1:2" x14ac:dyDescent="0.25">
      <c r="A2332">
        <f ca="1">OFFSET(Pedido!$H$1,ROW()-1,0)</f>
        <v>0</v>
      </c>
      <c r="B2332" t="str">
        <f ca="1">IF(A2332=0,"",COUNTIF($A$12:A2332,"&gt;0"))</f>
        <v/>
      </c>
    </row>
    <row r="2333" spans="1:2" x14ac:dyDescent="0.25">
      <c r="A2333">
        <f ca="1">OFFSET(Pedido!$H$1,ROW()-1,0)</f>
        <v>0</v>
      </c>
      <c r="B2333" t="str">
        <f ca="1">IF(A2333=0,"",COUNTIF($A$12:A2333,"&gt;0"))</f>
        <v/>
      </c>
    </row>
    <row r="2334" spans="1:2" x14ac:dyDescent="0.25">
      <c r="A2334">
        <f ca="1">OFFSET(Pedido!$H$1,ROW()-1,0)</f>
        <v>0</v>
      </c>
      <c r="B2334" t="str">
        <f ca="1">IF(A2334=0,"",COUNTIF($A$12:A2334,"&gt;0"))</f>
        <v/>
      </c>
    </row>
    <row r="2335" spans="1:2" x14ac:dyDescent="0.25">
      <c r="A2335">
        <f ca="1">OFFSET(Pedido!$H$1,ROW()-1,0)</f>
        <v>0</v>
      </c>
      <c r="B2335" t="str">
        <f ca="1">IF(A2335=0,"",COUNTIF($A$12:A2335,"&gt;0"))</f>
        <v/>
      </c>
    </row>
    <row r="2336" spans="1:2" x14ac:dyDescent="0.25">
      <c r="A2336">
        <f ca="1">OFFSET(Pedido!$H$1,ROW()-1,0)</f>
        <v>0</v>
      </c>
      <c r="B2336" t="str">
        <f ca="1">IF(A2336=0,"",COUNTIF($A$12:A2336,"&gt;0"))</f>
        <v/>
      </c>
    </row>
    <row r="2337" spans="1:2" x14ac:dyDescent="0.25">
      <c r="A2337">
        <f ca="1">OFFSET(Pedido!$H$1,ROW()-1,0)</f>
        <v>0</v>
      </c>
      <c r="B2337" t="str">
        <f ca="1">IF(A2337=0,"",COUNTIF($A$12:A2337,"&gt;0"))</f>
        <v/>
      </c>
    </row>
    <row r="2338" spans="1:2" x14ac:dyDescent="0.25">
      <c r="A2338">
        <f ca="1">OFFSET(Pedido!$H$1,ROW()-1,0)</f>
        <v>0</v>
      </c>
      <c r="B2338" t="str">
        <f ca="1">IF(A2338=0,"",COUNTIF($A$12:A2338,"&gt;0"))</f>
        <v/>
      </c>
    </row>
    <row r="2339" spans="1:2" x14ac:dyDescent="0.25">
      <c r="A2339">
        <f ca="1">OFFSET(Pedido!$H$1,ROW()-1,0)</f>
        <v>0</v>
      </c>
      <c r="B2339" t="str">
        <f ca="1">IF(A2339=0,"",COUNTIF($A$12:A2339,"&gt;0"))</f>
        <v/>
      </c>
    </row>
    <row r="2340" spans="1:2" x14ac:dyDescent="0.25">
      <c r="A2340">
        <f ca="1">OFFSET(Pedido!$H$1,ROW()-1,0)</f>
        <v>0</v>
      </c>
      <c r="B2340" t="str">
        <f ca="1">IF(A2340=0,"",COUNTIF($A$12:A2340,"&gt;0"))</f>
        <v/>
      </c>
    </row>
    <row r="2341" spans="1:2" x14ac:dyDescent="0.25">
      <c r="A2341">
        <f ca="1">OFFSET(Pedido!$H$1,ROW()-1,0)</f>
        <v>0</v>
      </c>
      <c r="B2341" t="str">
        <f ca="1">IF(A2341=0,"",COUNTIF($A$12:A2341,"&gt;0"))</f>
        <v/>
      </c>
    </row>
    <row r="2342" spans="1:2" x14ac:dyDescent="0.25">
      <c r="A2342">
        <f ca="1">OFFSET(Pedido!$H$1,ROW()-1,0)</f>
        <v>0</v>
      </c>
      <c r="B2342" t="str">
        <f ca="1">IF(A2342=0,"",COUNTIF($A$12:A2342,"&gt;0"))</f>
        <v/>
      </c>
    </row>
    <row r="2343" spans="1:2" x14ac:dyDescent="0.25">
      <c r="A2343">
        <f ca="1">OFFSET(Pedido!$H$1,ROW()-1,0)</f>
        <v>0</v>
      </c>
      <c r="B2343" t="str">
        <f ca="1">IF(A2343=0,"",COUNTIF($A$12:A2343,"&gt;0"))</f>
        <v/>
      </c>
    </row>
    <row r="2344" spans="1:2" x14ac:dyDescent="0.25">
      <c r="A2344">
        <f ca="1">OFFSET(Pedido!$H$1,ROW()-1,0)</f>
        <v>0</v>
      </c>
      <c r="B2344" t="str">
        <f ca="1">IF(A2344=0,"",COUNTIF($A$12:A2344,"&gt;0"))</f>
        <v/>
      </c>
    </row>
    <row r="2345" spans="1:2" x14ac:dyDescent="0.25">
      <c r="A2345">
        <f ca="1">OFFSET(Pedido!$H$1,ROW()-1,0)</f>
        <v>0</v>
      </c>
      <c r="B2345" t="str">
        <f ca="1">IF(A2345=0,"",COUNTIF($A$12:A2345,"&gt;0"))</f>
        <v/>
      </c>
    </row>
    <row r="2346" spans="1:2" x14ac:dyDescent="0.25">
      <c r="A2346">
        <f ca="1">OFFSET(Pedido!$H$1,ROW()-1,0)</f>
        <v>0</v>
      </c>
      <c r="B2346" t="str">
        <f ca="1">IF(A2346=0,"",COUNTIF($A$12:A2346,"&gt;0"))</f>
        <v/>
      </c>
    </row>
    <row r="2347" spans="1:2" x14ac:dyDescent="0.25">
      <c r="A2347">
        <f ca="1">OFFSET(Pedido!$H$1,ROW()-1,0)</f>
        <v>0</v>
      </c>
      <c r="B2347" t="str">
        <f ca="1">IF(A2347=0,"",COUNTIF($A$12:A2347,"&gt;0"))</f>
        <v/>
      </c>
    </row>
    <row r="2348" spans="1:2" x14ac:dyDescent="0.25">
      <c r="A2348">
        <f ca="1">OFFSET(Pedido!$H$1,ROW()-1,0)</f>
        <v>0</v>
      </c>
      <c r="B2348" t="str">
        <f ca="1">IF(A2348=0,"",COUNTIF($A$12:A2348,"&gt;0"))</f>
        <v/>
      </c>
    </row>
    <row r="2349" spans="1:2" x14ac:dyDescent="0.25">
      <c r="A2349">
        <f ca="1">OFFSET(Pedido!$H$1,ROW()-1,0)</f>
        <v>0</v>
      </c>
      <c r="B2349" t="str">
        <f ca="1">IF(A2349=0,"",COUNTIF($A$12:A2349,"&gt;0"))</f>
        <v/>
      </c>
    </row>
    <row r="2350" spans="1:2" x14ac:dyDescent="0.25">
      <c r="A2350">
        <f ca="1">OFFSET(Pedido!$H$1,ROW()-1,0)</f>
        <v>0</v>
      </c>
      <c r="B2350" t="str">
        <f ca="1">IF(A2350=0,"",COUNTIF($A$12:A2350,"&gt;0"))</f>
        <v/>
      </c>
    </row>
    <row r="2351" spans="1:2" x14ac:dyDescent="0.25">
      <c r="A2351">
        <f ca="1">OFFSET(Pedido!$H$1,ROW()-1,0)</f>
        <v>0</v>
      </c>
      <c r="B2351" t="str">
        <f ca="1">IF(A2351=0,"",COUNTIF($A$12:A2351,"&gt;0"))</f>
        <v/>
      </c>
    </row>
    <row r="2352" spans="1:2" x14ac:dyDescent="0.25">
      <c r="A2352">
        <f ca="1">OFFSET(Pedido!$H$1,ROW()-1,0)</f>
        <v>0</v>
      </c>
      <c r="B2352" t="str">
        <f ca="1">IF(A2352=0,"",COUNTIF($A$12:A2352,"&gt;0"))</f>
        <v/>
      </c>
    </row>
    <row r="2353" spans="1:2" x14ac:dyDescent="0.25">
      <c r="A2353">
        <f ca="1">OFFSET(Pedido!$H$1,ROW()-1,0)</f>
        <v>0</v>
      </c>
      <c r="B2353" t="str">
        <f ca="1">IF(A2353=0,"",COUNTIF($A$12:A2353,"&gt;0"))</f>
        <v/>
      </c>
    </row>
    <row r="2354" spans="1:2" x14ac:dyDescent="0.25">
      <c r="A2354">
        <f ca="1">OFFSET(Pedido!$H$1,ROW()-1,0)</f>
        <v>0</v>
      </c>
      <c r="B2354" t="str">
        <f ca="1">IF(A2354=0,"",COUNTIF($A$12:A2354,"&gt;0"))</f>
        <v/>
      </c>
    </row>
    <row r="2355" spans="1:2" x14ac:dyDescent="0.25">
      <c r="A2355">
        <f ca="1">OFFSET(Pedido!$H$1,ROW()-1,0)</f>
        <v>0</v>
      </c>
      <c r="B2355" t="str">
        <f ca="1">IF(A2355=0,"",COUNTIF($A$12:A2355,"&gt;0"))</f>
        <v/>
      </c>
    </row>
    <row r="2356" spans="1:2" x14ac:dyDescent="0.25">
      <c r="A2356">
        <f ca="1">OFFSET(Pedido!$H$1,ROW()-1,0)</f>
        <v>0</v>
      </c>
      <c r="B2356" t="str">
        <f ca="1">IF(A2356=0,"",COUNTIF($A$12:A2356,"&gt;0"))</f>
        <v/>
      </c>
    </row>
    <row r="2357" spans="1:2" x14ac:dyDescent="0.25">
      <c r="A2357">
        <f ca="1">OFFSET(Pedido!$H$1,ROW()-1,0)</f>
        <v>0</v>
      </c>
      <c r="B2357" t="str">
        <f ca="1">IF(A2357=0,"",COUNTIF($A$12:A2357,"&gt;0"))</f>
        <v/>
      </c>
    </row>
    <row r="2358" spans="1:2" x14ac:dyDescent="0.25">
      <c r="A2358">
        <f ca="1">OFFSET(Pedido!$H$1,ROW()-1,0)</f>
        <v>0</v>
      </c>
      <c r="B2358" t="str">
        <f ca="1">IF(A2358=0,"",COUNTIF($A$12:A2358,"&gt;0"))</f>
        <v/>
      </c>
    </row>
    <row r="2359" spans="1:2" x14ac:dyDescent="0.25">
      <c r="A2359">
        <f ca="1">OFFSET(Pedido!$H$1,ROW()-1,0)</f>
        <v>0</v>
      </c>
      <c r="B2359" t="str">
        <f ca="1">IF(A2359=0,"",COUNTIF($A$12:A2359,"&gt;0"))</f>
        <v/>
      </c>
    </row>
    <row r="2360" spans="1:2" x14ac:dyDescent="0.25">
      <c r="A2360">
        <f ca="1">OFFSET(Pedido!$H$1,ROW()-1,0)</f>
        <v>0</v>
      </c>
      <c r="B2360" t="str">
        <f ca="1">IF(A2360=0,"",COUNTIF($A$12:A2360,"&gt;0"))</f>
        <v/>
      </c>
    </row>
    <row r="2361" spans="1:2" x14ac:dyDescent="0.25">
      <c r="A2361">
        <f ca="1">OFFSET(Pedido!$H$1,ROW()-1,0)</f>
        <v>0</v>
      </c>
      <c r="B2361" t="str">
        <f ca="1">IF(A2361=0,"",COUNTIF($A$12:A2361,"&gt;0"))</f>
        <v/>
      </c>
    </row>
    <row r="2362" spans="1:2" x14ac:dyDescent="0.25">
      <c r="A2362">
        <f ca="1">OFFSET(Pedido!$H$1,ROW()-1,0)</f>
        <v>0</v>
      </c>
      <c r="B2362" t="str">
        <f ca="1">IF(A2362=0,"",COUNTIF($A$12:A2362,"&gt;0"))</f>
        <v/>
      </c>
    </row>
    <row r="2363" spans="1:2" x14ac:dyDescent="0.25">
      <c r="A2363">
        <f ca="1">OFFSET(Pedido!$H$1,ROW()-1,0)</f>
        <v>0</v>
      </c>
      <c r="B2363" t="str">
        <f ca="1">IF(A2363=0,"",COUNTIF($A$12:A2363,"&gt;0"))</f>
        <v/>
      </c>
    </row>
    <row r="2364" spans="1:2" x14ac:dyDescent="0.25">
      <c r="A2364">
        <f ca="1">OFFSET(Pedido!$H$1,ROW()-1,0)</f>
        <v>0</v>
      </c>
      <c r="B2364" t="str">
        <f ca="1">IF(A2364=0,"",COUNTIF($A$12:A2364,"&gt;0"))</f>
        <v/>
      </c>
    </row>
    <row r="2365" spans="1:2" x14ac:dyDescent="0.25">
      <c r="A2365">
        <f ca="1">OFFSET(Pedido!$H$1,ROW()-1,0)</f>
        <v>0</v>
      </c>
      <c r="B2365" t="str">
        <f ca="1">IF(A2365=0,"",COUNTIF($A$12:A2365,"&gt;0"))</f>
        <v/>
      </c>
    </row>
    <row r="2366" spans="1:2" x14ac:dyDescent="0.25">
      <c r="A2366">
        <f ca="1">OFFSET(Pedido!$H$1,ROW()-1,0)</f>
        <v>0</v>
      </c>
      <c r="B2366" t="str">
        <f ca="1">IF(A2366=0,"",COUNTIF($A$12:A2366,"&gt;0"))</f>
        <v/>
      </c>
    </row>
    <row r="2367" spans="1:2" x14ac:dyDescent="0.25">
      <c r="A2367">
        <f ca="1">OFFSET(Pedido!$H$1,ROW()-1,0)</f>
        <v>0</v>
      </c>
      <c r="B2367" t="str">
        <f ca="1">IF(A2367=0,"",COUNTIF($A$12:A2367,"&gt;0"))</f>
        <v/>
      </c>
    </row>
    <row r="2368" spans="1:2" x14ac:dyDescent="0.25">
      <c r="A2368">
        <f ca="1">OFFSET(Pedido!$H$1,ROW()-1,0)</f>
        <v>0</v>
      </c>
      <c r="B2368" t="str">
        <f ca="1">IF(A2368=0,"",COUNTIF($A$12:A2368,"&gt;0"))</f>
        <v/>
      </c>
    </row>
    <row r="2369" spans="1:2" x14ac:dyDescent="0.25">
      <c r="A2369">
        <f ca="1">OFFSET(Pedido!$H$1,ROW()-1,0)</f>
        <v>0</v>
      </c>
      <c r="B2369" t="str">
        <f ca="1">IF(A2369=0,"",COUNTIF($A$12:A2369,"&gt;0"))</f>
        <v/>
      </c>
    </row>
    <row r="2370" spans="1:2" x14ac:dyDescent="0.25">
      <c r="A2370">
        <f ca="1">OFFSET(Pedido!$H$1,ROW()-1,0)</f>
        <v>0</v>
      </c>
      <c r="B2370" t="str">
        <f ca="1">IF(A2370=0,"",COUNTIF($A$12:A2370,"&gt;0"))</f>
        <v/>
      </c>
    </row>
    <row r="2371" spans="1:2" x14ac:dyDescent="0.25">
      <c r="A2371">
        <f ca="1">OFFSET(Pedido!$H$1,ROW()-1,0)</f>
        <v>0</v>
      </c>
      <c r="B2371" t="str">
        <f ca="1">IF(A2371=0,"",COUNTIF($A$12:A2371,"&gt;0"))</f>
        <v/>
      </c>
    </row>
    <row r="2372" spans="1:2" x14ac:dyDescent="0.25">
      <c r="A2372">
        <f ca="1">OFFSET(Pedido!$H$1,ROW()-1,0)</f>
        <v>0</v>
      </c>
      <c r="B2372" t="str">
        <f ca="1">IF(A2372=0,"",COUNTIF($A$12:A2372,"&gt;0"))</f>
        <v/>
      </c>
    </row>
    <row r="2373" spans="1:2" x14ac:dyDescent="0.25">
      <c r="A2373">
        <f ca="1">OFFSET(Pedido!$H$1,ROW()-1,0)</f>
        <v>0</v>
      </c>
      <c r="B2373" t="str">
        <f ca="1">IF(A2373=0,"",COUNTIF($A$12:A2373,"&gt;0"))</f>
        <v/>
      </c>
    </row>
    <row r="2374" spans="1:2" x14ac:dyDescent="0.25">
      <c r="A2374">
        <f ca="1">OFFSET(Pedido!$H$1,ROW()-1,0)</f>
        <v>0</v>
      </c>
      <c r="B2374" t="str">
        <f ca="1">IF(A2374=0,"",COUNTIF($A$12:A2374,"&gt;0"))</f>
        <v/>
      </c>
    </row>
    <row r="2375" spans="1:2" x14ac:dyDescent="0.25">
      <c r="A2375">
        <f ca="1">OFFSET(Pedido!$H$1,ROW()-1,0)</f>
        <v>0</v>
      </c>
      <c r="B2375" t="str">
        <f ca="1">IF(A2375=0,"",COUNTIF($A$12:A2375,"&gt;0"))</f>
        <v/>
      </c>
    </row>
    <row r="2376" spans="1:2" x14ac:dyDescent="0.25">
      <c r="A2376">
        <f ca="1">OFFSET(Pedido!$H$1,ROW()-1,0)</f>
        <v>0</v>
      </c>
      <c r="B2376" t="str">
        <f ca="1">IF(A2376=0,"",COUNTIF($A$12:A2376,"&gt;0"))</f>
        <v/>
      </c>
    </row>
    <row r="2377" spans="1:2" x14ac:dyDescent="0.25">
      <c r="A2377">
        <f ca="1">OFFSET(Pedido!$H$1,ROW()-1,0)</f>
        <v>0</v>
      </c>
      <c r="B2377" t="str">
        <f ca="1">IF(A2377=0,"",COUNTIF($A$12:A2377,"&gt;0"))</f>
        <v/>
      </c>
    </row>
    <row r="2378" spans="1:2" x14ac:dyDescent="0.25">
      <c r="A2378">
        <f ca="1">OFFSET(Pedido!$H$1,ROW()-1,0)</f>
        <v>0</v>
      </c>
      <c r="B2378" t="str">
        <f ca="1">IF(A2378=0,"",COUNTIF($A$12:A2378,"&gt;0"))</f>
        <v/>
      </c>
    </row>
    <row r="2379" spans="1:2" x14ac:dyDescent="0.25">
      <c r="A2379">
        <f ca="1">OFFSET(Pedido!$H$1,ROW()-1,0)</f>
        <v>0</v>
      </c>
      <c r="B2379" t="str">
        <f ca="1">IF(A2379=0,"",COUNTIF($A$12:A2379,"&gt;0"))</f>
        <v/>
      </c>
    </row>
    <row r="2380" spans="1:2" x14ac:dyDescent="0.25">
      <c r="A2380">
        <f ca="1">OFFSET(Pedido!$H$1,ROW()-1,0)</f>
        <v>0</v>
      </c>
      <c r="B2380" t="str">
        <f ca="1">IF(A2380=0,"",COUNTIF($A$12:A2380,"&gt;0"))</f>
        <v/>
      </c>
    </row>
    <row r="2381" spans="1:2" x14ac:dyDescent="0.25">
      <c r="A2381">
        <f ca="1">OFFSET(Pedido!$H$1,ROW()-1,0)</f>
        <v>0</v>
      </c>
      <c r="B2381" t="str">
        <f ca="1">IF(A2381=0,"",COUNTIF($A$12:A2381,"&gt;0"))</f>
        <v/>
      </c>
    </row>
    <row r="2382" spans="1:2" x14ac:dyDescent="0.25">
      <c r="A2382">
        <f ca="1">OFFSET(Pedido!$H$1,ROW()-1,0)</f>
        <v>0</v>
      </c>
      <c r="B2382" t="str">
        <f ca="1">IF(A2382=0,"",COUNTIF($A$12:A2382,"&gt;0"))</f>
        <v/>
      </c>
    </row>
    <row r="2383" spans="1:2" x14ac:dyDescent="0.25">
      <c r="A2383">
        <f ca="1">OFFSET(Pedido!$H$1,ROW()-1,0)</f>
        <v>0</v>
      </c>
      <c r="B2383" t="str">
        <f ca="1">IF(A2383=0,"",COUNTIF($A$12:A2383,"&gt;0"))</f>
        <v/>
      </c>
    </row>
    <row r="2384" spans="1:2" x14ac:dyDescent="0.25">
      <c r="A2384">
        <f ca="1">OFFSET(Pedido!$H$1,ROW()-1,0)</f>
        <v>0</v>
      </c>
      <c r="B2384" t="str">
        <f ca="1">IF(A2384=0,"",COUNTIF($A$12:A2384,"&gt;0"))</f>
        <v/>
      </c>
    </row>
    <row r="2385" spans="1:2" x14ac:dyDescent="0.25">
      <c r="A2385">
        <f ca="1">OFFSET(Pedido!$H$1,ROW()-1,0)</f>
        <v>0</v>
      </c>
      <c r="B2385" t="str">
        <f ca="1">IF(A2385=0,"",COUNTIF($A$12:A2385,"&gt;0"))</f>
        <v/>
      </c>
    </row>
    <row r="2386" spans="1:2" x14ac:dyDescent="0.25">
      <c r="A2386">
        <f ca="1">OFFSET(Pedido!$H$1,ROW()-1,0)</f>
        <v>0</v>
      </c>
      <c r="B2386" t="str">
        <f ca="1">IF(A2386=0,"",COUNTIF($A$12:A2386,"&gt;0"))</f>
        <v/>
      </c>
    </row>
    <row r="2387" spans="1:2" x14ac:dyDescent="0.25">
      <c r="A2387">
        <f ca="1">OFFSET(Pedido!$H$1,ROW()-1,0)</f>
        <v>0</v>
      </c>
      <c r="B2387" t="str">
        <f ca="1">IF(A2387=0,"",COUNTIF($A$12:A2387,"&gt;0"))</f>
        <v/>
      </c>
    </row>
    <row r="2388" spans="1:2" x14ac:dyDescent="0.25">
      <c r="A2388">
        <f ca="1">OFFSET(Pedido!$H$1,ROW()-1,0)</f>
        <v>0</v>
      </c>
      <c r="B2388" t="str">
        <f ca="1">IF(A2388=0,"",COUNTIF($A$12:A2388,"&gt;0"))</f>
        <v/>
      </c>
    </row>
    <row r="2389" spans="1:2" x14ac:dyDescent="0.25">
      <c r="A2389">
        <f ca="1">OFFSET(Pedido!$H$1,ROW()-1,0)</f>
        <v>0</v>
      </c>
      <c r="B2389" t="str">
        <f ca="1">IF(A2389=0,"",COUNTIF($A$12:A2389,"&gt;0"))</f>
        <v/>
      </c>
    </row>
    <row r="2390" spans="1:2" x14ac:dyDescent="0.25">
      <c r="A2390">
        <f ca="1">OFFSET(Pedido!$H$1,ROW()-1,0)</f>
        <v>0</v>
      </c>
      <c r="B2390" t="str">
        <f ca="1">IF(A2390=0,"",COUNTIF($A$12:A2390,"&gt;0"))</f>
        <v/>
      </c>
    </row>
    <row r="2391" spans="1:2" x14ac:dyDescent="0.25">
      <c r="A2391">
        <f ca="1">OFFSET(Pedido!$H$1,ROW()-1,0)</f>
        <v>0</v>
      </c>
      <c r="B2391" t="str">
        <f ca="1">IF(A2391=0,"",COUNTIF($A$12:A2391,"&gt;0"))</f>
        <v/>
      </c>
    </row>
    <row r="2392" spans="1:2" x14ac:dyDescent="0.25">
      <c r="A2392">
        <f ca="1">OFFSET(Pedido!$H$1,ROW()-1,0)</f>
        <v>0</v>
      </c>
      <c r="B2392" t="str">
        <f ca="1">IF(A2392=0,"",COUNTIF($A$12:A2392,"&gt;0"))</f>
        <v/>
      </c>
    </row>
    <row r="2393" spans="1:2" x14ac:dyDescent="0.25">
      <c r="A2393">
        <f ca="1">OFFSET(Pedido!$H$1,ROW()-1,0)</f>
        <v>0</v>
      </c>
      <c r="B2393" t="str">
        <f ca="1">IF(A2393=0,"",COUNTIF($A$12:A2393,"&gt;0"))</f>
        <v/>
      </c>
    </row>
    <row r="2394" spans="1:2" x14ac:dyDescent="0.25">
      <c r="A2394">
        <f ca="1">OFFSET(Pedido!$H$1,ROW()-1,0)</f>
        <v>0</v>
      </c>
      <c r="B2394" t="str">
        <f ca="1">IF(A2394=0,"",COUNTIF($A$12:A2394,"&gt;0"))</f>
        <v/>
      </c>
    </row>
    <row r="2395" spans="1:2" x14ac:dyDescent="0.25">
      <c r="A2395">
        <f ca="1">OFFSET(Pedido!$H$1,ROW()-1,0)</f>
        <v>0</v>
      </c>
      <c r="B2395" t="str">
        <f ca="1">IF(A2395=0,"",COUNTIF($A$12:A2395,"&gt;0"))</f>
        <v/>
      </c>
    </row>
    <row r="2396" spans="1:2" x14ac:dyDescent="0.25">
      <c r="A2396">
        <f ca="1">OFFSET(Pedido!$H$1,ROW()-1,0)</f>
        <v>0</v>
      </c>
      <c r="B2396" t="str">
        <f ca="1">IF(A2396=0,"",COUNTIF($A$12:A2396,"&gt;0"))</f>
        <v/>
      </c>
    </row>
    <row r="2397" spans="1:2" x14ac:dyDescent="0.25">
      <c r="A2397">
        <f ca="1">OFFSET(Pedido!$H$1,ROW()-1,0)</f>
        <v>0</v>
      </c>
      <c r="B2397" t="str">
        <f ca="1">IF(A2397=0,"",COUNTIF($A$12:A2397,"&gt;0"))</f>
        <v/>
      </c>
    </row>
    <row r="2398" spans="1:2" x14ac:dyDescent="0.25">
      <c r="A2398">
        <f ca="1">OFFSET(Pedido!$H$1,ROW()-1,0)</f>
        <v>0</v>
      </c>
      <c r="B2398" t="str">
        <f ca="1">IF(A2398=0,"",COUNTIF($A$12:A2398,"&gt;0"))</f>
        <v/>
      </c>
    </row>
    <row r="2399" spans="1:2" x14ac:dyDescent="0.25">
      <c r="A2399">
        <f ca="1">OFFSET(Pedido!$H$1,ROW()-1,0)</f>
        <v>0</v>
      </c>
      <c r="B2399" t="str">
        <f ca="1">IF(A2399=0,"",COUNTIF($A$12:A2399,"&gt;0"))</f>
        <v/>
      </c>
    </row>
    <row r="2400" spans="1:2" x14ac:dyDescent="0.25">
      <c r="A2400">
        <f ca="1">OFFSET(Pedido!$H$1,ROW()-1,0)</f>
        <v>0</v>
      </c>
      <c r="B2400" t="str">
        <f ca="1">IF(A2400=0,"",COUNTIF($A$12:A2400,"&gt;0"))</f>
        <v/>
      </c>
    </row>
    <row r="2401" spans="1:2" x14ac:dyDescent="0.25">
      <c r="A2401">
        <f ca="1">OFFSET(Pedido!$H$1,ROW()-1,0)</f>
        <v>0</v>
      </c>
      <c r="B2401" t="str">
        <f ca="1">IF(A2401=0,"",COUNTIF($A$12:A2401,"&gt;0"))</f>
        <v/>
      </c>
    </row>
    <row r="2402" spans="1:2" x14ac:dyDescent="0.25">
      <c r="A2402">
        <f ca="1">OFFSET(Pedido!$H$1,ROW()-1,0)</f>
        <v>0</v>
      </c>
      <c r="B2402" t="str">
        <f ca="1">IF(A2402=0,"",COUNTIF($A$12:A2402,"&gt;0"))</f>
        <v/>
      </c>
    </row>
    <row r="2403" spans="1:2" x14ac:dyDescent="0.25">
      <c r="A2403">
        <f ca="1">OFFSET(Pedido!$H$1,ROW()-1,0)</f>
        <v>0</v>
      </c>
      <c r="B2403" t="str">
        <f ca="1">IF(A2403=0,"",COUNTIF($A$12:A2403,"&gt;0"))</f>
        <v/>
      </c>
    </row>
    <row r="2404" spans="1:2" x14ac:dyDescent="0.25">
      <c r="A2404">
        <f ca="1">OFFSET(Pedido!$H$1,ROW()-1,0)</f>
        <v>0</v>
      </c>
      <c r="B2404" t="str">
        <f ca="1">IF(A2404=0,"",COUNTIF($A$12:A2404,"&gt;0"))</f>
        <v/>
      </c>
    </row>
    <row r="2405" spans="1:2" x14ac:dyDescent="0.25">
      <c r="A2405">
        <f ca="1">OFFSET(Pedido!$H$1,ROW()-1,0)</f>
        <v>0</v>
      </c>
      <c r="B2405" t="str">
        <f ca="1">IF(A2405=0,"",COUNTIF($A$12:A2405,"&gt;0"))</f>
        <v/>
      </c>
    </row>
    <row r="2406" spans="1:2" x14ac:dyDescent="0.25">
      <c r="A2406">
        <f ca="1">OFFSET(Pedido!$H$1,ROW()-1,0)</f>
        <v>0</v>
      </c>
      <c r="B2406" t="str">
        <f ca="1">IF(A2406=0,"",COUNTIF($A$12:A2406,"&gt;0"))</f>
        <v/>
      </c>
    </row>
    <row r="2407" spans="1:2" x14ac:dyDescent="0.25">
      <c r="A2407">
        <f ca="1">OFFSET(Pedido!$H$1,ROW()-1,0)</f>
        <v>0</v>
      </c>
      <c r="B2407" t="str">
        <f ca="1">IF(A2407=0,"",COUNTIF($A$12:A2407,"&gt;0"))</f>
        <v/>
      </c>
    </row>
    <row r="2408" spans="1:2" x14ac:dyDescent="0.25">
      <c r="A2408">
        <f ca="1">OFFSET(Pedido!$H$1,ROW()-1,0)</f>
        <v>0</v>
      </c>
      <c r="B2408" t="str">
        <f ca="1">IF(A2408=0,"",COUNTIF($A$12:A2408,"&gt;0"))</f>
        <v/>
      </c>
    </row>
    <row r="2409" spans="1:2" x14ac:dyDescent="0.25">
      <c r="A2409">
        <f ca="1">OFFSET(Pedido!$H$1,ROW()-1,0)</f>
        <v>0</v>
      </c>
      <c r="B2409" t="str">
        <f ca="1">IF(A2409=0,"",COUNTIF($A$12:A2409,"&gt;0"))</f>
        <v/>
      </c>
    </row>
    <row r="2410" spans="1:2" x14ac:dyDescent="0.25">
      <c r="A2410">
        <f ca="1">OFFSET(Pedido!$H$1,ROW()-1,0)</f>
        <v>0</v>
      </c>
      <c r="B2410" t="str">
        <f ca="1">IF(A2410=0,"",COUNTIF($A$12:A2410,"&gt;0"))</f>
        <v/>
      </c>
    </row>
    <row r="2411" spans="1:2" x14ac:dyDescent="0.25">
      <c r="A2411">
        <f ca="1">OFFSET(Pedido!$H$1,ROW()-1,0)</f>
        <v>0</v>
      </c>
      <c r="B2411" t="str">
        <f ca="1">IF(A2411=0,"",COUNTIF($A$12:A2411,"&gt;0"))</f>
        <v/>
      </c>
    </row>
    <row r="2412" spans="1:2" x14ac:dyDescent="0.25">
      <c r="A2412">
        <f ca="1">OFFSET(Pedido!$H$1,ROW()-1,0)</f>
        <v>0</v>
      </c>
      <c r="B2412" t="str">
        <f ca="1">IF(A2412=0,"",COUNTIF($A$12:A2412,"&gt;0"))</f>
        <v/>
      </c>
    </row>
    <row r="2413" spans="1:2" x14ac:dyDescent="0.25">
      <c r="A2413">
        <f ca="1">OFFSET(Pedido!$H$1,ROW()-1,0)</f>
        <v>0</v>
      </c>
      <c r="B2413" t="str">
        <f ca="1">IF(A2413=0,"",COUNTIF($A$12:A2413,"&gt;0"))</f>
        <v/>
      </c>
    </row>
    <row r="2414" spans="1:2" x14ac:dyDescent="0.25">
      <c r="A2414">
        <f ca="1">OFFSET(Pedido!$H$1,ROW()-1,0)</f>
        <v>0</v>
      </c>
      <c r="B2414" t="str">
        <f ca="1">IF(A2414=0,"",COUNTIF($A$12:A2414,"&gt;0"))</f>
        <v/>
      </c>
    </row>
    <row r="2415" spans="1:2" x14ac:dyDescent="0.25">
      <c r="A2415">
        <f ca="1">OFFSET(Pedido!$H$1,ROW()-1,0)</f>
        <v>0</v>
      </c>
      <c r="B2415" t="str">
        <f ca="1">IF(A2415=0,"",COUNTIF($A$12:A2415,"&gt;0"))</f>
        <v/>
      </c>
    </row>
    <row r="2416" spans="1:2" x14ac:dyDescent="0.25">
      <c r="A2416">
        <f ca="1">OFFSET(Pedido!$H$1,ROW()-1,0)</f>
        <v>0</v>
      </c>
      <c r="B2416" t="str">
        <f ca="1">IF(A2416=0,"",COUNTIF($A$12:A2416,"&gt;0"))</f>
        <v/>
      </c>
    </row>
    <row r="2417" spans="1:2" x14ac:dyDescent="0.25">
      <c r="A2417">
        <f ca="1">OFFSET(Pedido!$H$1,ROW()-1,0)</f>
        <v>0</v>
      </c>
      <c r="B2417" t="str">
        <f ca="1">IF(A2417=0,"",COUNTIF($A$12:A2417,"&gt;0"))</f>
        <v/>
      </c>
    </row>
    <row r="2418" spans="1:2" x14ac:dyDescent="0.25">
      <c r="A2418">
        <f ca="1">OFFSET(Pedido!$H$1,ROW()-1,0)</f>
        <v>0</v>
      </c>
      <c r="B2418" t="str">
        <f ca="1">IF(A2418=0,"",COUNTIF($A$12:A2418,"&gt;0"))</f>
        <v/>
      </c>
    </row>
    <row r="2419" spans="1:2" x14ac:dyDescent="0.25">
      <c r="A2419">
        <f ca="1">OFFSET(Pedido!$H$1,ROW()-1,0)</f>
        <v>0</v>
      </c>
      <c r="B2419" t="str">
        <f ca="1">IF(A2419=0,"",COUNTIF($A$12:A2419,"&gt;0"))</f>
        <v/>
      </c>
    </row>
    <row r="2420" spans="1:2" x14ac:dyDescent="0.25">
      <c r="A2420">
        <f ca="1">OFFSET(Pedido!$H$1,ROW()-1,0)</f>
        <v>0</v>
      </c>
      <c r="B2420" t="str">
        <f ca="1">IF(A2420=0,"",COUNTIF($A$12:A2420,"&gt;0"))</f>
        <v/>
      </c>
    </row>
    <row r="2421" spans="1:2" x14ac:dyDescent="0.25">
      <c r="A2421">
        <f ca="1">OFFSET(Pedido!$H$1,ROW()-1,0)</f>
        <v>0</v>
      </c>
      <c r="B2421" t="str">
        <f ca="1">IF(A2421=0,"",COUNTIF($A$12:A2421,"&gt;0"))</f>
        <v/>
      </c>
    </row>
    <row r="2422" spans="1:2" x14ac:dyDescent="0.25">
      <c r="A2422">
        <f ca="1">OFFSET(Pedido!$H$1,ROW()-1,0)</f>
        <v>0</v>
      </c>
      <c r="B2422" t="str">
        <f ca="1">IF(A2422=0,"",COUNTIF($A$12:A2422,"&gt;0"))</f>
        <v/>
      </c>
    </row>
    <row r="2423" spans="1:2" x14ac:dyDescent="0.25">
      <c r="A2423">
        <f ca="1">OFFSET(Pedido!$H$1,ROW()-1,0)</f>
        <v>0</v>
      </c>
      <c r="B2423" t="str">
        <f ca="1">IF(A2423=0,"",COUNTIF($A$12:A2423,"&gt;0"))</f>
        <v/>
      </c>
    </row>
    <row r="2424" spans="1:2" x14ac:dyDescent="0.25">
      <c r="A2424">
        <f ca="1">OFFSET(Pedido!$H$1,ROW()-1,0)</f>
        <v>0</v>
      </c>
      <c r="B2424" t="str">
        <f ca="1">IF(A2424=0,"",COUNTIF($A$12:A2424,"&gt;0"))</f>
        <v/>
      </c>
    </row>
    <row r="2425" spans="1:2" x14ac:dyDescent="0.25">
      <c r="A2425">
        <f ca="1">OFFSET(Pedido!$H$1,ROW()-1,0)</f>
        <v>0</v>
      </c>
      <c r="B2425" t="str">
        <f ca="1">IF(A2425=0,"",COUNTIF($A$12:A2425,"&gt;0"))</f>
        <v/>
      </c>
    </row>
    <row r="2426" spans="1:2" x14ac:dyDescent="0.25">
      <c r="A2426">
        <f ca="1">OFFSET(Pedido!$H$1,ROW()-1,0)</f>
        <v>0</v>
      </c>
      <c r="B2426" t="str">
        <f ca="1">IF(A2426=0,"",COUNTIF($A$12:A2426,"&gt;0"))</f>
        <v/>
      </c>
    </row>
    <row r="2427" spans="1:2" x14ac:dyDescent="0.25">
      <c r="A2427">
        <f ca="1">OFFSET(Pedido!$H$1,ROW()-1,0)</f>
        <v>0</v>
      </c>
      <c r="B2427" t="str">
        <f ca="1">IF(A2427=0,"",COUNTIF($A$12:A2427,"&gt;0"))</f>
        <v/>
      </c>
    </row>
    <row r="2428" spans="1:2" x14ac:dyDescent="0.25">
      <c r="A2428">
        <f ca="1">OFFSET(Pedido!$H$1,ROW()-1,0)</f>
        <v>0</v>
      </c>
      <c r="B2428" t="str">
        <f ca="1">IF(A2428=0,"",COUNTIF($A$12:A2428,"&gt;0"))</f>
        <v/>
      </c>
    </row>
    <row r="2429" spans="1:2" x14ac:dyDescent="0.25">
      <c r="A2429">
        <f ca="1">OFFSET(Pedido!$H$1,ROW()-1,0)</f>
        <v>0</v>
      </c>
      <c r="B2429" t="str">
        <f ca="1">IF(A2429=0,"",COUNTIF($A$12:A2429,"&gt;0"))</f>
        <v/>
      </c>
    </row>
    <row r="2430" spans="1:2" x14ac:dyDescent="0.25">
      <c r="A2430">
        <f ca="1">OFFSET(Pedido!$H$1,ROW()-1,0)</f>
        <v>0</v>
      </c>
      <c r="B2430" t="str">
        <f ca="1">IF(A2430=0,"",COUNTIF($A$12:A2430,"&gt;0"))</f>
        <v/>
      </c>
    </row>
    <row r="2431" spans="1:2" x14ac:dyDescent="0.25">
      <c r="A2431">
        <f ca="1">OFFSET(Pedido!$H$1,ROW()-1,0)</f>
        <v>0</v>
      </c>
      <c r="B2431" t="str">
        <f ca="1">IF(A2431=0,"",COUNTIF($A$12:A2431,"&gt;0"))</f>
        <v/>
      </c>
    </row>
    <row r="2432" spans="1:2" x14ac:dyDescent="0.25">
      <c r="A2432">
        <f ca="1">OFFSET(Pedido!$H$1,ROW()-1,0)</f>
        <v>0</v>
      </c>
      <c r="B2432" t="str">
        <f ca="1">IF(A2432=0,"",COUNTIF($A$12:A2432,"&gt;0"))</f>
        <v/>
      </c>
    </row>
    <row r="2433" spans="1:2" x14ac:dyDescent="0.25">
      <c r="A2433">
        <f ca="1">OFFSET(Pedido!$H$1,ROW()-1,0)</f>
        <v>0</v>
      </c>
      <c r="B2433" t="str">
        <f ca="1">IF(A2433=0,"",COUNTIF($A$12:A2433,"&gt;0"))</f>
        <v/>
      </c>
    </row>
    <row r="2434" spans="1:2" x14ac:dyDescent="0.25">
      <c r="A2434">
        <f ca="1">OFFSET(Pedido!$H$1,ROW()-1,0)</f>
        <v>0</v>
      </c>
      <c r="B2434" t="str">
        <f ca="1">IF(A2434=0,"",COUNTIF($A$12:A2434,"&gt;0"))</f>
        <v/>
      </c>
    </row>
    <row r="2435" spans="1:2" x14ac:dyDescent="0.25">
      <c r="A2435">
        <f ca="1">OFFSET(Pedido!$H$1,ROW()-1,0)</f>
        <v>0</v>
      </c>
      <c r="B2435" t="str">
        <f ca="1">IF(A2435=0,"",COUNTIF($A$12:A2435,"&gt;0"))</f>
        <v/>
      </c>
    </row>
    <row r="2436" spans="1:2" x14ac:dyDescent="0.25">
      <c r="A2436">
        <f ca="1">OFFSET(Pedido!$H$1,ROW()-1,0)</f>
        <v>0</v>
      </c>
      <c r="B2436" t="str">
        <f ca="1">IF(A2436=0,"",COUNTIF($A$12:A2436,"&gt;0"))</f>
        <v/>
      </c>
    </row>
    <row r="2437" spans="1:2" x14ac:dyDescent="0.25">
      <c r="A2437">
        <f ca="1">OFFSET(Pedido!$H$1,ROW()-1,0)</f>
        <v>0</v>
      </c>
      <c r="B2437" t="str">
        <f ca="1">IF(A2437=0,"",COUNTIF($A$12:A2437,"&gt;0"))</f>
        <v/>
      </c>
    </row>
    <row r="2438" spans="1:2" x14ac:dyDescent="0.25">
      <c r="A2438">
        <f ca="1">OFFSET(Pedido!$H$1,ROW()-1,0)</f>
        <v>0</v>
      </c>
      <c r="B2438" t="str">
        <f ca="1">IF(A2438=0,"",COUNTIF($A$12:A2438,"&gt;0"))</f>
        <v/>
      </c>
    </row>
    <row r="2439" spans="1:2" x14ac:dyDescent="0.25">
      <c r="A2439">
        <f ca="1">OFFSET(Pedido!$H$1,ROW()-1,0)</f>
        <v>0</v>
      </c>
      <c r="B2439" t="str">
        <f ca="1">IF(A2439=0,"",COUNTIF($A$12:A2439,"&gt;0"))</f>
        <v/>
      </c>
    </row>
    <row r="2440" spans="1:2" x14ac:dyDescent="0.25">
      <c r="A2440">
        <f ca="1">OFFSET(Pedido!$H$1,ROW()-1,0)</f>
        <v>0</v>
      </c>
      <c r="B2440" t="str">
        <f ca="1">IF(A2440=0,"",COUNTIF($A$12:A2440,"&gt;0"))</f>
        <v/>
      </c>
    </row>
    <row r="2441" spans="1:2" x14ac:dyDescent="0.25">
      <c r="A2441">
        <f ca="1">OFFSET(Pedido!$H$1,ROW()-1,0)</f>
        <v>0</v>
      </c>
      <c r="B2441" t="str">
        <f ca="1">IF(A2441=0,"",COUNTIF($A$12:A2441,"&gt;0"))</f>
        <v/>
      </c>
    </row>
    <row r="2442" spans="1:2" x14ac:dyDescent="0.25">
      <c r="A2442">
        <f ca="1">OFFSET(Pedido!$H$1,ROW()-1,0)</f>
        <v>0</v>
      </c>
      <c r="B2442" t="str">
        <f ca="1">IF(A2442=0,"",COUNTIF($A$12:A2442,"&gt;0"))</f>
        <v/>
      </c>
    </row>
    <row r="2443" spans="1:2" x14ac:dyDescent="0.25">
      <c r="A2443">
        <f ca="1">OFFSET(Pedido!$H$1,ROW()-1,0)</f>
        <v>0</v>
      </c>
      <c r="B2443" t="str">
        <f ca="1">IF(A2443=0,"",COUNTIF($A$12:A2443,"&gt;0"))</f>
        <v/>
      </c>
    </row>
    <row r="2444" spans="1:2" x14ac:dyDescent="0.25">
      <c r="A2444">
        <f ca="1">OFFSET(Pedido!$H$1,ROW()-1,0)</f>
        <v>0</v>
      </c>
      <c r="B2444" t="str">
        <f ca="1">IF(A2444=0,"",COUNTIF($A$12:A2444,"&gt;0"))</f>
        <v/>
      </c>
    </row>
    <row r="2445" spans="1:2" x14ac:dyDescent="0.25">
      <c r="A2445">
        <f ca="1">OFFSET(Pedido!$H$1,ROW()-1,0)</f>
        <v>0</v>
      </c>
      <c r="B2445" t="str">
        <f ca="1">IF(A2445=0,"",COUNTIF($A$12:A2445,"&gt;0"))</f>
        <v/>
      </c>
    </row>
    <row r="2446" spans="1:2" x14ac:dyDescent="0.25">
      <c r="A2446">
        <f ca="1">OFFSET(Pedido!$H$1,ROW()-1,0)</f>
        <v>0</v>
      </c>
      <c r="B2446" t="str">
        <f ca="1">IF(A2446=0,"",COUNTIF($A$12:A2446,"&gt;0"))</f>
        <v/>
      </c>
    </row>
    <row r="2447" spans="1:2" x14ac:dyDescent="0.25">
      <c r="A2447">
        <f ca="1">OFFSET(Pedido!$H$1,ROW()-1,0)</f>
        <v>0</v>
      </c>
      <c r="B2447" t="str">
        <f ca="1">IF(A2447=0,"",COUNTIF($A$12:A2447,"&gt;0"))</f>
        <v/>
      </c>
    </row>
    <row r="2448" spans="1:2" x14ac:dyDescent="0.25">
      <c r="A2448">
        <f ca="1">OFFSET(Pedido!$H$1,ROW()-1,0)</f>
        <v>0</v>
      </c>
      <c r="B2448" t="str">
        <f ca="1">IF(A2448=0,"",COUNTIF($A$12:A2448,"&gt;0"))</f>
        <v/>
      </c>
    </row>
    <row r="2449" spans="1:2" x14ac:dyDescent="0.25">
      <c r="A2449">
        <f ca="1">OFFSET(Pedido!$H$1,ROW()-1,0)</f>
        <v>0</v>
      </c>
      <c r="B2449" t="str">
        <f ca="1">IF(A2449=0,"",COUNTIF($A$12:A2449,"&gt;0"))</f>
        <v/>
      </c>
    </row>
    <row r="2450" spans="1:2" x14ac:dyDescent="0.25">
      <c r="A2450">
        <f ca="1">OFFSET(Pedido!$H$1,ROW()-1,0)</f>
        <v>0</v>
      </c>
      <c r="B2450" t="str">
        <f ca="1">IF(A2450=0,"",COUNTIF($A$12:A2450,"&gt;0"))</f>
        <v/>
      </c>
    </row>
    <row r="2451" spans="1:2" x14ac:dyDescent="0.25">
      <c r="A2451">
        <f ca="1">OFFSET(Pedido!$H$1,ROW()-1,0)</f>
        <v>0</v>
      </c>
      <c r="B2451" t="str">
        <f ca="1">IF(A2451=0,"",COUNTIF($A$12:A2451,"&gt;0"))</f>
        <v/>
      </c>
    </row>
    <row r="2452" spans="1:2" x14ac:dyDescent="0.25">
      <c r="A2452">
        <f ca="1">OFFSET(Pedido!$H$1,ROW()-1,0)</f>
        <v>0</v>
      </c>
      <c r="B2452" t="str">
        <f ca="1">IF(A2452=0,"",COUNTIF($A$12:A2452,"&gt;0"))</f>
        <v/>
      </c>
    </row>
    <row r="2453" spans="1:2" x14ac:dyDescent="0.25">
      <c r="A2453">
        <f ca="1">OFFSET(Pedido!$H$1,ROW()-1,0)</f>
        <v>0</v>
      </c>
      <c r="B2453" t="str">
        <f ca="1">IF(A2453=0,"",COUNTIF($A$12:A2453,"&gt;0"))</f>
        <v/>
      </c>
    </row>
    <row r="2454" spans="1:2" x14ac:dyDescent="0.25">
      <c r="A2454">
        <f ca="1">OFFSET(Pedido!$H$1,ROW()-1,0)</f>
        <v>0</v>
      </c>
      <c r="B2454" t="str">
        <f ca="1">IF(A2454=0,"",COUNTIF($A$12:A2454,"&gt;0"))</f>
        <v/>
      </c>
    </row>
    <row r="2455" spans="1:2" x14ac:dyDescent="0.25">
      <c r="A2455">
        <f ca="1">OFFSET(Pedido!$H$1,ROW()-1,0)</f>
        <v>0</v>
      </c>
      <c r="B2455" t="str">
        <f ca="1">IF(A2455=0,"",COUNTIF($A$12:A2455,"&gt;0"))</f>
        <v/>
      </c>
    </row>
    <row r="2456" spans="1:2" x14ac:dyDescent="0.25">
      <c r="A2456">
        <f ca="1">OFFSET(Pedido!$H$1,ROW()-1,0)</f>
        <v>0</v>
      </c>
      <c r="B2456" t="str">
        <f ca="1">IF(A2456=0,"",COUNTIF($A$12:A2456,"&gt;0"))</f>
        <v/>
      </c>
    </row>
    <row r="2457" spans="1:2" x14ac:dyDescent="0.25">
      <c r="A2457">
        <f ca="1">OFFSET(Pedido!$H$1,ROW()-1,0)</f>
        <v>0</v>
      </c>
      <c r="B2457" t="str">
        <f ca="1">IF(A2457=0,"",COUNTIF($A$12:A2457,"&gt;0"))</f>
        <v/>
      </c>
    </row>
    <row r="2458" spans="1:2" x14ac:dyDescent="0.25">
      <c r="A2458">
        <f ca="1">OFFSET(Pedido!$H$1,ROW()-1,0)</f>
        <v>0</v>
      </c>
      <c r="B2458" t="str">
        <f ca="1">IF(A2458=0,"",COUNTIF($A$12:A2458,"&gt;0"))</f>
        <v/>
      </c>
    </row>
    <row r="2459" spans="1:2" x14ac:dyDescent="0.25">
      <c r="A2459">
        <f ca="1">OFFSET(Pedido!$H$1,ROW()-1,0)</f>
        <v>0</v>
      </c>
      <c r="B2459" t="str">
        <f ca="1">IF(A2459=0,"",COUNTIF($A$12:A2459,"&gt;0"))</f>
        <v/>
      </c>
    </row>
    <row r="2460" spans="1:2" x14ac:dyDescent="0.25">
      <c r="A2460">
        <f ca="1">OFFSET(Pedido!$H$1,ROW()-1,0)</f>
        <v>0</v>
      </c>
      <c r="B2460" t="str">
        <f ca="1">IF(A2460=0,"",COUNTIF($A$12:A2460,"&gt;0"))</f>
        <v/>
      </c>
    </row>
    <row r="2461" spans="1:2" x14ac:dyDescent="0.25">
      <c r="A2461">
        <f ca="1">OFFSET(Pedido!$H$1,ROW()-1,0)</f>
        <v>0</v>
      </c>
      <c r="B2461" t="str">
        <f ca="1">IF(A2461=0,"",COUNTIF($A$12:A2461,"&gt;0"))</f>
        <v/>
      </c>
    </row>
    <row r="2462" spans="1:2" x14ac:dyDescent="0.25">
      <c r="A2462">
        <f ca="1">OFFSET(Pedido!$H$1,ROW()-1,0)</f>
        <v>0</v>
      </c>
      <c r="B2462" t="str">
        <f ca="1">IF(A2462=0,"",COUNTIF($A$12:A2462,"&gt;0"))</f>
        <v/>
      </c>
    </row>
    <row r="2463" spans="1:2" x14ac:dyDescent="0.25">
      <c r="A2463">
        <f ca="1">OFFSET(Pedido!$H$1,ROW()-1,0)</f>
        <v>0</v>
      </c>
      <c r="B2463" t="str">
        <f ca="1">IF(A2463=0,"",COUNTIF($A$12:A2463,"&gt;0"))</f>
        <v/>
      </c>
    </row>
    <row r="2464" spans="1:2" x14ac:dyDescent="0.25">
      <c r="A2464">
        <f ca="1">OFFSET(Pedido!$H$1,ROW()-1,0)</f>
        <v>0</v>
      </c>
      <c r="B2464" t="str">
        <f ca="1">IF(A2464=0,"",COUNTIF($A$12:A2464,"&gt;0"))</f>
        <v/>
      </c>
    </row>
    <row r="2465" spans="1:2" x14ac:dyDescent="0.25">
      <c r="A2465">
        <f ca="1">OFFSET(Pedido!$H$1,ROW()-1,0)</f>
        <v>0</v>
      </c>
      <c r="B2465" t="str">
        <f ca="1">IF(A2465=0,"",COUNTIF($A$12:A2465,"&gt;0"))</f>
        <v/>
      </c>
    </row>
    <row r="2466" spans="1:2" x14ac:dyDescent="0.25">
      <c r="A2466">
        <f ca="1">OFFSET(Pedido!$H$1,ROW()-1,0)</f>
        <v>0</v>
      </c>
      <c r="B2466" t="str">
        <f ca="1">IF(A2466=0,"",COUNTIF($A$12:A2466,"&gt;0"))</f>
        <v/>
      </c>
    </row>
    <row r="2467" spans="1:2" x14ac:dyDescent="0.25">
      <c r="A2467">
        <f ca="1">OFFSET(Pedido!$H$1,ROW()-1,0)</f>
        <v>0</v>
      </c>
      <c r="B2467" t="str">
        <f ca="1">IF(A2467=0,"",COUNTIF($A$12:A2467,"&gt;0"))</f>
        <v/>
      </c>
    </row>
    <row r="2468" spans="1:2" x14ac:dyDescent="0.25">
      <c r="A2468">
        <f ca="1">OFFSET(Pedido!$H$1,ROW()-1,0)</f>
        <v>0</v>
      </c>
      <c r="B2468" t="str">
        <f ca="1">IF(A2468=0,"",COUNTIF($A$12:A2468,"&gt;0"))</f>
        <v/>
      </c>
    </row>
    <row r="2469" spans="1:2" x14ac:dyDescent="0.25">
      <c r="A2469">
        <f ca="1">OFFSET(Pedido!$H$1,ROW()-1,0)</f>
        <v>0</v>
      </c>
      <c r="B2469" t="str">
        <f ca="1">IF(A2469=0,"",COUNTIF($A$12:A2469,"&gt;0"))</f>
        <v/>
      </c>
    </row>
    <row r="2470" spans="1:2" x14ac:dyDescent="0.25">
      <c r="A2470">
        <f ca="1">OFFSET(Pedido!$H$1,ROW()-1,0)</f>
        <v>0</v>
      </c>
      <c r="B2470" t="str">
        <f ca="1">IF(A2470=0,"",COUNTIF($A$12:A2470,"&gt;0"))</f>
        <v/>
      </c>
    </row>
    <row r="2471" spans="1:2" x14ac:dyDescent="0.25">
      <c r="A2471">
        <f ca="1">OFFSET(Pedido!$H$1,ROW()-1,0)</f>
        <v>0</v>
      </c>
      <c r="B2471" t="str">
        <f ca="1">IF(A2471=0,"",COUNTIF($A$12:A2471,"&gt;0"))</f>
        <v/>
      </c>
    </row>
    <row r="2472" spans="1:2" x14ac:dyDescent="0.25">
      <c r="A2472">
        <f ca="1">OFFSET(Pedido!$H$1,ROW()-1,0)</f>
        <v>0</v>
      </c>
      <c r="B2472" t="str">
        <f ca="1">IF(A2472=0,"",COUNTIF($A$12:A2472,"&gt;0"))</f>
        <v/>
      </c>
    </row>
    <row r="2473" spans="1:2" x14ac:dyDescent="0.25">
      <c r="A2473">
        <f ca="1">OFFSET(Pedido!$H$1,ROW()-1,0)</f>
        <v>0</v>
      </c>
      <c r="B2473" t="str">
        <f ca="1">IF(A2473=0,"",COUNTIF($A$12:A2473,"&gt;0"))</f>
        <v/>
      </c>
    </row>
    <row r="2474" spans="1:2" x14ac:dyDescent="0.25">
      <c r="A2474">
        <f ca="1">OFFSET(Pedido!$H$1,ROW()-1,0)</f>
        <v>0</v>
      </c>
      <c r="B2474" t="str">
        <f ca="1">IF(A2474=0,"",COUNTIF($A$12:A2474,"&gt;0"))</f>
        <v/>
      </c>
    </row>
    <row r="2475" spans="1:2" x14ac:dyDescent="0.25">
      <c r="A2475">
        <f ca="1">OFFSET(Pedido!$H$1,ROW()-1,0)</f>
        <v>0</v>
      </c>
      <c r="B2475" t="str">
        <f ca="1">IF(A2475=0,"",COUNTIF($A$12:A2475,"&gt;0"))</f>
        <v/>
      </c>
    </row>
    <row r="2476" spans="1:2" x14ac:dyDescent="0.25">
      <c r="A2476">
        <f ca="1">OFFSET(Pedido!$H$1,ROW()-1,0)</f>
        <v>0</v>
      </c>
      <c r="B2476" t="str">
        <f ca="1">IF(A2476=0,"",COUNTIF($A$12:A2476,"&gt;0"))</f>
        <v/>
      </c>
    </row>
    <row r="2477" spans="1:2" x14ac:dyDescent="0.25">
      <c r="A2477">
        <f ca="1">OFFSET(Pedido!$H$1,ROW()-1,0)</f>
        <v>0</v>
      </c>
      <c r="B2477" t="str">
        <f ca="1">IF(A2477=0,"",COUNTIF($A$12:A2477,"&gt;0"))</f>
        <v/>
      </c>
    </row>
    <row r="2478" spans="1:2" x14ac:dyDescent="0.25">
      <c r="A2478">
        <f ca="1">OFFSET(Pedido!$H$1,ROW()-1,0)</f>
        <v>0</v>
      </c>
      <c r="B2478" t="str">
        <f ca="1">IF(A2478=0,"",COUNTIF($A$12:A2478,"&gt;0"))</f>
        <v/>
      </c>
    </row>
    <row r="2479" spans="1:2" x14ac:dyDescent="0.25">
      <c r="A2479">
        <f ca="1">OFFSET(Pedido!$H$1,ROW()-1,0)</f>
        <v>0</v>
      </c>
      <c r="B2479" t="str">
        <f ca="1">IF(A2479=0,"",COUNTIF($A$12:A2479,"&gt;0"))</f>
        <v/>
      </c>
    </row>
    <row r="2480" spans="1:2" x14ac:dyDescent="0.25">
      <c r="A2480">
        <f ca="1">OFFSET(Pedido!$H$1,ROW()-1,0)</f>
        <v>0</v>
      </c>
      <c r="B2480" t="str">
        <f ca="1">IF(A2480=0,"",COUNTIF($A$12:A2480,"&gt;0"))</f>
        <v/>
      </c>
    </row>
    <row r="2481" spans="1:2" x14ac:dyDescent="0.25">
      <c r="A2481">
        <f ca="1">OFFSET(Pedido!$H$1,ROW()-1,0)</f>
        <v>0</v>
      </c>
      <c r="B2481" t="str">
        <f ca="1">IF(A2481=0,"",COUNTIF($A$12:A2481,"&gt;0"))</f>
        <v/>
      </c>
    </row>
    <row r="2482" spans="1:2" x14ac:dyDescent="0.25">
      <c r="A2482">
        <f ca="1">OFFSET(Pedido!$H$1,ROW()-1,0)</f>
        <v>0</v>
      </c>
      <c r="B2482" t="str">
        <f ca="1">IF(A2482=0,"",COUNTIF($A$12:A2482,"&gt;0"))</f>
        <v/>
      </c>
    </row>
    <row r="2483" spans="1:2" x14ac:dyDescent="0.25">
      <c r="A2483">
        <f ca="1">OFFSET(Pedido!$H$1,ROW()-1,0)</f>
        <v>0</v>
      </c>
      <c r="B2483" t="str">
        <f ca="1">IF(A2483=0,"",COUNTIF($A$12:A2483,"&gt;0"))</f>
        <v/>
      </c>
    </row>
    <row r="2484" spans="1:2" x14ac:dyDescent="0.25">
      <c r="A2484">
        <f ca="1">OFFSET(Pedido!$H$1,ROW()-1,0)</f>
        <v>0</v>
      </c>
      <c r="B2484" t="str">
        <f ca="1">IF(A2484=0,"",COUNTIF($A$12:A2484,"&gt;0"))</f>
        <v/>
      </c>
    </row>
    <row r="2485" spans="1:2" x14ac:dyDescent="0.25">
      <c r="A2485">
        <f ca="1">OFFSET(Pedido!$H$1,ROW()-1,0)</f>
        <v>0</v>
      </c>
      <c r="B2485" t="str">
        <f ca="1">IF(A2485=0,"",COUNTIF($A$12:A2485,"&gt;0"))</f>
        <v/>
      </c>
    </row>
    <row r="2486" spans="1:2" x14ac:dyDescent="0.25">
      <c r="A2486">
        <f ca="1">OFFSET(Pedido!$H$1,ROW()-1,0)</f>
        <v>0</v>
      </c>
      <c r="B2486" t="str">
        <f ca="1">IF(A2486=0,"",COUNTIF($A$12:A2486,"&gt;0"))</f>
        <v/>
      </c>
    </row>
    <row r="2487" spans="1:2" x14ac:dyDescent="0.25">
      <c r="A2487">
        <f ca="1">OFFSET(Pedido!$H$1,ROW()-1,0)</f>
        <v>0</v>
      </c>
      <c r="B2487" t="str">
        <f ca="1">IF(A2487=0,"",COUNTIF($A$12:A2487,"&gt;0"))</f>
        <v/>
      </c>
    </row>
    <row r="2488" spans="1:2" x14ac:dyDescent="0.25">
      <c r="A2488">
        <f ca="1">OFFSET(Pedido!$H$1,ROW()-1,0)</f>
        <v>0</v>
      </c>
      <c r="B2488" t="str">
        <f ca="1">IF(A2488=0,"",COUNTIF($A$12:A2488,"&gt;0"))</f>
        <v/>
      </c>
    </row>
    <row r="2489" spans="1:2" x14ac:dyDescent="0.25">
      <c r="A2489">
        <f ca="1">OFFSET(Pedido!$H$1,ROW()-1,0)</f>
        <v>0</v>
      </c>
      <c r="B2489" t="str">
        <f ca="1">IF(A2489=0,"",COUNTIF($A$12:A2489,"&gt;0"))</f>
        <v/>
      </c>
    </row>
    <row r="2490" spans="1:2" x14ac:dyDescent="0.25">
      <c r="A2490">
        <f ca="1">OFFSET(Pedido!$H$1,ROW()-1,0)</f>
        <v>0</v>
      </c>
      <c r="B2490" t="str">
        <f ca="1">IF(A2490=0,"",COUNTIF($A$12:A2490,"&gt;0"))</f>
        <v/>
      </c>
    </row>
    <row r="2491" spans="1:2" x14ac:dyDescent="0.25">
      <c r="A2491">
        <f ca="1">OFFSET(Pedido!$H$1,ROW()-1,0)</f>
        <v>0</v>
      </c>
      <c r="B2491" t="str">
        <f ca="1">IF(A2491=0,"",COUNTIF($A$12:A2491,"&gt;0"))</f>
        <v/>
      </c>
    </row>
    <row r="2492" spans="1:2" x14ac:dyDescent="0.25">
      <c r="A2492">
        <f ca="1">OFFSET(Pedido!$H$1,ROW()-1,0)</f>
        <v>0</v>
      </c>
      <c r="B2492" t="str">
        <f ca="1">IF(A2492=0,"",COUNTIF($A$12:A2492,"&gt;0"))</f>
        <v/>
      </c>
    </row>
    <row r="2493" spans="1:2" x14ac:dyDescent="0.25">
      <c r="A2493">
        <f ca="1">OFFSET(Pedido!$H$1,ROW()-1,0)</f>
        <v>0</v>
      </c>
      <c r="B2493" t="str">
        <f ca="1">IF(A2493=0,"",COUNTIF($A$12:A2493,"&gt;0"))</f>
        <v/>
      </c>
    </row>
    <row r="2494" spans="1:2" x14ac:dyDescent="0.25">
      <c r="A2494">
        <f ca="1">OFFSET(Pedido!$H$1,ROW()-1,0)</f>
        <v>0</v>
      </c>
      <c r="B2494" t="str">
        <f ca="1">IF(A2494=0,"",COUNTIF($A$12:A2494,"&gt;0"))</f>
        <v/>
      </c>
    </row>
    <row r="2495" spans="1:2" x14ac:dyDescent="0.25">
      <c r="A2495">
        <f ca="1">OFFSET(Pedido!$H$1,ROW()-1,0)</f>
        <v>0</v>
      </c>
      <c r="B2495" t="str">
        <f ca="1">IF(A2495=0,"",COUNTIF($A$12:A2495,"&gt;0"))</f>
        <v/>
      </c>
    </row>
    <row r="2496" spans="1:2" x14ac:dyDescent="0.25">
      <c r="A2496">
        <f ca="1">OFFSET(Pedido!$H$1,ROW()-1,0)</f>
        <v>0</v>
      </c>
      <c r="B2496" t="str">
        <f ca="1">IF(A2496=0,"",COUNTIF($A$12:A2496,"&gt;0"))</f>
        <v/>
      </c>
    </row>
    <row r="2497" spans="1:2" x14ac:dyDescent="0.25">
      <c r="A2497">
        <f ca="1">OFFSET(Pedido!$H$1,ROW()-1,0)</f>
        <v>0</v>
      </c>
      <c r="B2497" t="str">
        <f ca="1">IF(A2497=0,"",COUNTIF($A$12:A2497,"&gt;0"))</f>
        <v/>
      </c>
    </row>
    <row r="2498" spans="1:2" x14ac:dyDescent="0.25">
      <c r="A2498">
        <f ca="1">OFFSET(Pedido!$H$1,ROW()-1,0)</f>
        <v>0</v>
      </c>
      <c r="B2498" t="str">
        <f ca="1">IF(A2498=0,"",COUNTIF($A$12:A2498,"&gt;0"))</f>
        <v/>
      </c>
    </row>
    <row r="2499" spans="1:2" x14ac:dyDescent="0.25">
      <c r="A2499">
        <f ca="1">OFFSET(Pedido!$H$1,ROW()-1,0)</f>
        <v>0</v>
      </c>
      <c r="B2499" t="str">
        <f ca="1">IF(A2499=0,"",COUNTIF($A$12:A2499,"&gt;0"))</f>
        <v/>
      </c>
    </row>
    <row r="2500" spans="1:2" x14ac:dyDescent="0.25">
      <c r="A2500">
        <f ca="1">OFFSET(Pedido!$H$1,ROW()-1,0)</f>
        <v>0</v>
      </c>
      <c r="B2500" t="str">
        <f ca="1">IF(A2500=0,"",COUNTIF($A$12:A2500,"&gt;0"))</f>
        <v/>
      </c>
    </row>
    <row r="2501" spans="1:2" x14ac:dyDescent="0.25">
      <c r="A2501">
        <f ca="1">OFFSET(Pedido!$H$1,ROW()-1,0)</f>
        <v>0</v>
      </c>
      <c r="B2501" t="str">
        <f ca="1">IF(A2501=0,"",COUNTIF($A$12:A2501,"&gt;0"))</f>
        <v/>
      </c>
    </row>
    <row r="2502" spans="1:2" x14ac:dyDescent="0.25">
      <c r="A2502">
        <f ca="1">OFFSET(Pedido!$H$1,ROW()-1,0)</f>
        <v>0</v>
      </c>
      <c r="B2502" t="str">
        <f ca="1">IF(A2502=0,"",COUNTIF($A$12:A2502,"&gt;0"))</f>
        <v/>
      </c>
    </row>
    <row r="2503" spans="1:2" x14ac:dyDescent="0.25">
      <c r="A2503">
        <f ca="1">OFFSET(Pedido!$H$1,ROW()-1,0)</f>
        <v>0</v>
      </c>
      <c r="B2503" t="str">
        <f ca="1">IF(A2503=0,"",COUNTIF($A$12:A2503,"&gt;0"))</f>
        <v/>
      </c>
    </row>
    <row r="2504" spans="1:2" x14ac:dyDescent="0.25">
      <c r="A2504">
        <f ca="1">OFFSET(Pedido!$H$1,ROW()-1,0)</f>
        <v>0</v>
      </c>
      <c r="B2504" t="str">
        <f ca="1">IF(A2504=0,"",COUNTIF($A$12:A2504,"&gt;0"))</f>
        <v/>
      </c>
    </row>
    <row r="2505" spans="1:2" x14ac:dyDescent="0.25">
      <c r="A2505">
        <f ca="1">OFFSET(Pedido!$H$1,ROW()-1,0)</f>
        <v>0</v>
      </c>
      <c r="B2505" t="str">
        <f ca="1">IF(A2505=0,"",COUNTIF($A$12:A2505,"&gt;0"))</f>
        <v/>
      </c>
    </row>
    <row r="2506" spans="1:2" x14ac:dyDescent="0.25">
      <c r="A2506">
        <f ca="1">OFFSET(Pedido!$H$1,ROW()-1,0)</f>
        <v>0</v>
      </c>
      <c r="B2506" t="str">
        <f ca="1">IF(A2506=0,"",COUNTIF($A$12:A2506,"&gt;0"))</f>
        <v/>
      </c>
    </row>
    <row r="2507" spans="1:2" x14ac:dyDescent="0.25">
      <c r="A2507">
        <f ca="1">OFFSET(Pedido!$H$1,ROW()-1,0)</f>
        <v>0</v>
      </c>
      <c r="B2507" t="str">
        <f ca="1">IF(A2507=0,"",COUNTIF($A$12:A2507,"&gt;0"))</f>
        <v/>
      </c>
    </row>
    <row r="2508" spans="1:2" x14ac:dyDescent="0.25">
      <c r="A2508">
        <f ca="1">OFFSET(Pedido!$H$1,ROW()-1,0)</f>
        <v>0</v>
      </c>
      <c r="B2508" t="str">
        <f ca="1">IF(A2508=0,"",COUNTIF($A$12:A2508,"&gt;0"))</f>
        <v/>
      </c>
    </row>
    <row r="2509" spans="1:2" x14ac:dyDescent="0.25">
      <c r="A2509">
        <f ca="1">OFFSET(Pedido!$H$1,ROW()-1,0)</f>
        <v>0</v>
      </c>
      <c r="B2509" t="str">
        <f ca="1">IF(A2509=0,"",COUNTIF($A$12:A2509,"&gt;0"))</f>
        <v/>
      </c>
    </row>
    <row r="2510" spans="1:2" x14ac:dyDescent="0.25">
      <c r="A2510">
        <f ca="1">OFFSET(Pedido!$H$1,ROW()-1,0)</f>
        <v>0</v>
      </c>
      <c r="B2510" t="str">
        <f ca="1">IF(A2510=0,"",COUNTIF($A$12:A2510,"&gt;0"))</f>
        <v/>
      </c>
    </row>
    <row r="2511" spans="1:2" x14ac:dyDescent="0.25">
      <c r="A2511">
        <f ca="1">OFFSET(Pedido!$H$1,ROW()-1,0)</f>
        <v>0</v>
      </c>
      <c r="B2511" t="str">
        <f ca="1">IF(A2511=0,"",COUNTIF($A$12:A2511,"&gt;0"))</f>
        <v/>
      </c>
    </row>
    <row r="2512" spans="1:2" x14ac:dyDescent="0.25">
      <c r="A2512">
        <f ca="1">OFFSET(Pedido!$H$1,ROW()-1,0)</f>
        <v>0</v>
      </c>
      <c r="B2512" t="str">
        <f ca="1">IF(A2512=0,"",COUNTIF($A$12:A2512,"&gt;0"))</f>
        <v/>
      </c>
    </row>
    <row r="2513" spans="1:2" x14ac:dyDescent="0.25">
      <c r="A2513">
        <f ca="1">OFFSET(Pedido!$H$1,ROW()-1,0)</f>
        <v>0</v>
      </c>
      <c r="B2513" t="str">
        <f ca="1">IF(A2513=0,"",COUNTIF($A$12:A2513,"&gt;0"))</f>
        <v/>
      </c>
    </row>
    <row r="2514" spans="1:2" x14ac:dyDescent="0.25">
      <c r="A2514">
        <f ca="1">OFFSET(Pedido!$H$1,ROW()-1,0)</f>
        <v>0</v>
      </c>
      <c r="B2514" t="str">
        <f ca="1">IF(A2514=0,"",COUNTIF($A$12:A2514,"&gt;0"))</f>
        <v/>
      </c>
    </row>
    <row r="2515" spans="1:2" x14ac:dyDescent="0.25">
      <c r="A2515">
        <f ca="1">OFFSET(Pedido!$H$1,ROW()-1,0)</f>
        <v>0</v>
      </c>
      <c r="B2515" t="str">
        <f ca="1">IF(A2515=0,"",COUNTIF($A$12:A2515,"&gt;0"))</f>
        <v/>
      </c>
    </row>
    <row r="2516" spans="1:2" x14ac:dyDescent="0.25">
      <c r="A2516">
        <f ca="1">OFFSET(Pedido!$H$1,ROW()-1,0)</f>
        <v>0</v>
      </c>
      <c r="B2516" t="str">
        <f ca="1">IF(A2516=0,"",COUNTIF($A$12:A2516,"&gt;0"))</f>
        <v/>
      </c>
    </row>
    <row r="2517" spans="1:2" x14ac:dyDescent="0.25">
      <c r="A2517">
        <f ca="1">OFFSET(Pedido!$H$1,ROW()-1,0)</f>
        <v>0</v>
      </c>
      <c r="B2517" t="str">
        <f ca="1">IF(A2517=0,"",COUNTIF($A$12:A2517,"&gt;0"))</f>
        <v/>
      </c>
    </row>
    <row r="2518" spans="1:2" x14ac:dyDescent="0.25">
      <c r="A2518">
        <f ca="1">OFFSET(Pedido!$H$1,ROW()-1,0)</f>
        <v>0</v>
      </c>
      <c r="B2518" t="str">
        <f ca="1">IF(A2518=0,"",COUNTIF($A$12:A2518,"&gt;0"))</f>
        <v/>
      </c>
    </row>
    <row r="2519" spans="1:2" x14ac:dyDescent="0.25">
      <c r="A2519">
        <f ca="1">OFFSET(Pedido!$H$1,ROW()-1,0)</f>
        <v>0</v>
      </c>
      <c r="B2519" t="str">
        <f ca="1">IF(A2519=0,"",COUNTIF($A$12:A2519,"&gt;0"))</f>
        <v/>
      </c>
    </row>
    <row r="2520" spans="1:2" x14ac:dyDescent="0.25">
      <c r="A2520">
        <f ca="1">OFFSET(Pedido!$H$1,ROW()-1,0)</f>
        <v>0</v>
      </c>
      <c r="B2520" t="str">
        <f ca="1">IF(A2520=0,"",COUNTIF($A$12:A2520,"&gt;0"))</f>
        <v/>
      </c>
    </row>
    <row r="2521" spans="1:2" x14ac:dyDescent="0.25">
      <c r="A2521">
        <f ca="1">OFFSET(Pedido!$H$1,ROW()-1,0)</f>
        <v>0</v>
      </c>
      <c r="B2521" t="str">
        <f ca="1">IF(A2521=0,"",COUNTIF($A$12:A2521,"&gt;0"))</f>
        <v/>
      </c>
    </row>
    <row r="2522" spans="1:2" x14ac:dyDescent="0.25">
      <c r="A2522">
        <f ca="1">OFFSET(Pedido!$H$1,ROW()-1,0)</f>
        <v>0</v>
      </c>
      <c r="B2522" t="str">
        <f ca="1">IF(A2522=0,"",COUNTIF($A$12:A2522,"&gt;0"))</f>
        <v/>
      </c>
    </row>
    <row r="2523" spans="1:2" x14ac:dyDescent="0.25">
      <c r="A2523">
        <f ca="1">OFFSET(Pedido!$H$1,ROW()-1,0)</f>
        <v>0</v>
      </c>
      <c r="B2523" t="str">
        <f ca="1">IF(A2523=0,"",COUNTIF($A$12:A2523,"&gt;0"))</f>
        <v/>
      </c>
    </row>
    <row r="2524" spans="1:2" x14ac:dyDescent="0.25">
      <c r="A2524">
        <f ca="1">OFFSET(Pedido!$H$1,ROW()-1,0)</f>
        <v>0</v>
      </c>
      <c r="B2524" t="str">
        <f ca="1">IF(A2524=0,"",COUNTIF($A$12:A2524,"&gt;0"))</f>
        <v/>
      </c>
    </row>
    <row r="2525" spans="1:2" x14ac:dyDescent="0.25">
      <c r="A2525">
        <f ca="1">OFFSET(Pedido!$H$1,ROW()-1,0)</f>
        <v>0</v>
      </c>
      <c r="B2525" t="str">
        <f ca="1">IF(A2525=0,"",COUNTIF($A$12:A2525,"&gt;0"))</f>
        <v/>
      </c>
    </row>
    <row r="2526" spans="1:2" x14ac:dyDescent="0.25">
      <c r="A2526">
        <f ca="1">OFFSET(Pedido!$H$1,ROW()-1,0)</f>
        <v>0</v>
      </c>
      <c r="B2526" t="str">
        <f ca="1">IF(A2526=0,"",COUNTIF($A$12:A2526,"&gt;0"))</f>
        <v/>
      </c>
    </row>
    <row r="2527" spans="1:2" x14ac:dyDescent="0.25">
      <c r="A2527">
        <f ca="1">OFFSET(Pedido!$H$1,ROW()-1,0)</f>
        <v>0</v>
      </c>
      <c r="B2527" t="str">
        <f ca="1">IF(A2527=0,"",COUNTIF($A$12:A2527,"&gt;0"))</f>
        <v/>
      </c>
    </row>
    <row r="2528" spans="1:2" x14ac:dyDescent="0.25">
      <c r="A2528">
        <f ca="1">OFFSET(Pedido!$H$1,ROW()-1,0)</f>
        <v>0</v>
      </c>
      <c r="B2528" t="str">
        <f ca="1">IF(A2528=0,"",COUNTIF($A$12:A2528,"&gt;0"))</f>
        <v/>
      </c>
    </row>
    <row r="2529" spans="1:2" x14ac:dyDescent="0.25">
      <c r="A2529">
        <f ca="1">OFFSET(Pedido!$H$1,ROW()-1,0)</f>
        <v>0</v>
      </c>
      <c r="B2529" t="str">
        <f ca="1">IF(A2529=0,"",COUNTIF($A$12:A2529,"&gt;0"))</f>
        <v/>
      </c>
    </row>
    <row r="2530" spans="1:2" x14ac:dyDescent="0.25">
      <c r="A2530">
        <f ca="1">OFFSET(Pedido!$H$1,ROW()-1,0)</f>
        <v>0</v>
      </c>
      <c r="B2530" t="str">
        <f ca="1">IF(A2530=0,"",COUNTIF($A$12:A2530,"&gt;0"))</f>
        <v/>
      </c>
    </row>
    <row r="2531" spans="1:2" x14ac:dyDescent="0.25">
      <c r="A2531">
        <f ca="1">OFFSET(Pedido!$H$1,ROW()-1,0)</f>
        <v>0</v>
      </c>
      <c r="B2531" t="str">
        <f ca="1">IF(A2531=0,"",COUNTIF($A$12:A2531,"&gt;0"))</f>
        <v/>
      </c>
    </row>
    <row r="2532" spans="1:2" x14ac:dyDescent="0.25">
      <c r="A2532">
        <f ca="1">OFFSET(Pedido!$H$1,ROW()-1,0)</f>
        <v>0</v>
      </c>
      <c r="B2532" t="str">
        <f ca="1">IF(A2532=0,"",COUNTIF($A$12:A2532,"&gt;0"))</f>
        <v/>
      </c>
    </row>
    <row r="2533" spans="1:2" x14ac:dyDescent="0.25">
      <c r="A2533">
        <f ca="1">OFFSET(Pedido!$H$1,ROW()-1,0)</f>
        <v>0</v>
      </c>
      <c r="B2533" t="str">
        <f ca="1">IF(A2533=0,"",COUNTIF($A$12:A2533,"&gt;0"))</f>
        <v/>
      </c>
    </row>
    <row r="2534" spans="1:2" x14ac:dyDescent="0.25">
      <c r="A2534">
        <f ca="1">OFFSET(Pedido!$H$1,ROW()-1,0)</f>
        <v>0</v>
      </c>
      <c r="B2534" t="str">
        <f ca="1">IF(A2534=0,"",COUNTIF($A$12:A2534,"&gt;0"))</f>
        <v/>
      </c>
    </row>
    <row r="2535" spans="1:2" x14ac:dyDescent="0.25">
      <c r="A2535">
        <f ca="1">OFFSET(Pedido!$H$1,ROW()-1,0)</f>
        <v>0</v>
      </c>
      <c r="B2535" t="str">
        <f ca="1">IF(A2535=0,"",COUNTIF($A$12:A2535,"&gt;0"))</f>
        <v/>
      </c>
    </row>
    <row r="2536" spans="1:2" x14ac:dyDescent="0.25">
      <c r="A2536">
        <f ca="1">OFFSET(Pedido!$H$1,ROW()-1,0)</f>
        <v>0</v>
      </c>
      <c r="B2536" t="str">
        <f ca="1">IF(A2536=0,"",COUNTIF($A$12:A2536,"&gt;0"))</f>
        <v/>
      </c>
    </row>
    <row r="2537" spans="1:2" x14ac:dyDescent="0.25">
      <c r="A2537">
        <f ca="1">OFFSET(Pedido!$H$1,ROW()-1,0)</f>
        <v>0</v>
      </c>
      <c r="B2537" t="str">
        <f ca="1">IF(A2537=0,"",COUNTIF($A$12:A2537,"&gt;0"))</f>
        <v/>
      </c>
    </row>
    <row r="2538" spans="1:2" x14ac:dyDescent="0.25">
      <c r="A2538">
        <f ca="1">OFFSET(Pedido!$H$1,ROW()-1,0)</f>
        <v>0</v>
      </c>
      <c r="B2538" t="str">
        <f ca="1">IF(A2538=0,"",COUNTIF($A$12:A2538,"&gt;0"))</f>
        <v/>
      </c>
    </row>
    <row r="2539" spans="1:2" x14ac:dyDescent="0.25">
      <c r="A2539">
        <f ca="1">OFFSET(Pedido!$H$1,ROW()-1,0)</f>
        <v>0</v>
      </c>
      <c r="B2539" t="str">
        <f ca="1">IF(A2539=0,"",COUNTIF($A$12:A2539,"&gt;0"))</f>
        <v/>
      </c>
    </row>
    <row r="2540" spans="1:2" x14ac:dyDescent="0.25">
      <c r="A2540">
        <f ca="1">OFFSET(Pedido!$H$1,ROW()-1,0)</f>
        <v>0</v>
      </c>
      <c r="B2540" t="str">
        <f ca="1">IF(A2540=0,"",COUNTIF($A$12:A2540,"&gt;0"))</f>
        <v/>
      </c>
    </row>
    <row r="2541" spans="1:2" x14ac:dyDescent="0.25">
      <c r="A2541">
        <f ca="1">OFFSET(Pedido!$H$1,ROW()-1,0)</f>
        <v>0</v>
      </c>
      <c r="B2541" t="str">
        <f ca="1">IF(A2541=0,"",COUNTIF($A$12:A2541,"&gt;0"))</f>
        <v/>
      </c>
    </row>
    <row r="2542" spans="1:2" x14ac:dyDescent="0.25">
      <c r="A2542">
        <f ca="1">OFFSET(Pedido!$H$1,ROW()-1,0)</f>
        <v>0</v>
      </c>
      <c r="B2542" t="str">
        <f ca="1">IF(A2542=0,"",COUNTIF($A$12:A2542,"&gt;0"))</f>
        <v/>
      </c>
    </row>
    <row r="2543" spans="1:2" x14ac:dyDescent="0.25">
      <c r="A2543">
        <f ca="1">OFFSET(Pedido!$H$1,ROW()-1,0)</f>
        <v>0</v>
      </c>
      <c r="B2543" t="str">
        <f ca="1">IF(A2543=0,"",COUNTIF($A$12:A2543,"&gt;0"))</f>
        <v/>
      </c>
    </row>
    <row r="2544" spans="1:2" x14ac:dyDescent="0.25">
      <c r="A2544">
        <f ca="1">OFFSET(Pedido!$H$1,ROW()-1,0)</f>
        <v>0</v>
      </c>
      <c r="B2544" t="str">
        <f ca="1">IF(A2544=0,"",COUNTIF($A$12:A2544,"&gt;0"))</f>
        <v/>
      </c>
    </row>
    <row r="2545" spans="1:2" x14ac:dyDescent="0.25">
      <c r="A2545">
        <f ca="1">OFFSET(Pedido!$H$1,ROW()-1,0)</f>
        <v>0</v>
      </c>
      <c r="B2545" t="str">
        <f ca="1">IF(A2545=0,"",COUNTIF($A$12:A2545,"&gt;0"))</f>
        <v/>
      </c>
    </row>
    <row r="2546" spans="1:2" x14ac:dyDescent="0.25">
      <c r="A2546">
        <f ca="1">OFFSET(Pedido!$H$1,ROW()-1,0)</f>
        <v>0</v>
      </c>
      <c r="B2546" t="str">
        <f ca="1">IF(A2546=0,"",COUNTIF($A$12:A2546,"&gt;0"))</f>
        <v/>
      </c>
    </row>
    <row r="2547" spans="1:2" x14ac:dyDescent="0.25">
      <c r="A2547">
        <f ca="1">OFFSET(Pedido!$H$1,ROW()-1,0)</f>
        <v>0</v>
      </c>
      <c r="B2547" t="str">
        <f ca="1">IF(A2547=0,"",COUNTIF($A$12:A2547,"&gt;0"))</f>
        <v/>
      </c>
    </row>
    <row r="2548" spans="1:2" x14ac:dyDescent="0.25">
      <c r="A2548">
        <f ca="1">OFFSET(Pedido!$H$1,ROW()-1,0)</f>
        <v>0</v>
      </c>
      <c r="B2548" t="str">
        <f ca="1">IF(A2548=0,"",COUNTIF($A$12:A2548,"&gt;0"))</f>
        <v/>
      </c>
    </row>
    <row r="2549" spans="1:2" x14ac:dyDescent="0.25">
      <c r="A2549">
        <f ca="1">OFFSET(Pedido!$H$1,ROW()-1,0)</f>
        <v>0</v>
      </c>
      <c r="B2549" t="str">
        <f ca="1">IF(A2549=0,"",COUNTIF($A$12:A2549,"&gt;0"))</f>
        <v/>
      </c>
    </row>
    <row r="2550" spans="1:2" x14ac:dyDescent="0.25">
      <c r="A2550">
        <f ca="1">OFFSET(Pedido!$H$1,ROW()-1,0)</f>
        <v>0</v>
      </c>
      <c r="B2550" t="str">
        <f ca="1">IF(A2550=0,"",COUNTIF($A$12:A2550,"&gt;0"))</f>
        <v/>
      </c>
    </row>
    <row r="2551" spans="1:2" x14ac:dyDescent="0.25">
      <c r="A2551">
        <f ca="1">OFFSET(Pedido!$H$1,ROW()-1,0)</f>
        <v>0</v>
      </c>
      <c r="B2551" t="str">
        <f ca="1">IF(A2551=0,"",COUNTIF($A$12:A2551,"&gt;0"))</f>
        <v/>
      </c>
    </row>
    <row r="2552" spans="1:2" x14ac:dyDescent="0.25">
      <c r="A2552">
        <f ca="1">OFFSET(Pedido!$H$1,ROW()-1,0)</f>
        <v>0</v>
      </c>
      <c r="B2552" t="str">
        <f ca="1">IF(A2552=0,"",COUNTIF($A$12:A2552,"&gt;0"))</f>
        <v/>
      </c>
    </row>
    <row r="2553" spans="1:2" x14ac:dyDescent="0.25">
      <c r="A2553">
        <f ca="1">OFFSET(Pedido!$H$1,ROW()-1,0)</f>
        <v>0</v>
      </c>
      <c r="B2553" t="str">
        <f ca="1">IF(A2553=0,"",COUNTIF($A$12:A2553,"&gt;0"))</f>
        <v/>
      </c>
    </row>
    <row r="2554" spans="1:2" x14ac:dyDescent="0.25">
      <c r="A2554">
        <f ca="1">OFFSET(Pedido!$H$1,ROW()-1,0)</f>
        <v>0</v>
      </c>
      <c r="B2554" t="str">
        <f ca="1">IF(A2554=0,"",COUNTIF($A$12:A2554,"&gt;0"))</f>
        <v/>
      </c>
    </row>
    <row r="2555" spans="1:2" x14ac:dyDescent="0.25">
      <c r="A2555">
        <f ca="1">OFFSET(Pedido!$H$1,ROW()-1,0)</f>
        <v>0</v>
      </c>
      <c r="B2555" t="str">
        <f ca="1">IF(A2555=0,"",COUNTIF($A$12:A2555,"&gt;0"))</f>
        <v/>
      </c>
    </row>
    <row r="2556" spans="1:2" x14ac:dyDescent="0.25">
      <c r="A2556">
        <f ca="1">OFFSET(Pedido!$H$1,ROW()-1,0)</f>
        <v>0</v>
      </c>
      <c r="B2556" t="str">
        <f ca="1">IF(A2556=0,"",COUNTIF($A$12:A2556,"&gt;0"))</f>
        <v/>
      </c>
    </row>
    <row r="2557" spans="1:2" x14ac:dyDescent="0.25">
      <c r="A2557">
        <f ca="1">OFFSET(Pedido!$H$1,ROW()-1,0)</f>
        <v>0</v>
      </c>
      <c r="B2557" t="str">
        <f ca="1">IF(A2557=0,"",COUNTIF($A$12:A2557,"&gt;0"))</f>
        <v/>
      </c>
    </row>
    <row r="2558" spans="1:2" x14ac:dyDescent="0.25">
      <c r="A2558">
        <f ca="1">OFFSET(Pedido!$H$1,ROW()-1,0)</f>
        <v>0</v>
      </c>
      <c r="B2558" t="str">
        <f ca="1">IF(A2558=0,"",COUNTIF($A$12:A2558,"&gt;0"))</f>
        <v/>
      </c>
    </row>
    <row r="2559" spans="1:2" x14ac:dyDescent="0.25">
      <c r="A2559">
        <f ca="1">OFFSET(Pedido!$H$1,ROW()-1,0)</f>
        <v>0</v>
      </c>
      <c r="B2559" t="str">
        <f ca="1">IF(A2559=0,"",COUNTIF($A$12:A2559,"&gt;0"))</f>
        <v/>
      </c>
    </row>
    <row r="2560" spans="1:2" x14ac:dyDescent="0.25">
      <c r="A2560">
        <f ca="1">OFFSET(Pedido!$H$1,ROW()-1,0)</f>
        <v>0</v>
      </c>
      <c r="B2560" t="str">
        <f ca="1">IF(A2560=0,"",COUNTIF($A$12:A2560,"&gt;0"))</f>
        <v/>
      </c>
    </row>
    <row r="2561" spans="1:2" x14ac:dyDescent="0.25">
      <c r="A2561">
        <f ca="1">OFFSET(Pedido!$H$1,ROW()-1,0)</f>
        <v>0</v>
      </c>
      <c r="B2561" t="str">
        <f ca="1">IF(A2561=0,"",COUNTIF($A$12:A2561,"&gt;0"))</f>
        <v/>
      </c>
    </row>
    <row r="2562" spans="1:2" x14ac:dyDescent="0.25">
      <c r="A2562">
        <f ca="1">OFFSET(Pedido!$H$1,ROW()-1,0)</f>
        <v>0</v>
      </c>
      <c r="B2562" t="str">
        <f ca="1">IF(A2562=0,"",COUNTIF($A$12:A2562,"&gt;0"))</f>
        <v/>
      </c>
    </row>
    <row r="2563" spans="1:2" x14ac:dyDescent="0.25">
      <c r="A2563">
        <f ca="1">OFFSET(Pedido!$H$1,ROW()-1,0)</f>
        <v>0</v>
      </c>
      <c r="B2563" t="str">
        <f ca="1">IF(A2563=0,"",COUNTIF($A$12:A2563,"&gt;0"))</f>
        <v/>
      </c>
    </row>
    <row r="2564" spans="1:2" x14ac:dyDescent="0.25">
      <c r="A2564">
        <f ca="1">OFFSET(Pedido!$H$1,ROW()-1,0)</f>
        <v>0</v>
      </c>
      <c r="B2564" t="str">
        <f ca="1">IF(A2564=0,"",COUNTIF($A$12:A2564,"&gt;0"))</f>
        <v/>
      </c>
    </row>
    <row r="2565" spans="1:2" x14ac:dyDescent="0.25">
      <c r="A2565">
        <f ca="1">OFFSET(Pedido!$H$1,ROW()-1,0)</f>
        <v>0</v>
      </c>
      <c r="B2565" t="str">
        <f ca="1">IF(A2565=0,"",COUNTIF($A$12:A2565,"&gt;0"))</f>
        <v/>
      </c>
    </row>
    <row r="2566" spans="1:2" x14ac:dyDescent="0.25">
      <c r="A2566">
        <f ca="1">OFFSET(Pedido!$H$1,ROW()-1,0)</f>
        <v>0</v>
      </c>
      <c r="B2566" t="str">
        <f ca="1">IF(A2566=0,"",COUNTIF($A$12:A2566,"&gt;0"))</f>
        <v/>
      </c>
    </row>
    <row r="2567" spans="1:2" x14ac:dyDescent="0.25">
      <c r="A2567">
        <f ca="1">OFFSET(Pedido!$H$1,ROW()-1,0)</f>
        <v>0</v>
      </c>
      <c r="B2567" t="str">
        <f ca="1">IF(A2567=0,"",COUNTIF($A$12:A2567,"&gt;0"))</f>
        <v/>
      </c>
    </row>
    <row r="2568" spans="1:2" x14ac:dyDescent="0.25">
      <c r="A2568">
        <f ca="1">OFFSET(Pedido!$H$1,ROW()-1,0)</f>
        <v>0</v>
      </c>
      <c r="B2568" t="str">
        <f ca="1">IF(A2568=0,"",COUNTIF($A$12:A2568,"&gt;0"))</f>
        <v/>
      </c>
    </row>
    <row r="2569" spans="1:2" x14ac:dyDescent="0.25">
      <c r="A2569">
        <f ca="1">OFFSET(Pedido!$H$1,ROW()-1,0)</f>
        <v>0</v>
      </c>
      <c r="B2569" t="str">
        <f ca="1">IF(A2569=0,"",COUNTIF($A$12:A2569,"&gt;0"))</f>
        <v/>
      </c>
    </row>
    <row r="2570" spans="1:2" x14ac:dyDescent="0.25">
      <c r="A2570">
        <f ca="1">OFFSET(Pedido!$H$1,ROW()-1,0)</f>
        <v>0</v>
      </c>
      <c r="B2570" t="str">
        <f ca="1">IF(A2570=0,"",COUNTIF($A$12:A2570,"&gt;0"))</f>
        <v/>
      </c>
    </row>
    <row r="2571" spans="1:2" x14ac:dyDescent="0.25">
      <c r="A2571">
        <f ca="1">OFFSET(Pedido!$H$1,ROW()-1,0)</f>
        <v>0</v>
      </c>
      <c r="B2571" t="str">
        <f ca="1">IF(A2571=0,"",COUNTIF($A$12:A2571,"&gt;0"))</f>
        <v/>
      </c>
    </row>
    <row r="2572" spans="1:2" x14ac:dyDescent="0.25">
      <c r="A2572">
        <f ca="1">OFFSET(Pedido!$H$1,ROW()-1,0)</f>
        <v>0</v>
      </c>
      <c r="B2572" t="str">
        <f ca="1">IF(A2572=0,"",COUNTIF($A$12:A2572,"&gt;0"))</f>
        <v/>
      </c>
    </row>
    <row r="2573" spans="1:2" x14ac:dyDescent="0.25">
      <c r="A2573">
        <f ca="1">OFFSET(Pedido!$H$1,ROW()-1,0)</f>
        <v>0</v>
      </c>
      <c r="B2573" t="str">
        <f ca="1">IF(A2573=0,"",COUNTIF($A$12:A2573,"&gt;0"))</f>
        <v/>
      </c>
    </row>
    <row r="2574" spans="1:2" x14ac:dyDescent="0.25">
      <c r="A2574">
        <f ca="1">OFFSET(Pedido!$H$1,ROW()-1,0)</f>
        <v>0</v>
      </c>
      <c r="B2574" t="str">
        <f ca="1">IF(A2574=0,"",COUNTIF($A$12:A2574,"&gt;0"))</f>
        <v/>
      </c>
    </row>
    <row r="2575" spans="1:2" x14ac:dyDescent="0.25">
      <c r="A2575">
        <f ca="1">OFFSET(Pedido!$H$1,ROW()-1,0)</f>
        <v>0</v>
      </c>
      <c r="B2575" t="str">
        <f ca="1">IF(A2575=0,"",COUNTIF($A$12:A2575,"&gt;0"))</f>
        <v/>
      </c>
    </row>
    <row r="2576" spans="1:2" x14ac:dyDescent="0.25">
      <c r="A2576">
        <f ca="1">OFFSET(Pedido!$H$1,ROW()-1,0)</f>
        <v>0</v>
      </c>
      <c r="B2576" t="str">
        <f ca="1">IF(A2576=0,"",COUNTIF($A$12:A2576,"&gt;0"))</f>
        <v/>
      </c>
    </row>
    <row r="2577" spans="1:2" x14ac:dyDescent="0.25">
      <c r="A2577">
        <f ca="1">OFFSET(Pedido!$H$1,ROW()-1,0)</f>
        <v>0</v>
      </c>
      <c r="B2577" t="str">
        <f ca="1">IF(A2577=0,"",COUNTIF($A$12:A2577,"&gt;0"))</f>
        <v/>
      </c>
    </row>
    <row r="2578" spans="1:2" x14ac:dyDescent="0.25">
      <c r="A2578">
        <f ca="1">OFFSET(Pedido!$H$1,ROW()-1,0)</f>
        <v>0</v>
      </c>
      <c r="B2578" t="str">
        <f ca="1">IF(A2578=0,"",COUNTIF($A$12:A2578,"&gt;0"))</f>
        <v/>
      </c>
    </row>
    <row r="2579" spans="1:2" x14ac:dyDescent="0.25">
      <c r="A2579">
        <f ca="1">OFFSET(Pedido!$H$1,ROW()-1,0)</f>
        <v>0</v>
      </c>
      <c r="B2579" t="str">
        <f ca="1">IF(A2579=0,"",COUNTIF($A$12:A2579,"&gt;0"))</f>
        <v/>
      </c>
    </row>
    <row r="2580" spans="1:2" x14ac:dyDescent="0.25">
      <c r="A2580">
        <f ca="1">OFFSET(Pedido!$H$1,ROW()-1,0)</f>
        <v>0</v>
      </c>
      <c r="B2580" t="str">
        <f ca="1">IF(A2580=0,"",COUNTIF($A$12:A2580,"&gt;0"))</f>
        <v/>
      </c>
    </row>
    <row r="2581" spans="1:2" x14ac:dyDescent="0.25">
      <c r="A2581">
        <f ca="1">OFFSET(Pedido!$H$1,ROW()-1,0)</f>
        <v>0</v>
      </c>
      <c r="B2581" t="str">
        <f ca="1">IF(A2581=0,"",COUNTIF($A$12:A2581,"&gt;0"))</f>
        <v/>
      </c>
    </row>
    <row r="2582" spans="1:2" x14ac:dyDescent="0.25">
      <c r="A2582">
        <f ca="1">OFFSET(Pedido!$H$1,ROW()-1,0)</f>
        <v>0</v>
      </c>
      <c r="B2582" t="str">
        <f ca="1">IF(A2582=0,"",COUNTIF($A$12:A2582,"&gt;0"))</f>
        <v/>
      </c>
    </row>
    <row r="2583" spans="1:2" x14ac:dyDescent="0.25">
      <c r="A2583">
        <f ca="1">OFFSET(Pedido!$H$1,ROW()-1,0)</f>
        <v>0</v>
      </c>
      <c r="B2583" t="str">
        <f ca="1">IF(A2583=0,"",COUNTIF($A$12:A2583,"&gt;0"))</f>
        <v/>
      </c>
    </row>
    <row r="2584" spans="1:2" x14ac:dyDescent="0.25">
      <c r="A2584">
        <f ca="1">OFFSET(Pedido!$H$1,ROW()-1,0)</f>
        <v>0</v>
      </c>
      <c r="B2584" t="str">
        <f ca="1">IF(A2584=0,"",COUNTIF($A$12:A2584,"&gt;0"))</f>
        <v/>
      </c>
    </row>
    <row r="2585" spans="1:2" x14ac:dyDescent="0.25">
      <c r="A2585">
        <f ca="1">OFFSET(Pedido!$H$1,ROW()-1,0)</f>
        <v>0</v>
      </c>
      <c r="B2585" t="str">
        <f ca="1">IF(A2585=0,"",COUNTIF($A$12:A2585,"&gt;0"))</f>
        <v/>
      </c>
    </row>
    <row r="2586" spans="1:2" x14ac:dyDescent="0.25">
      <c r="A2586">
        <f ca="1">OFFSET(Pedido!$H$1,ROW()-1,0)</f>
        <v>0</v>
      </c>
      <c r="B2586" t="str">
        <f ca="1">IF(A2586=0,"",COUNTIF($A$12:A2586,"&gt;0"))</f>
        <v/>
      </c>
    </row>
    <row r="2587" spans="1:2" x14ac:dyDescent="0.25">
      <c r="A2587">
        <f ca="1">OFFSET(Pedido!$H$1,ROW()-1,0)</f>
        <v>0</v>
      </c>
      <c r="B2587" t="str">
        <f ca="1">IF(A2587=0,"",COUNTIF($A$12:A2587,"&gt;0"))</f>
        <v/>
      </c>
    </row>
    <row r="2588" spans="1:2" x14ac:dyDescent="0.25">
      <c r="A2588">
        <f ca="1">OFFSET(Pedido!$H$1,ROW()-1,0)</f>
        <v>0</v>
      </c>
      <c r="B2588" t="str">
        <f ca="1">IF(A2588=0,"",COUNTIF($A$12:A2588,"&gt;0"))</f>
        <v/>
      </c>
    </row>
    <row r="2589" spans="1:2" x14ac:dyDescent="0.25">
      <c r="A2589">
        <f ca="1">OFFSET(Pedido!$H$1,ROW()-1,0)</f>
        <v>0</v>
      </c>
      <c r="B2589" t="str">
        <f ca="1">IF(A2589=0,"",COUNTIF($A$12:A2589,"&gt;0"))</f>
        <v/>
      </c>
    </row>
    <row r="2590" spans="1:2" x14ac:dyDescent="0.25">
      <c r="A2590">
        <f ca="1">OFFSET(Pedido!$H$1,ROW()-1,0)</f>
        <v>0</v>
      </c>
      <c r="B2590" t="str">
        <f ca="1">IF(A2590=0,"",COUNTIF($A$12:A2590,"&gt;0"))</f>
        <v/>
      </c>
    </row>
    <row r="2591" spans="1:2" x14ac:dyDescent="0.25">
      <c r="A2591">
        <f ca="1">OFFSET(Pedido!$H$1,ROW()-1,0)</f>
        <v>0</v>
      </c>
      <c r="B2591" t="str">
        <f ca="1">IF(A2591=0,"",COUNTIF($A$12:A2591,"&gt;0"))</f>
        <v/>
      </c>
    </row>
    <row r="2592" spans="1:2" x14ac:dyDescent="0.25">
      <c r="A2592">
        <f ca="1">OFFSET(Pedido!$H$1,ROW()-1,0)</f>
        <v>0</v>
      </c>
      <c r="B2592" t="str">
        <f ca="1">IF(A2592=0,"",COUNTIF($A$12:A2592,"&gt;0"))</f>
        <v/>
      </c>
    </row>
    <row r="2593" spans="1:2" x14ac:dyDescent="0.25">
      <c r="A2593">
        <f ca="1">OFFSET(Pedido!$H$1,ROW()-1,0)</f>
        <v>0</v>
      </c>
      <c r="B2593" t="str">
        <f ca="1">IF(A2593=0,"",COUNTIF($A$12:A2593,"&gt;0"))</f>
        <v/>
      </c>
    </row>
    <row r="2594" spans="1:2" x14ac:dyDescent="0.25">
      <c r="A2594">
        <f ca="1">OFFSET(Pedido!$H$1,ROW()-1,0)</f>
        <v>0</v>
      </c>
      <c r="B2594" t="str">
        <f ca="1">IF(A2594=0,"",COUNTIF($A$12:A2594,"&gt;0"))</f>
        <v/>
      </c>
    </row>
    <row r="2595" spans="1:2" x14ac:dyDescent="0.25">
      <c r="A2595">
        <f ca="1">OFFSET(Pedido!$H$1,ROW()-1,0)</f>
        <v>0</v>
      </c>
      <c r="B2595" t="str">
        <f ca="1">IF(A2595=0,"",COUNTIF($A$12:A2595,"&gt;0"))</f>
        <v/>
      </c>
    </row>
    <row r="2596" spans="1:2" x14ac:dyDescent="0.25">
      <c r="A2596">
        <f ca="1">OFFSET(Pedido!$H$1,ROW()-1,0)</f>
        <v>0</v>
      </c>
      <c r="B2596" t="str">
        <f ca="1">IF(A2596=0,"",COUNTIF($A$12:A2596,"&gt;0"))</f>
        <v/>
      </c>
    </row>
    <row r="2597" spans="1:2" x14ac:dyDescent="0.25">
      <c r="A2597">
        <f ca="1">OFFSET(Pedido!$H$1,ROW()-1,0)</f>
        <v>0</v>
      </c>
      <c r="B2597" t="str">
        <f ca="1">IF(A2597=0,"",COUNTIF($A$12:A2597,"&gt;0"))</f>
        <v/>
      </c>
    </row>
    <row r="2598" spans="1:2" x14ac:dyDescent="0.25">
      <c r="A2598">
        <f ca="1">OFFSET(Pedido!$H$1,ROW()-1,0)</f>
        <v>0</v>
      </c>
      <c r="B2598" t="str">
        <f ca="1">IF(A2598=0,"",COUNTIF($A$12:A2598,"&gt;0"))</f>
        <v/>
      </c>
    </row>
    <row r="2599" spans="1:2" x14ac:dyDescent="0.25">
      <c r="A2599">
        <f ca="1">OFFSET(Pedido!$H$1,ROW()-1,0)</f>
        <v>0</v>
      </c>
      <c r="B2599" t="str">
        <f ca="1">IF(A2599=0,"",COUNTIF($A$12:A2599,"&gt;0"))</f>
        <v/>
      </c>
    </row>
    <row r="2600" spans="1:2" x14ac:dyDescent="0.25">
      <c r="A2600">
        <f ca="1">OFFSET(Pedido!$H$1,ROW()-1,0)</f>
        <v>0</v>
      </c>
      <c r="B2600" t="str">
        <f ca="1">IF(A2600=0,"",COUNTIF($A$12:A2600,"&gt;0"))</f>
        <v/>
      </c>
    </row>
    <row r="2601" spans="1:2" x14ac:dyDescent="0.25">
      <c r="A2601">
        <f ca="1">OFFSET(Pedido!$H$1,ROW()-1,0)</f>
        <v>0</v>
      </c>
      <c r="B2601" t="str">
        <f ca="1">IF(A2601=0,"",COUNTIF($A$12:A2601,"&gt;0"))</f>
        <v/>
      </c>
    </row>
    <row r="2602" spans="1:2" x14ac:dyDescent="0.25">
      <c r="A2602">
        <f ca="1">OFFSET(Pedido!$H$1,ROW()-1,0)</f>
        <v>0</v>
      </c>
      <c r="B2602" t="str">
        <f ca="1">IF(A2602=0,"",COUNTIF($A$12:A2602,"&gt;0"))</f>
        <v/>
      </c>
    </row>
    <row r="2603" spans="1:2" x14ac:dyDescent="0.25">
      <c r="A2603">
        <f ca="1">OFFSET(Pedido!$H$1,ROW()-1,0)</f>
        <v>0</v>
      </c>
      <c r="B2603" t="str">
        <f ca="1">IF(A2603=0,"",COUNTIF($A$12:A2603,"&gt;0"))</f>
        <v/>
      </c>
    </row>
    <row r="2604" spans="1:2" x14ac:dyDescent="0.25">
      <c r="A2604">
        <f ca="1">OFFSET(Pedido!$H$1,ROW()-1,0)</f>
        <v>0</v>
      </c>
      <c r="B2604" t="str">
        <f ca="1">IF(A2604=0,"",COUNTIF($A$12:A2604,"&gt;0"))</f>
        <v/>
      </c>
    </row>
    <row r="2605" spans="1:2" x14ac:dyDescent="0.25">
      <c r="A2605">
        <f ca="1">OFFSET(Pedido!$H$1,ROW()-1,0)</f>
        <v>0</v>
      </c>
      <c r="B2605" t="str">
        <f ca="1">IF(A2605=0,"",COUNTIF($A$12:A2605,"&gt;0"))</f>
        <v/>
      </c>
    </row>
    <row r="2606" spans="1:2" x14ac:dyDescent="0.25">
      <c r="A2606">
        <f ca="1">OFFSET(Pedido!$H$1,ROW()-1,0)</f>
        <v>0</v>
      </c>
      <c r="B2606" t="str">
        <f ca="1">IF(A2606=0,"",COUNTIF($A$12:A2606,"&gt;0"))</f>
        <v/>
      </c>
    </row>
    <row r="2607" spans="1:2" x14ac:dyDescent="0.25">
      <c r="A2607">
        <f ca="1">OFFSET(Pedido!$H$1,ROW()-1,0)</f>
        <v>0</v>
      </c>
      <c r="B2607" t="str">
        <f ca="1">IF(A2607=0,"",COUNTIF($A$12:A2607,"&gt;0"))</f>
        <v/>
      </c>
    </row>
    <row r="2608" spans="1:2" x14ac:dyDescent="0.25">
      <c r="A2608">
        <f ca="1">OFFSET(Pedido!$H$1,ROW()-1,0)</f>
        <v>0</v>
      </c>
      <c r="B2608" t="str">
        <f ca="1">IF(A2608=0,"",COUNTIF($A$12:A2608,"&gt;0"))</f>
        <v/>
      </c>
    </row>
    <row r="2609" spans="1:2" x14ac:dyDescent="0.25">
      <c r="A2609">
        <f ca="1">OFFSET(Pedido!$H$1,ROW()-1,0)</f>
        <v>0</v>
      </c>
      <c r="B2609" t="str">
        <f ca="1">IF(A2609=0,"",COUNTIF($A$12:A2609,"&gt;0"))</f>
        <v/>
      </c>
    </row>
    <row r="2610" spans="1:2" x14ac:dyDescent="0.25">
      <c r="A2610">
        <f ca="1">OFFSET(Pedido!$H$1,ROW()-1,0)</f>
        <v>0</v>
      </c>
      <c r="B2610" t="str">
        <f ca="1">IF(A2610=0,"",COUNTIF($A$12:A2610,"&gt;0"))</f>
        <v/>
      </c>
    </row>
    <row r="2611" spans="1:2" x14ac:dyDescent="0.25">
      <c r="A2611">
        <f ca="1">OFFSET(Pedido!$H$1,ROW()-1,0)</f>
        <v>0</v>
      </c>
      <c r="B2611" t="str">
        <f ca="1">IF(A2611=0,"",COUNTIF($A$12:A2611,"&gt;0"))</f>
        <v/>
      </c>
    </row>
    <row r="2612" spans="1:2" x14ac:dyDescent="0.25">
      <c r="A2612">
        <f ca="1">OFFSET(Pedido!$H$1,ROW()-1,0)</f>
        <v>0</v>
      </c>
      <c r="B2612" t="str">
        <f ca="1">IF(A2612=0,"",COUNTIF($A$12:A2612,"&gt;0"))</f>
        <v/>
      </c>
    </row>
    <row r="2613" spans="1:2" x14ac:dyDescent="0.25">
      <c r="A2613">
        <f ca="1">OFFSET(Pedido!$H$1,ROW()-1,0)</f>
        <v>0</v>
      </c>
      <c r="B2613" t="str">
        <f ca="1">IF(A2613=0,"",COUNTIF($A$12:A2613,"&gt;0"))</f>
        <v/>
      </c>
    </row>
    <row r="2614" spans="1:2" x14ac:dyDescent="0.25">
      <c r="A2614">
        <f ca="1">OFFSET(Pedido!$H$1,ROW()-1,0)</f>
        <v>0</v>
      </c>
      <c r="B2614" t="str">
        <f ca="1">IF(A2614=0,"",COUNTIF($A$12:A2614,"&gt;0"))</f>
        <v/>
      </c>
    </row>
    <row r="2615" spans="1:2" x14ac:dyDescent="0.25">
      <c r="A2615">
        <f ca="1">OFFSET(Pedido!$H$1,ROW()-1,0)</f>
        <v>0</v>
      </c>
      <c r="B2615" t="str">
        <f ca="1">IF(A2615=0,"",COUNTIF($A$12:A2615,"&gt;0"))</f>
        <v/>
      </c>
    </row>
    <row r="2616" spans="1:2" x14ac:dyDescent="0.25">
      <c r="A2616">
        <f ca="1">OFFSET(Pedido!$H$1,ROW()-1,0)</f>
        <v>0</v>
      </c>
      <c r="B2616" t="str">
        <f ca="1">IF(A2616=0,"",COUNTIF($A$12:A2616,"&gt;0"))</f>
        <v/>
      </c>
    </row>
    <row r="2617" spans="1:2" x14ac:dyDescent="0.25">
      <c r="A2617">
        <f ca="1">OFFSET(Pedido!$H$1,ROW()-1,0)</f>
        <v>0</v>
      </c>
      <c r="B2617" t="str">
        <f ca="1">IF(A2617=0,"",COUNTIF($A$12:A2617,"&gt;0"))</f>
        <v/>
      </c>
    </row>
    <row r="2618" spans="1:2" x14ac:dyDescent="0.25">
      <c r="A2618">
        <f ca="1">OFFSET(Pedido!$H$1,ROW()-1,0)</f>
        <v>0</v>
      </c>
      <c r="B2618" t="str">
        <f ca="1">IF(A2618=0,"",COUNTIF($A$12:A2618,"&gt;0"))</f>
        <v/>
      </c>
    </row>
    <row r="2619" spans="1:2" x14ac:dyDescent="0.25">
      <c r="A2619">
        <f ca="1">OFFSET(Pedido!$H$1,ROW()-1,0)</f>
        <v>0</v>
      </c>
      <c r="B2619" t="str">
        <f ca="1">IF(A2619=0,"",COUNTIF($A$12:A2619,"&gt;0"))</f>
        <v/>
      </c>
    </row>
    <row r="2620" spans="1:2" x14ac:dyDescent="0.25">
      <c r="A2620">
        <f ca="1">OFFSET(Pedido!$H$1,ROW()-1,0)</f>
        <v>0</v>
      </c>
      <c r="B2620" t="str">
        <f ca="1">IF(A2620=0,"",COUNTIF($A$12:A2620,"&gt;0"))</f>
        <v/>
      </c>
    </row>
    <row r="2621" spans="1:2" x14ac:dyDescent="0.25">
      <c r="A2621">
        <f ca="1">OFFSET(Pedido!$H$1,ROW()-1,0)</f>
        <v>0</v>
      </c>
      <c r="B2621" t="str">
        <f ca="1">IF(A2621=0,"",COUNTIF($A$12:A2621,"&gt;0"))</f>
        <v/>
      </c>
    </row>
    <row r="2622" spans="1:2" x14ac:dyDescent="0.25">
      <c r="A2622">
        <f ca="1">OFFSET(Pedido!$H$1,ROW()-1,0)</f>
        <v>0</v>
      </c>
      <c r="B2622" t="str">
        <f ca="1">IF(A2622=0,"",COUNTIF($A$12:A2622,"&gt;0"))</f>
        <v/>
      </c>
    </row>
    <row r="2623" spans="1:2" x14ac:dyDescent="0.25">
      <c r="A2623">
        <f ca="1">OFFSET(Pedido!$H$1,ROW()-1,0)</f>
        <v>0</v>
      </c>
      <c r="B2623" t="str">
        <f ca="1">IF(A2623=0,"",COUNTIF($A$12:A2623,"&gt;0"))</f>
        <v/>
      </c>
    </row>
    <row r="2624" spans="1:2" x14ac:dyDescent="0.25">
      <c r="A2624">
        <f ca="1">OFFSET(Pedido!$H$1,ROW()-1,0)</f>
        <v>0</v>
      </c>
      <c r="B2624" t="str">
        <f ca="1">IF(A2624=0,"",COUNTIF($A$12:A2624,"&gt;0"))</f>
        <v/>
      </c>
    </row>
    <row r="2625" spans="1:2" x14ac:dyDescent="0.25">
      <c r="A2625">
        <f ca="1">OFFSET(Pedido!$H$1,ROW()-1,0)</f>
        <v>0</v>
      </c>
      <c r="B2625" t="str">
        <f ca="1">IF(A2625=0,"",COUNTIF($A$12:A2625,"&gt;0"))</f>
        <v/>
      </c>
    </row>
    <row r="2626" spans="1:2" x14ac:dyDescent="0.25">
      <c r="A2626">
        <f ca="1">OFFSET(Pedido!$H$1,ROW()-1,0)</f>
        <v>0</v>
      </c>
      <c r="B2626" t="str">
        <f ca="1">IF(A2626=0,"",COUNTIF($A$12:A2626,"&gt;0"))</f>
        <v/>
      </c>
    </row>
    <row r="2627" spans="1:2" x14ac:dyDescent="0.25">
      <c r="A2627">
        <f ca="1">OFFSET(Pedido!$H$1,ROW()-1,0)</f>
        <v>0</v>
      </c>
      <c r="B2627" t="str">
        <f ca="1">IF(A2627=0,"",COUNTIF($A$12:A2627,"&gt;0"))</f>
        <v/>
      </c>
    </row>
    <row r="2628" spans="1:2" x14ac:dyDescent="0.25">
      <c r="A2628">
        <f ca="1">OFFSET(Pedido!$H$1,ROW()-1,0)</f>
        <v>0</v>
      </c>
      <c r="B2628" t="str">
        <f ca="1">IF(A2628=0,"",COUNTIF($A$12:A2628,"&gt;0"))</f>
        <v/>
      </c>
    </row>
    <row r="2629" spans="1:2" x14ac:dyDescent="0.25">
      <c r="A2629">
        <f ca="1">OFFSET(Pedido!$H$1,ROW()-1,0)</f>
        <v>0</v>
      </c>
      <c r="B2629" t="str">
        <f ca="1">IF(A2629=0,"",COUNTIF($A$12:A2629,"&gt;0"))</f>
        <v/>
      </c>
    </row>
    <row r="2630" spans="1:2" x14ac:dyDescent="0.25">
      <c r="A2630">
        <f ca="1">OFFSET(Pedido!$H$1,ROW()-1,0)</f>
        <v>0</v>
      </c>
      <c r="B2630" t="str">
        <f ca="1">IF(A2630=0,"",COUNTIF($A$12:A2630,"&gt;0"))</f>
        <v/>
      </c>
    </row>
    <row r="2631" spans="1:2" x14ac:dyDescent="0.25">
      <c r="A2631">
        <f ca="1">OFFSET(Pedido!$H$1,ROW()-1,0)</f>
        <v>0</v>
      </c>
      <c r="B2631" t="str">
        <f ca="1">IF(A2631=0,"",COUNTIF($A$12:A2631,"&gt;0"))</f>
        <v/>
      </c>
    </row>
    <row r="2632" spans="1:2" x14ac:dyDescent="0.25">
      <c r="A2632">
        <f ca="1">OFFSET(Pedido!$H$1,ROW()-1,0)</f>
        <v>0</v>
      </c>
      <c r="B2632" t="str">
        <f ca="1">IF(A2632=0,"",COUNTIF($A$12:A2632,"&gt;0"))</f>
        <v/>
      </c>
    </row>
    <row r="2633" spans="1:2" x14ac:dyDescent="0.25">
      <c r="A2633">
        <f ca="1">OFFSET(Pedido!$H$1,ROW()-1,0)</f>
        <v>0</v>
      </c>
      <c r="B2633" t="str">
        <f ca="1">IF(A2633=0,"",COUNTIF($A$12:A2633,"&gt;0"))</f>
        <v/>
      </c>
    </row>
    <row r="2634" spans="1:2" x14ac:dyDescent="0.25">
      <c r="A2634">
        <f ca="1">OFFSET(Pedido!$H$1,ROW()-1,0)</f>
        <v>0</v>
      </c>
      <c r="B2634" t="str">
        <f ca="1">IF(A2634=0,"",COUNTIF($A$12:A2634,"&gt;0"))</f>
        <v/>
      </c>
    </row>
    <row r="2635" spans="1:2" x14ac:dyDescent="0.25">
      <c r="A2635">
        <f ca="1">OFFSET(Pedido!$H$1,ROW()-1,0)</f>
        <v>0</v>
      </c>
      <c r="B2635" t="str">
        <f ca="1">IF(A2635=0,"",COUNTIF($A$12:A2635,"&gt;0"))</f>
        <v/>
      </c>
    </row>
    <row r="2636" spans="1:2" x14ac:dyDescent="0.25">
      <c r="A2636">
        <f ca="1">OFFSET(Pedido!$H$1,ROW()-1,0)</f>
        <v>0</v>
      </c>
      <c r="B2636" t="str">
        <f ca="1">IF(A2636=0,"",COUNTIF($A$12:A2636,"&gt;0"))</f>
        <v/>
      </c>
    </row>
    <row r="2637" spans="1:2" x14ac:dyDescent="0.25">
      <c r="A2637">
        <f ca="1">OFFSET(Pedido!$H$1,ROW()-1,0)</f>
        <v>0</v>
      </c>
      <c r="B2637" t="str">
        <f ca="1">IF(A2637=0,"",COUNTIF($A$12:A2637,"&gt;0"))</f>
        <v/>
      </c>
    </row>
    <row r="2638" spans="1:2" x14ac:dyDescent="0.25">
      <c r="A2638">
        <f ca="1">OFFSET(Pedido!$H$1,ROW()-1,0)</f>
        <v>0</v>
      </c>
      <c r="B2638" t="str">
        <f ca="1">IF(A2638=0,"",COUNTIF($A$12:A2638,"&gt;0"))</f>
        <v/>
      </c>
    </row>
    <row r="2639" spans="1:2" x14ac:dyDescent="0.25">
      <c r="A2639">
        <f ca="1">OFFSET(Pedido!$H$1,ROW()-1,0)</f>
        <v>0</v>
      </c>
      <c r="B2639" t="str">
        <f ca="1">IF(A2639=0,"",COUNTIF($A$12:A2639,"&gt;0"))</f>
        <v/>
      </c>
    </row>
    <row r="2640" spans="1:2" x14ac:dyDescent="0.25">
      <c r="A2640">
        <f ca="1">OFFSET(Pedido!$H$1,ROW()-1,0)</f>
        <v>0</v>
      </c>
      <c r="B2640" t="str">
        <f ca="1">IF(A2640=0,"",COUNTIF($A$12:A2640,"&gt;0"))</f>
        <v/>
      </c>
    </row>
    <row r="2641" spans="1:2" x14ac:dyDescent="0.25">
      <c r="A2641">
        <f ca="1">OFFSET(Pedido!$H$1,ROW()-1,0)</f>
        <v>0</v>
      </c>
      <c r="B2641" t="str">
        <f ca="1">IF(A2641=0,"",COUNTIF($A$12:A2641,"&gt;0"))</f>
        <v/>
      </c>
    </row>
    <row r="2642" spans="1:2" x14ac:dyDescent="0.25">
      <c r="A2642">
        <f ca="1">OFFSET(Pedido!$H$1,ROW()-1,0)</f>
        <v>0</v>
      </c>
      <c r="B2642" t="str">
        <f ca="1">IF(A2642=0,"",COUNTIF($A$12:A2642,"&gt;0"))</f>
        <v/>
      </c>
    </row>
    <row r="2643" spans="1:2" x14ac:dyDescent="0.25">
      <c r="A2643">
        <f ca="1">OFFSET(Pedido!$H$1,ROW()-1,0)</f>
        <v>0</v>
      </c>
      <c r="B2643" t="str">
        <f ca="1">IF(A2643=0,"",COUNTIF($A$12:A2643,"&gt;0"))</f>
        <v/>
      </c>
    </row>
    <row r="2644" spans="1:2" x14ac:dyDescent="0.25">
      <c r="A2644">
        <f ca="1">OFFSET(Pedido!$H$1,ROW()-1,0)</f>
        <v>0</v>
      </c>
      <c r="B2644" t="str">
        <f ca="1">IF(A2644=0,"",COUNTIF($A$12:A2644,"&gt;0"))</f>
        <v/>
      </c>
    </row>
    <row r="2645" spans="1:2" x14ac:dyDescent="0.25">
      <c r="A2645">
        <f ca="1">OFFSET(Pedido!$H$1,ROW()-1,0)</f>
        <v>0</v>
      </c>
      <c r="B2645" t="str">
        <f ca="1">IF(A2645=0,"",COUNTIF($A$12:A2645,"&gt;0"))</f>
        <v/>
      </c>
    </row>
    <row r="2646" spans="1:2" x14ac:dyDescent="0.25">
      <c r="A2646">
        <f ca="1">OFFSET(Pedido!$H$1,ROW()-1,0)</f>
        <v>0</v>
      </c>
      <c r="B2646" t="str">
        <f ca="1">IF(A2646=0,"",COUNTIF($A$12:A2646,"&gt;0"))</f>
        <v/>
      </c>
    </row>
    <row r="2647" spans="1:2" x14ac:dyDescent="0.25">
      <c r="A2647">
        <f ca="1">OFFSET(Pedido!$H$1,ROW()-1,0)</f>
        <v>0</v>
      </c>
      <c r="B2647" t="str">
        <f ca="1">IF(A2647=0,"",COUNTIF($A$12:A2647,"&gt;0"))</f>
        <v/>
      </c>
    </row>
    <row r="2648" spans="1:2" x14ac:dyDescent="0.25">
      <c r="A2648">
        <f ca="1">OFFSET(Pedido!$H$1,ROW()-1,0)</f>
        <v>0</v>
      </c>
      <c r="B2648" t="str">
        <f ca="1">IF(A2648=0,"",COUNTIF($A$12:A2648,"&gt;0"))</f>
        <v/>
      </c>
    </row>
    <row r="2649" spans="1:2" x14ac:dyDescent="0.25">
      <c r="A2649">
        <f ca="1">OFFSET(Pedido!$H$1,ROW()-1,0)</f>
        <v>0</v>
      </c>
      <c r="B2649" t="str">
        <f ca="1">IF(A2649=0,"",COUNTIF($A$12:A2649,"&gt;0"))</f>
        <v/>
      </c>
    </row>
    <row r="2650" spans="1:2" x14ac:dyDescent="0.25">
      <c r="A2650">
        <f ca="1">OFFSET(Pedido!$H$1,ROW()-1,0)</f>
        <v>0</v>
      </c>
      <c r="B2650" t="str">
        <f ca="1">IF(A2650=0,"",COUNTIF($A$12:A2650,"&gt;0"))</f>
        <v/>
      </c>
    </row>
    <row r="2651" spans="1:2" x14ac:dyDescent="0.25">
      <c r="A2651">
        <f ca="1">OFFSET(Pedido!$H$1,ROW()-1,0)</f>
        <v>0</v>
      </c>
      <c r="B2651" t="str">
        <f ca="1">IF(A2651=0,"",COUNTIF($A$12:A2651,"&gt;0"))</f>
        <v/>
      </c>
    </row>
    <row r="2652" spans="1:2" x14ac:dyDescent="0.25">
      <c r="A2652">
        <f ca="1">OFFSET(Pedido!$H$1,ROW()-1,0)</f>
        <v>0</v>
      </c>
      <c r="B2652" t="str">
        <f ca="1">IF(A2652=0,"",COUNTIF($A$12:A2652,"&gt;0"))</f>
        <v/>
      </c>
    </row>
    <row r="2653" spans="1:2" x14ac:dyDescent="0.25">
      <c r="A2653">
        <f ca="1">OFFSET(Pedido!$H$1,ROW()-1,0)</f>
        <v>0</v>
      </c>
      <c r="B2653" t="str">
        <f ca="1">IF(A2653=0,"",COUNTIF($A$12:A2653,"&gt;0"))</f>
        <v/>
      </c>
    </row>
    <row r="2654" spans="1:2" x14ac:dyDescent="0.25">
      <c r="A2654">
        <f ca="1">OFFSET(Pedido!$H$1,ROW()-1,0)</f>
        <v>0</v>
      </c>
      <c r="B2654" t="str">
        <f ca="1">IF(A2654=0,"",COUNTIF($A$12:A2654,"&gt;0"))</f>
        <v/>
      </c>
    </row>
    <row r="2655" spans="1:2" x14ac:dyDescent="0.25">
      <c r="A2655">
        <f ca="1">OFFSET(Pedido!$H$1,ROW()-1,0)</f>
        <v>0</v>
      </c>
      <c r="B2655" t="str">
        <f ca="1">IF(A2655=0,"",COUNTIF($A$12:A2655,"&gt;0"))</f>
        <v/>
      </c>
    </row>
    <row r="2656" spans="1:2" x14ac:dyDescent="0.25">
      <c r="A2656">
        <f ca="1">OFFSET(Pedido!$H$1,ROW()-1,0)</f>
        <v>0</v>
      </c>
      <c r="B2656" t="str">
        <f ca="1">IF(A2656=0,"",COUNTIF($A$12:A2656,"&gt;0"))</f>
        <v/>
      </c>
    </row>
    <row r="2657" spans="1:2" x14ac:dyDescent="0.25">
      <c r="A2657">
        <f ca="1">OFFSET(Pedido!$H$1,ROW()-1,0)</f>
        <v>0</v>
      </c>
      <c r="B2657" t="str">
        <f ca="1">IF(A2657=0,"",COUNTIF($A$12:A2657,"&gt;0"))</f>
        <v/>
      </c>
    </row>
    <row r="2658" spans="1:2" x14ac:dyDescent="0.25">
      <c r="A2658">
        <f ca="1">OFFSET(Pedido!$H$1,ROW()-1,0)</f>
        <v>0</v>
      </c>
      <c r="B2658" t="str">
        <f ca="1">IF(A2658=0,"",COUNTIF($A$12:A2658,"&gt;0"))</f>
        <v/>
      </c>
    </row>
    <row r="2659" spans="1:2" x14ac:dyDescent="0.25">
      <c r="A2659">
        <f ca="1">OFFSET(Pedido!$H$1,ROW()-1,0)</f>
        <v>0</v>
      </c>
      <c r="B2659" t="str">
        <f ca="1">IF(A2659=0,"",COUNTIF($A$12:A2659,"&gt;0"))</f>
        <v/>
      </c>
    </row>
    <row r="2660" spans="1:2" x14ac:dyDescent="0.25">
      <c r="A2660">
        <f ca="1">OFFSET(Pedido!$H$1,ROW()-1,0)</f>
        <v>0</v>
      </c>
      <c r="B2660" t="str">
        <f ca="1">IF(A2660=0,"",COUNTIF($A$12:A2660,"&gt;0"))</f>
        <v/>
      </c>
    </row>
    <row r="2661" spans="1:2" x14ac:dyDescent="0.25">
      <c r="A2661">
        <f ca="1">OFFSET(Pedido!$H$1,ROW()-1,0)</f>
        <v>0</v>
      </c>
      <c r="B2661" t="str">
        <f ca="1">IF(A2661=0,"",COUNTIF($A$12:A2661,"&gt;0"))</f>
        <v/>
      </c>
    </row>
    <row r="2662" spans="1:2" x14ac:dyDescent="0.25">
      <c r="A2662">
        <f ca="1">OFFSET(Pedido!$H$1,ROW()-1,0)</f>
        <v>0</v>
      </c>
      <c r="B2662" t="str">
        <f ca="1">IF(A2662=0,"",COUNTIF($A$12:A2662,"&gt;0"))</f>
        <v/>
      </c>
    </row>
    <row r="2663" spans="1:2" x14ac:dyDescent="0.25">
      <c r="A2663">
        <f ca="1">OFFSET(Pedido!$H$1,ROW()-1,0)</f>
        <v>0</v>
      </c>
      <c r="B2663" t="str">
        <f ca="1">IF(A2663=0,"",COUNTIF($A$12:A2663,"&gt;0"))</f>
        <v/>
      </c>
    </row>
    <row r="2664" spans="1:2" x14ac:dyDescent="0.25">
      <c r="A2664">
        <f ca="1">OFFSET(Pedido!$H$1,ROW()-1,0)</f>
        <v>0</v>
      </c>
      <c r="B2664" t="str">
        <f ca="1">IF(A2664=0,"",COUNTIF($A$12:A2664,"&gt;0"))</f>
        <v/>
      </c>
    </row>
    <row r="2665" spans="1:2" x14ac:dyDescent="0.25">
      <c r="A2665">
        <f ca="1">OFFSET(Pedido!$H$1,ROW()-1,0)</f>
        <v>0</v>
      </c>
      <c r="B2665" t="str">
        <f ca="1">IF(A2665=0,"",COUNTIF($A$12:A2665,"&gt;0"))</f>
        <v/>
      </c>
    </row>
    <row r="2666" spans="1:2" x14ac:dyDescent="0.25">
      <c r="A2666">
        <f ca="1">OFFSET(Pedido!$H$1,ROW()-1,0)</f>
        <v>0</v>
      </c>
      <c r="B2666" t="str">
        <f ca="1">IF(A2666=0,"",COUNTIF($A$12:A2666,"&gt;0"))</f>
        <v/>
      </c>
    </row>
    <row r="2667" spans="1:2" x14ac:dyDescent="0.25">
      <c r="A2667">
        <f ca="1">OFFSET(Pedido!$H$1,ROW()-1,0)</f>
        <v>0</v>
      </c>
      <c r="B2667" t="str">
        <f ca="1">IF(A2667=0,"",COUNTIF($A$12:A2667,"&gt;0"))</f>
        <v/>
      </c>
    </row>
    <row r="2668" spans="1:2" x14ac:dyDescent="0.25">
      <c r="A2668">
        <f ca="1">OFFSET(Pedido!$H$1,ROW()-1,0)</f>
        <v>0</v>
      </c>
      <c r="B2668" t="str">
        <f ca="1">IF(A2668=0,"",COUNTIF($A$12:A2668,"&gt;0"))</f>
        <v/>
      </c>
    </row>
    <row r="2669" spans="1:2" x14ac:dyDescent="0.25">
      <c r="A2669">
        <f ca="1">OFFSET(Pedido!$H$1,ROW()-1,0)</f>
        <v>0</v>
      </c>
      <c r="B2669" t="str">
        <f ca="1">IF(A2669=0,"",COUNTIF($A$12:A2669,"&gt;0"))</f>
        <v/>
      </c>
    </row>
    <row r="2670" spans="1:2" x14ac:dyDescent="0.25">
      <c r="A2670">
        <f ca="1">OFFSET(Pedido!$H$1,ROW()-1,0)</f>
        <v>0</v>
      </c>
      <c r="B2670" t="str">
        <f ca="1">IF(A2670=0,"",COUNTIF($A$12:A2670,"&gt;0"))</f>
        <v/>
      </c>
    </row>
    <row r="2671" spans="1:2" x14ac:dyDescent="0.25">
      <c r="A2671">
        <f ca="1">OFFSET(Pedido!$H$1,ROW()-1,0)</f>
        <v>0</v>
      </c>
      <c r="B2671" t="str">
        <f ca="1">IF(A2671=0,"",COUNTIF($A$12:A2671,"&gt;0"))</f>
        <v/>
      </c>
    </row>
    <row r="2672" spans="1:2" x14ac:dyDescent="0.25">
      <c r="A2672">
        <f ca="1">OFFSET(Pedido!$H$1,ROW()-1,0)</f>
        <v>0</v>
      </c>
      <c r="B2672" t="str">
        <f ca="1">IF(A2672=0,"",COUNTIF($A$12:A2672,"&gt;0"))</f>
        <v/>
      </c>
    </row>
    <row r="2673" spans="1:2" x14ac:dyDescent="0.25">
      <c r="A2673">
        <f ca="1">OFFSET(Pedido!$H$1,ROW()-1,0)</f>
        <v>0</v>
      </c>
      <c r="B2673" t="str">
        <f ca="1">IF(A2673=0,"",COUNTIF($A$12:A2673,"&gt;0"))</f>
        <v/>
      </c>
    </row>
    <row r="2674" spans="1:2" x14ac:dyDescent="0.25">
      <c r="A2674">
        <f ca="1">OFFSET(Pedido!$H$1,ROW()-1,0)</f>
        <v>0</v>
      </c>
      <c r="B2674" t="str">
        <f ca="1">IF(A2674=0,"",COUNTIF($A$12:A2674,"&gt;0"))</f>
        <v/>
      </c>
    </row>
    <row r="2675" spans="1:2" x14ac:dyDescent="0.25">
      <c r="A2675">
        <f ca="1">OFFSET(Pedido!$H$1,ROW()-1,0)</f>
        <v>0</v>
      </c>
      <c r="B2675" t="str">
        <f ca="1">IF(A2675=0,"",COUNTIF($A$12:A2675,"&gt;0"))</f>
        <v/>
      </c>
    </row>
    <row r="2676" spans="1:2" x14ac:dyDescent="0.25">
      <c r="A2676">
        <f ca="1">OFFSET(Pedido!$H$1,ROW()-1,0)</f>
        <v>0</v>
      </c>
      <c r="B2676" t="str">
        <f ca="1">IF(A2676=0,"",COUNTIF($A$12:A2676,"&gt;0"))</f>
        <v/>
      </c>
    </row>
    <row r="2677" spans="1:2" x14ac:dyDescent="0.25">
      <c r="A2677">
        <f ca="1">OFFSET(Pedido!$H$1,ROW()-1,0)</f>
        <v>0</v>
      </c>
      <c r="B2677" t="str">
        <f ca="1">IF(A2677=0,"",COUNTIF($A$12:A2677,"&gt;0"))</f>
        <v/>
      </c>
    </row>
    <row r="2678" spans="1:2" x14ac:dyDescent="0.25">
      <c r="A2678">
        <f ca="1">OFFSET(Pedido!$H$1,ROW()-1,0)</f>
        <v>0</v>
      </c>
      <c r="B2678" t="str">
        <f ca="1">IF(A2678=0,"",COUNTIF($A$12:A2678,"&gt;0"))</f>
        <v/>
      </c>
    </row>
    <row r="2679" spans="1:2" x14ac:dyDescent="0.25">
      <c r="A2679">
        <f ca="1">OFFSET(Pedido!$H$1,ROW()-1,0)</f>
        <v>0</v>
      </c>
      <c r="B2679" t="str">
        <f ca="1">IF(A2679=0,"",COUNTIF($A$12:A2679,"&gt;0"))</f>
        <v/>
      </c>
    </row>
    <row r="2680" spans="1:2" x14ac:dyDescent="0.25">
      <c r="A2680">
        <f ca="1">OFFSET(Pedido!$H$1,ROW()-1,0)</f>
        <v>0</v>
      </c>
      <c r="B2680" t="str">
        <f ca="1">IF(A2680=0,"",COUNTIF($A$12:A2680,"&gt;0"))</f>
        <v/>
      </c>
    </row>
    <row r="2681" spans="1:2" x14ac:dyDescent="0.25">
      <c r="A2681">
        <f ca="1">OFFSET(Pedido!$H$1,ROW()-1,0)</f>
        <v>0</v>
      </c>
      <c r="B2681" t="str">
        <f ca="1">IF(A2681=0,"",COUNTIF($A$12:A2681,"&gt;0"))</f>
        <v/>
      </c>
    </row>
    <row r="2682" spans="1:2" x14ac:dyDescent="0.25">
      <c r="A2682">
        <f ca="1">OFFSET(Pedido!$H$1,ROW()-1,0)</f>
        <v>0</v>
      </c>
      <c r="B2682" t="str">
        <f ca="1">IF(A2682=0,"",COUNTIF($A$12:A2682,"&gt;0"))</f>
        <v/>
      </c>
    </row>
    <row r="2683" spans="1:2" x14ac:dyDescent="0.25">
      <c r="A2683">
        <f ca="1">OFFSET(Pedido!$H$1,ROW()-1,0)</f>
        <v>0</v>
      </c>
      <c r="B2683" t="str">
        <f ca="1">IF(A2683=0,"",COUNTIF($A$12:A2683,"&gt;0"))</f>
        <v/>
      </c>
    </row>
    <row r="2684" spans="1:2" x14ac:dyDescent="0.25">
      <c r="A2684">
        <f ca="1">OFFSET(Pedido!$H$1,ROW()-1,0)</f>
        <v>0</v>
      </c>
      <c r="B2684" t="str">
        <f ca="1">IF(A2684=0,"",COUNTIF($A$12:A2684,"&gt;0"))</f>
        <v/>
      </c>
    </row>
    <row r="2685" spans="1:2" x14ac:dyDescent="0.25">
      <c r="A2685">
        <f ca="1">OFFSET(Pedido!$H$1,ROW()-1,0)</f>
        <v>0</v>
      </c>
      <c r="B2685" t="str">
        <f ca="1">IF(A2685=0,"",COUNTIF($A$12:A2685,"&gt;0"))</f>
        <v/>
      </c>
    </row>
    <row r="2686" spans="1:2" x14ac:dyDescent="0.25">
      <c r="A2686">
        <f ca="1">OFFSET(Pedido!$H$1,ROW()-1,0)</f>
        <v>0</v>
      </c>
      <c r="B2686" t="str">
        <f ca="1">IF(A2686=0,"",COUNTIF($A$12:A2686,"&gt;0"))</f>
        <v/>
      </c>
    </row>
    <row r="2687" spans="1:2" x14ac:dyDescent="0.25">
      <c r="A2687">
        <f ca="1">OFFSET(Pedido!$H$1,ROW()-1,0)</f>
        <v>0</v>
      </c>
      <c r="B2687" t="str">
        <f ca="1">IF(A2687=0,"",COUNTIF($A$12:A2687,"&gt;0"))</f>
        <v/>
      </c>
    </row>
    <row r="2688" spans="1:2" x14ac:dyDescent="0.25">
      <c r="A2688">
        <f ca="1">OFFSET(Pedido!$H$1,ROW()-1,0)</f>
        <v>0</v>
      </c>
      <c r="B2688" t="str">
        <f ca="1">IF(A2688=0,"",COUNTIF($A$12:A2688,"&gt;0"))</f>
        <v/>
      </c>
    </row>
    <row r="2689" spans="1:2" x14ac:dyDescent="0.25">
      <c r="A2689">
        <f ca="1">OFFSET(Pedido!$H$1,ROW()-1,0)</f>
        <v>0</v>
      </c>
      <c r="B2689" t="str">
        <f ca="1">IF(A2689=0,"",COUNTIF($A$12:A2689,"&gt;0"))</f>
        <v/>
      </c>
    </row>
    <row r="2690" spans="1:2" x14ac:dyDescent="0.25">
      <c r="A2690">
        <f ca="1">OFFSET(Pedido!$H$1,ROW()-1,0)</f>
        <v>0</v>
      </c>
      <c r="B2690" t="str">
        <f ca="1">IF(A2690=0,"",COUNTIF($A$12:A2690,"&gt;0"))</f>
        <v/>
      </c>
    </row>
    <row r="2691" spans="1:2" x14ac:dyDescent="0.25">
      <c r="A2691">
        <f ca="1">OFFSET(Pedido!$H$1,ROW()-1,0)</f>
        <v>0</v>
      </c>
      <c r="B2691" t="str">
        <f ca="1">IF(A2691=0,"",COUNTIF($A$12:A2691,"&gt;0"))</f>
        <v/>
      </c>
    </row>
    <row r="2692" spans="1:2" x14ac:dyDescent="0.25">
      <c r="A2692">
        <f ca="1">OFFSET(Pedido!$H$1,ROW()-1,0)</f>
        <v>0</v>
      </c>
      <c r="B2692" t="str">
        <f ca="1">IF(A2692=0,"",COUNTIF($A$12:A2692,"&gt;0"))</f>
        <v/>
      </c>
    </row>
    <row r="2693" spans="1:2" x14ac:dyDescent="0.25">
      <c r="A2693">
        <f ca="1">OFFSET(Pedido!$H$1,ROW()-1,0)</f>
        <v>0</v>
      </c>
      <c r="B2693" t="str">
        <f ca="1">IF(A2693=0,"",COUNTIF($A$12:A2693,"&gt;0"))</f>
        <v/>
      </c>
    </row>
    <row r="2694" spans="1:2" x14ac:dyDescent="0.25">
      <c r="A2694">
        <f ca="1">OFFSET(Pedido!$H$1,ROW()-1,0)</f>
        <v>0</v>
      </c>
      <c r="B2694" t="str">
        <f ca="1">IF(A2694=0,"",COUNTIF($A$12:A2694,"&gt;0"))</f>
        <v/>
      </c>
    </row>
    <row r="2695" spans="1:2" x14ac:dyDescent="0.25">
      <c r="A2695">
        <f ca="1">OFFSET(Pedido!$H$1,ROW()-1,0)</f>
        <v>0</v>
      </c>
      <c r="B2695" t="str">
        <f ca="1">IF(A2695=0,"",COUNTIF($A$12:A2695,"&gt;0"))</f>
        <v/>
      </c>
    </row>
    <row r="2696" spans="1:2" x14ac:dyDescent="0.25">
      <c r="A2696">
        <f ca="1">OFFSET(Pedido!$H$1,ROW()-1,0)</f>
        <v>0</v>
      </c>
      <c r="B2696" t="str">
        <f ca="1">IF(A2696=0,"",COUNTIF($A$12:A2696,"&gt;0"))</f>
        <v/>
      </c>
    </row>
    <row r="2697" spans="1:2" x14ac:dyDescent="0.25">
      <c r="A2697">
        <f ca="1">OFFSET(Pedido!$H$1,ROW()-1,0)</f>
        <v>0</v>
      </c>
      <c r="B2697" t="str">
        <f ca="1">IF(A2697=0,"",COUNTIF($A$12:A2697,"&gt;0"))</f>
        <v/>
      </c>
    </row>
    <row r="2698" spans="1:2" x14ac:dyDescent="0.25">
      <c r="A2698">
        <f ca="1">OFFSET(Pedido!$H$1,ROW()-1,0)</f>
        <v>0</v>
      </c>
      <c r="B2698" t="str">
        <f ca="1">IF(A2698=0,"",COUNTIF($A$12:A2698,"&gt;0"))</f>
        <v/>
      </c>
    </row>
    <row r="2699" spans="1:2" x14ac:dyDescent="0.25">
      <c r="A2699">
        <f ca="1">OFFSET(Pedido!$H$1,ROW()-1,0)</f>
        <v>0</v>
      </c>
      <c r="B2699" t="str">
        <f ca="1">IF(A2699=0,"",COUNTIF($A$12:A2699,"&gt;0"))</f>
        <v/>
      </c>
    </row>
    <row r="2700" spans="1:2" x14ac:dyDescent="0.25">
      <c r="A2700">
        <f ca="1">OFFSET(Pedido!$H$1,ROW()-1,0)</f>
        <v>0</v>
      </c>
      <c r="B2700" t="str">
        <f ca="1">IF(A2700=0,"",COUNTIF($A$12:A2700,"&gt;0"))</f>
        <v/>
      </c>
    </row>
    <row r="2701" spans="1:2" x14ac:dyDescent="0.25">
      <c r="A2701">
        <f ca="1">OFFSET(Pedido!$H$1,ROW()-1,0)</f>
        <v>0</v>
      </c>
      <c r="B2701" t="str">
        <f ca="1">IF(A2701=0,"",COUNTIF($A$12:A2701,"&gt;0"))</f>
        <v/>
      </c>
    </row>
    <row r="2702" spans="1:2" x14ac:dyDescent="0.25">
      <c r="A2702">
        <f ca="1">OFFSET(Pedido!$H$1,ROW()-1,0)</f>
        <v>0</v>
      </c>
      <c r="B2702" t="str">
        <f ca="1">IF(A2702=0,"",COUNTIF($A$12:A2702,"&gt;0"))</f>
        <v/>
      </c>
    </row>
    <row r="2703" spans="1:2" x14ac:dyDescent="0.25">
      <c r="A2703">
        <f ca="1">OFFSET(Pedido!$H$1,ROW()-1,0)</f>
        <v>0</v>
      </c>
      <c r="B2703" t="str">
        <f ca="1">IF(A2703=0,"",COUNTIF($A$12:A2703,"&gt;0"))</f>
        <v/>
      </c>
    </row>
    <row r="2704" spans="1:2" x14ac:dyDescent="0.25">
      <c r="A2704">
        <f ca="1">OFFSET(Pedido!$H$1,ROW()-1,0)</f>
        <v>0</v>
      </c>
      <c r="B2704" t="str">
        <f ca="1">IF(A2704=0,"",COUNTIF($A$12:A2704,"&gt;0"))</f>
        <v/>
      </c>
    </row>
    <row r="2705" spans="1:2" x14ac:dyDescent="0.25">
      <c r="A2705">
        <f ca="1">OFFSET(Pedido!$H$1,ROW()-1,0)</f>
        <v>0</v>
      </c>
      <c r="B2705" t="str">
        <f ca="1">IF(A2705=0,"",COUNTIF($A$12:A2705,"&gt;0"))</f>
        <v/>
      </c>
    </row>
    <row r="2706" spans="1:2" x14ac:dyDescent="0.25">
      <c r="A2706">
        <f ca="1">OFFSET(Pedido!$H$1,ROW()-1,0)</f>
        <v>0</v>
      </c>
      <c r="B2706" t="str">
        <f ca="1">IF(A2706=0,"",COUNTIF($A$12:A2706,"&gt;0"))</f>
        <v/>
      </c>
    </row>
    <row r="2707" spans="1:2" x14ac:dyDescent="0.25">
      <c r="A2707">
        <f ca="1">OFFSET(Pedido!$H$1,ROW()-1,0)</f>
        <v>0</v>
      </c>
      <c r="B2707" t="str">
        <f ca="1">IF(A2707=0,"",COUNTIF($A$12:A2707,"&gt;0"))</f>
        <v/>
      </c>
    </row>
    <row r="2708" spans="1:2" x14ac:dyDescent="0.25">
      <c r="A2708">
        <f ca="1">OFFSET(Pedido!$H$1,ROW()-1,0)</f>
        <v>0</v>
      </c>
      <c r="B2708" t="str">
        <f ca="1">IF(A2708=0,"",COUNTIF($A$12:A2708,"&gt;0"))</f>
        <v/>
      </c>
    </row>
    <row r="2709" spans="1:2" x14ac:dyDescent="0.25">
      <c r="A2709">
        <f ca="1">OFFSET(Pedido!$H$1,ROW()-1,0)</f>
        <v>0</v>
      </c>
      <c r="B2709" t="str">
        <f ca="1">IF(A2709=0,"",COUNTIF($A$12:A2709,"&gt;0"))</f>
        <v/>
      </c>
    </row>
    <row r="2710" spans="1:2" x14ac:dyDescent="0.25">
      <c r="A2710">
        <f ca="1">OFFSET(Pedido!$H$1,ROW()-1,0)</f>
        <v>0</v>
      </c>
      <c r="B2710" t="str">
        <f ca="1">IF(A2710=0,"",COUNTIF($A$12:A2710,"&gt;0"))</f>
        <v/>
      </c>
    </row>
    <row r="2711" spans="1:2" x14ac:dyDescent="0.25">
      <c r="A2711">
        <f ca="1">OFFSET(Pedido!$H$1,ROW()-1,0)</f>
        <v>0</v>
      </c>
      <c r="B2711" t="str">
        <f ca="1">IF(A2711=0,"",COUNTIF($A$12:A2711,"&gt;0"))</f>
        <v/>
      </c>
    </row>
    <row r="2712" spans="1:2" x14ac:dyDescent="0.25">
      <c r="A2712">
        <f ca="1">OFFSET(Pedido!$H$1,ROW()-1,0)</f>
        <v>0</v>
      </c>
      <c r="B2712" t="str">
        <f ca="1">IF(A2712=0,"",COUNTIF($A$12:A2712,"&gt;0"))</f>
        <v/>
      </c>
    </row>
    <row r="2713" spans="1:2" x14ac:dyDescent="0.25">
      <c r="A2713">
        <f ca="1">OFFSET(Pedido!$H$1,ROW()-1,0)</f>
        <v>0</v>
      </c>
      <c r="B2713" t="str">
        <f ca="1">IF(A2713=0,"",COUNTIF($A$12:A2713,"&gt;0"))</f>
        <v/>
      </c>
    </row>
    <row r="2714" spans="1:2" x14ac:dyDescent="0.25">
      <c r="A2714">
        <f ca="1">OFFSET(Pedido!$H$1,ROW()-1,0)</f>
        <v>0</v>
      </c>
      <c r="B2714" t="str">
        <f ca="1">IF(A2714=0,"",COUNTIF($A$12:A2714,"&gt;0"))</f>
        <v/>
      </c>
    </row>
    <row r="2715" spans="1:2" x14ac:dyDescent="0.25">
      <c r="A2715">
        <f ca="1">OFFSET(Pedido!$H$1,ROW()-1,0)</f>
        <v>0</v>
      </c>
      <c r="B2715" t="str">
        <f ca="1">IF(A2715=0,"",COUNTIF($A$12:A2715,"&gt;0"))</f>
        <v/>
      </c>
    </row>
    <row r="2716" spans="1:2" x14ac:dyDescent="0.25">
      <c r="A2716">
        <f ca="1">OFFSET(Pedido!$H$1,ROW()-1,0)</f>
        <v>0</v>
      </c>
      <c r="B2716" t="str">
        <f ca="1">IF(A2716=0,"",COUNTIF($A$12:A2716,"&gt;0"))</f>
        <v/>
      </c>
    </row>
    <row r="2717" spans="1:2" x14ac:dyDescent="0.25">
      <c r="A2717">
        <f ca="1">OFFSET(Pedido!$H$1,ROW()-1,0)</f>
        <v>0</v>
      </c>
      <c r="B2717" t="str">
        <f ca="1">IF(A2717=0,"",COUNTIF($A$12:A2717,"&gt;0"))</f>
        <v/>
      </c>
    </row>
    <row r="2718" spans="1:2" x14ac:dyDescent="0.25">
      <c r="A2718">
        <f ca="1">OFFSET(Pedido!$H$1,ROW()-1,0)</f>
        <v>0</v>
      </c>
      <c r="B2718" t="str">
        <f ca="1">IF(A2718=0,"",COUNTIF($A$12:A2718,"&gt;0"))</f>
        <v/>
      </c>
    </row>
    <row r="2719" spans="1:2" x14ac:dyDescent="0.25">
      <c r="A2719">
        <f ca="1">OFFSET(Pedido!$H$1,ROW()-1,0)</f>
        <v>0</v>
      </c>
      <c r="B2719" t="str">
        <f ca="1">IF(A2719=0,"",COUNTIF($A$12:A2719,"&gt;0"))</f>
        <v/>
      </c>
    </row>
    <row r="2720" spans="1:2" x14ac:dyDescent="0.25">
      <c r="A2720">
        <f ca="1">OFFSET(Pedido!$H$1,ROW()-1,0)</f>
        <v>0</v>
      </c>
      <c r="B2720" t="str">
        <f ca="1">IF(A2720=0,"",COUNTIF($A$12:A2720,"&gt;0"))</f>
        <v/>
      </c>
    </row>
    <row r="2721" spans="1:2" x14ac:dyDescent="0.25">
      <c r="A2721">
        <f ca="1">OFFSET(Pedido!$H$1,ROW()-1,0)</f>
        <v>0</v>
      </c>
      <c r="B2721" t="str">
        <f ca="1">IF(A2721=0,"",COUNTIF($A$12:A2721,"&gt;0"))</f>
        <v/>
      </c>
    </row>
    <row r="2722" spans="1:2" x14ac:dyDescent="0.25">
      <c r="A2722">
        <f ca="1">OFFSET(Pedido!$H$1,ROW()-1,0)</f>
        <v>0</v>
      </c>
      <c r="B2722" t="str">
        <f ca="1">IF(A2722=0,"",COUNTIF($A$12:A2722,"&gt;0"))</f>
        <v/>
      </c>
    </row>
    <row r="2723" spans="1:2" x14ac:dyDescent="0.25">
      <c r="A2723">
        <f ca="1">OFFSET(Pedido!$H$1,ROW()-1,0)</f>
        <v>0</v>
      </c>
      <c r="B2723" t="str">
        <f ca="1">IF(A2723=0,"",COUNTIF($A$12:A2723,"&gt;0"))</f>
        <v/>
      </c>
    </row>
    <row r="2724" spans="1:2" x14ac:dyDescent="0.25">
      <c r="A2724">
        <f ca="1">OFFSET(Pedido!$H$1,ROW()-1,0)</f>
        <v>0</v>
      </c>
      <c r="B2724" t="str">
        <f ca="1">IF(A2724=0,"",COUNTIF($A$12:A2724,"&gt;0"))</f>
        <v/>
      </c>
    </row>
    <row r="2725" spans="1:2" x14ac:dyDescent="0.25">
      <c r="A2725">
        <f ca="1">OFFSET(Pedido!$H$1,ROW()-1,0)</f>
        <v>0</v>
      </c>
      <c r="B2725" t="str">
        <f ca="1">IF(A2725=0,"",COUNTIF($A$12:A2725,"&gt;0"))</f>
        <v/>
      </c>
    </row>
    <row r="2726" spans="1:2" x14ac:dyDescent="0.25">
      <c r="A2726">
        <f ca="1">OFFSET(Pedido!$H$1,ROW()-1,0)</f>
        <v>0</v>
      </c>
      <c r="B2726" t="str">
        <f ca="1">IF(A2726=0,"",COUNTIF($A$12:A2726,"&gt;0"))</f>
        <v/>
      </c>
    </row>
    <row r="2727" spans="1:2" x14ac:dyDescent="0.25">
      <c r="A2727">
        <f ca="1">OFFSET(Pedido!$H$1,ROW()-1,0)</f>
        <v>0</v>
      </c>
      <c r="B2727" t="str">
        <f ca="1">IF(A2727=0,"",COUNTIF($A$12:A2727,"&gt;0"))</f>
        <v/>
      </c>
    </row>
    <row r="2728" spans="1:2" x14ac:dyDescent="0.25">
      <c r="A2728">
        <f ca="1">OFFSET(Pedido!$H$1,ROW()-1,0)</f>
        <v>0</v>
      </c>
      <c r="B2728" t="str">
        <f ca="1">IF(A2728=0,"",COUNTIF($A$12:A2728,"&gt;0"))</f>
        <v/>
      </c>
    </row>
    <row r="2729" spans="1:2" x14ac:dyDescent="0.25">
      <c r="A2729">
        <f ca="1">OFFSET(Pedido!$H$1,ROW()-1,0)</f>
        <v>0</v>
      </c>
      <c r="B2729" t="str">
        <f ca="1">IF(A2729=0,"",COUNTIF($A$12:A2729,"&gt;0"))</f>
        <v/>
      </c>
    </row>
    <row r="2730" spans="1:2" x14ac:dyDescent="0.25">
      <c r="A2730">
        <f ca="1">OFFSET(Pedido!$H$1,ROW()-1,0)</f>
        <v>0</v>
      </c>
      <c r="B2730" t="str">
        <f ca="1">IF(A2730=0,"",COUNTIF($A$12:A2730,"&gt;0"))</f>
        <v/>
      </c>
    </row>
    <row r="2731" spans="1:2" x14ac:dyDescent="0.25">
      <c r="A2731">
        <f ca="1">OFFSET(Pedido!$H$1,ROW()-1,0)</f>
        <v>0</v>
      </c>
      <c r="B2731" t="str">
        <f ca="1">IF(A2731=0,"",COUNTIF($A$12:A2731,"&gt;0"))</f>
        <v/>
      </c>
    </row>
    <row r="2732" spans="1:2" x14ac:dyDescent="0.25">
      <c r="A2732">
        <f ca="1">OFFSET(Pedido!$H$1,ROW()-1,0)</f>
        <v>0</v>
      </c>
      <c r="B2732" t="str">
        <f ca="1">IF(A2732=0,"",COUNTIF($A$12:A2732,"&gt;0"))</f>
        <v/>
      </c>
    </row>
    <row r="2733" spans="1:2" x14ac:dyDescent="0.25">
      <c r="A2733">
        <f ca="1">OFFSET(Pedido!$H$1,ROW()-1,0)</f>
        <v>0</v>
      </c>
      <c r="B2733" t="str">
        <f ca="1">IF(A2733=0,"",COUNTIF($A$12:A2733,"&gt;0"))</f>
        <v/>
      </c>
    </row>
    <row r="2734" spans="1:2" x14ac:dyDescent="0.25">
      <c r="A2734">
        <f ca="1">OFFSET(Pedido!$H$1,ROW()-1,0)</f>
        <v>0</v>
      </c>
      <c r="B2734" t="str">
        <f ca="1">IF(A2734=0,"",COUNTIF($A$12:A2734,"&gt;0"))</f>
        <v/>
      </c>
    </row>
    <row r="2735" spans="1:2" x14ac:dyDescent="0.25">
      <c r="A2735">
        <f ca="1">OFFSET(Pedido!$H$1,ROW()-1,0)</f>
        <v>0</v>
      </c>
      <c r="B2735" t="str">
        <f ca="1">IF(A2735=0,"",COUNTIF($A$12:A2735,"&gt;0"))</f>
        <v/>
      </c>
    </row>
    <row r="2736" spans="1:2" x14ac:dyDescent="0.25">
      <c r="A2736">
        <f ca="1">OFFSET(Pedido!$H$1,ROW()-1,0)</f>
        <v>0</v>
      </c>
      <c r="B2736" t="str">
        <f ca="1">IF(A2736=0,"",COUNTIF($A$12:A2736,"&gt;0"))</f>
        <v/>
      </c>
    </row>
    <row r="2737" spans="1:2" x14ac:dyDescent="0.25">
      <c r="A2737">
        <f ca="1">OFFSET(Pedido!$H$1,ROW()-1,0)</f>
        <v>0</v>
      </c>
      <c r="B2737" t="str">
        <f ca="1">IF(A2737=0,"",COUNTIF($A$12:A2737,"&gt;0"))</f>
        <v/>
      </c>
    </row>
    <row r="2738" spans="1:2" x14ac:dyDescent="0.25">
      <c r="A2738">
        <f ca="1">OFFSET(Pedido!$H$1,ROW()-1,0)</f>
        <v>0</v>
      </c>
      <c r="B2738" t="str">
        <f ca="1">IF(A2738=0,"",COUNTIF($A$12:A2738,"&gt;0"))</f>
        <v/>
      </c>
    </row>
    <row r="2739" spans="1:2" x14ac:dyDescent="0.25">
      <c r="A2739">
        <f ca="1">OFFSET(Pedido!$H$1,ROW()-1,0)</f>
        <v>0</v>
      </c>
      <c r="B2739" t="str">
        <f ca="1">IF(A2739=0,"",COUNTIF($A$12:A2739,"&gt;0"))</f>
        <v/>
      </c>
    </row>
    <row r="2740" spans="1:2" x14ac:dyDescent="0.25">
      <c r="A2740">
        <f ca="1">OFFSET(Pedido!$H$1,ROW()-1,0)</f>
        <v>0</v>
      </c>
      <c r="B2740" t="str">
        <f ca="1">IF(A2740=0,"",COUNTIF($A$12:A2740,"&gt;0"))</f>
        <v/>
      </c>
    </row>
    <row r="2741" spans="1:2" x14ac:dyDescent="0.25">
      <c r="A2741">
        <f ca="1">OFFSET(Pedido!$H$1,ROW()-1,0)</f>
        <v>0</v>
      </c>
      <c r="B2741" t="str">
        <f ca="1">IF(A2741=0,"",COUNTIF($A$12:A2741,"&gt;0"))</f>
        <v/>
      </c>
    </row>
    <row r="2742" spans="1:2" x14ac:dyDescent="0.25">
      <c r="A2742">
        <f ca="1">OFFSET(Pedido!$H$1,ROW()-1,0)</f>
        <v>0</v>
      </c>
      <c r="B2742" t="str">
        <f ca="1">IF(A2742=0,"",COUNTIF($A$12:A2742,"&gt;0"))</f>
        <v/>
      </c>
    </row>
    <row r="2743" spans="1:2" x14ac:dyDescent="0.25">
      <c r="A2743">
        <f ca="1">OFFSET(Pedido!$H$1,ROW()-1,0)</f>
        <v>0</v>
      </c>
      <c r="B2743" t="str">
        <f ca="1">IF(A2743=0,"",COUNTIF($A$12:A2743,"&gt;0"))</f>
        <v/>
      </c>
    </row>
    <row r="2744" spans="1:2" x14ac:dyDescent="0.25">
      <c r="A2744">
        <f ca="1">OFFSET(Pedido!$H$1,ROW()-1,0)</f>
        <v>0</v>
      </c>
      <c r="B2744" t="str">
        <f ca="1">IF(A2744=0,"",COUNTIF($A$12:A2744,"&gt;0"))</f>
        <v/>
      </c>
    </row>
    <row r="2745" spans="1:2" x14ac:dyDescent="0.25">
      <c r="A2745">
        <f ca="1">OFFSET(Pedido!$H$1,ROW()-1,0)</f>
        <v>0</v>
      </c>
      <c r="B2745" t="str">
        <f ca="1">IF(A2745=0,"",COUNTIF($A$12:A2745,"&gt;0"))</f>
        <v/>
      </c>
    </row>
    <row r="2746" spans="1:2" x14ac:dyDescent="0.25">
      <c r="A2746">
        <f ca="1">OFFSET(Pedido!$H$1,ROW()-1,0)</f>
        <v>0</v>
      </c>
      <c r="B2746" t="str">
        <f ca="1">IF(A2746=0,"",COUNTIF($A$12:A2746,"&gt;0"))</f>
        <v/>
      </c>
    </row>
    <row r="2747" spans="1:2" x14ac:dyDescent="0.25">
      <c r="A2747">
        <f ca="1">OFFSET(Pedido!$H$1,ROW()-1,0)</f>
        <v>0</v>
      </c>
      <c r="B2747" t="str">
        <f ca="1">IF(A2747=0,"",COUNTIF($A$12:A2747,"&gt;0"))</f>
        <v/>
      </c>
    </row>
    <row r="2748" spans="1:2" x14ac:dyDescent="0.25">
      <c r="A2748">
        <f ca="1">OFFSET(Pedido!$H$1,ROW()-1,0)</f>
        <v>0</v>
      </c>
      <c r="B2748" t="str">
        <f ca="1">IF(A2748=0,"",COUNTIF($A$12:A2748,"&gt;0"))</f>
        <v/>
      </c>
    </row>
    <row r="2749" spans="1:2" x14ac:dyDescent="0.25">
      <c r="A2749">
        <f ca="1">OFFSET(Pedido!$H$1,ROW()-1,0)</f>
        <v>0</v>
      </c>
      <c r="B2749" t="str">
        <f ca="1">IF(A2749=0,"",COUNTIF($A$12:A2749,"&gt;0"))</f>
        <v/>
      </c>
    </row>
    <row r="2750" spans="1:2" x14ac:dyDescent="0.25">
      <c r="A2750">
        <f ca="1">OFFSET(Pedido!$H$1,ROW()-1,0)</f>
        <v>0</v>
      </c>
      <c r="B2750" t="str">
        <f ca="1">IF(A2750=0,"",COUNTIF($A$12:A2750,"&gt;0"))</f>
        <v/>
      </c>
    </row>
    <row r="2751" spans="1:2" x14ac:dyDescent="0.25">
      <c r="A2751">
        <f ca="1">OFFSET(Pedido!$H$1,ROW()-1,0)</f>
        <v>0</v>
      </c>
      <c r="B2751" t="str">
        <f ca="1">IF(A2751=0,"",COUNTIF($A$12:A2751,"&gt;0"))</f>
        <v/>
      </c>
    </row>
    <row r="2752" spans="1:2" x14ac:dyDescent="0.25">
      <c r="A2752">
        <f ca="1">OFFSET(Pedido!$H$1,ROW()-1,0)</f>
        <v>0</v>
      </c>
      <c r="B2752" t="str">
        <f ca="1">IF(A2752=0,"",COUNTIF($A$12:A2752,"&gt;0"))</f>
        <v/>
      </c>
    </row>
    <row r="2753" spans="1:2" x14ac:dyDescent="0.25">
      <c r="A2753">
        <f ca="1">OFFSET(Pedido!$H$1,ROW()-1,0)</f>
        <v>0</v>
      </c>
      <c r="B2753" t="str">
        <f ca="1">IF(A2753=0,"",COUNTIF($A$12:A2753,"&gt;0"))</f>
        <v/>
      </c>
    </row>
    <row r="2754" spans="1:2" x14ac:dyDescent="0.25">
      <c r="A2754">
        <f ca="1">OFFSET(Pedido!$H$1,ROW()-1,0)</f>
        <v>0</v>
      </c>
      <c r="B2754" t="str">
        <f ca="1">IF(A2754=0,"",COUNTIF($A$12:A2754,"&gt;0"))</f>
        <v/>
      </c>
    </row>
    <row r="2755" spans="1:2" x14ac:dyDescent="0.25">
      <c r="A2755">
        <f ca="1">OFFSET(Pedido!$H$1,ROW()-1,0)</f>
        <v>0</v>
      </c>
      <c r="B2755" t="str">
        <f ca="1">IF(A2755=0,"",COUNTIF($A$12:A2755,"&gt;0"))</f>
        <v/>
      </c>
    </row>
    <row r="2756" spans="1:2" x14ac:dyDescent="0.25">
      <c r="A2756">
        <f ca="1">OFFSET(Pedido!$H$1,ROW()-1,0)</f>
        <v>0</v>
      </c>
      <c r="B2756" t="str">
        <f ca="1">IF(A2756=0,"",COUNTIF($A$12:A2756,"&gt;0"))</f>
        <v/>
      </c>
    </row>
    <row r="2757" spans="1:2" x14ac:dyDescent="0.25">
      <c r="A2757">
        <f ca="1">OFFSET(Pedido!$H$1,ROW()-1,0)</f>
        <v>0</v>
      </c>
      <c r="B2757" t="str">
        <f ca="1">IF(A2757=0,"",COUNTIF($A$12:A2757,"&gt;0"))</f>
        <v/>
      </c>
    </row>
    <row r="2758" spans="1:2" x14ac:dyDescent="0.25">
      <c r="A2758">
        <f ca="1">OFFSET(Pedido!$H$1,ROW()-1,0)</f>
        <v>0</v>
      </c>
      <c r="B2758" t="str">
        <f ca="1">IF(A2758=0,"",COUNTIF($A$12:A2758,"&gt;0"))</f>
        <v/>
      </c>
    </row>
    <row r="2759" spans="1:2" x14ac:dyDescent="0.25">
      <c r="A2759">
        <f ca="1">OFFSET(Pedido!$H$1,ROW()-1,0)</f>
        <v>0</v>
      </c>
      <c r="B2759" t="str">
        <f ca="1">IF(A2759=0,"",COUNTIF($A$12:A2759,"&gt;0"))</f>
        <v/>
      </c>
    </row>
    <row r="2760" spans="1:2" x14ac:dyDescent="0.25">
      <c r="A2760">
        <f ca="1">OFFSET(Pedido!$H$1,ROW()-1,0)</f>
        <v>0</v>
      </c>
      <c r="B2760" t="str">
        <f ca="1">IF(A2760=0,"",COUNTIF($A$12:A2760,"&gt;0"))</f>
        <v/>
      </c>
    </row>
    <row r="2761" spans="1:2" x14ac:dyDescent="0.25">
      <c r="A2761">
        <f ca="1">OFFSET(Pedido!$H$1,ROW()-1,0)</f>
        <v>0</v>
      </c>
      <c r="B2761" t="str">
        <f ca="1">IF(A2761=0,"",COUNTIF($A$12:A2761,"&gt;0"))</f>
        <v/>
      </c>
    </row>
    <row r="2762" spans="1:2" x14ac:dyDescent="0.25">
      <c r="A2762">
        <f ca="1">OFFSET(Pedido!$H$1,ROW()-1,0)</f>
        <v>0</v>
      </c>
      <c r="B2762" t="str">
        <f ca="1">IF(A2762=0,"",COUNTIF($A$12:A2762,"&gt;0"))</f>
        <v/>
      </c>
    </row>
    <row r="2763" spans="1:2" x14ac:dyDescent="0.25">
      <c r="A2763">
        <f ca="1">OFFSET(Pedido!$H$1,ROW()-1,0)</f>
        <v>0</v>
      </c>
      <c r="B2763" t="str">
        <f ca="1">IF(A2763=0,"",COUNTIF($A$12:A2763,"&gt;0"))</f>
        <v/>
      </c>
    </row>
    <row r="2764" spans="1:2" x14ac:dyDescent="0.25">
      <c r="A2764">
        <f ca="1">OFFSET(Pedido!$H$1,ROW()-1,0)</f>
        <v>0</v>
      </c>
      <c r="B2764" t="str">
        <f ca="1">IF(A2764=0,"",COUNTIF($A$12:A2764,"&gt;0"))</f>
        <v/>
      </c>
    </row>
    <row r="2765" spans="1:2" x14ac:dyDescent="0.25">
      <c r="A2765">
        <f ca="1">OFFSET(Pedido!$H$1,ROW()-1,0)</f>
        <v>0</v>
      </c>
      <c r="B2765" t="str">
        <f ca="1">IF(A2765=0,"",COUNTIF($A$12:A2765,"&gt;0"))</f>
        <v/>
      </c>
    </row>
    <row r="2766" spans="1:2" x14ac:dyDescent="0.25">
      <c r="A2766">
        <f ca="1">OFFSET(Pedido!$H$1,ROW()-1,0)</f>
        <v>0</v>
      </c>
      <c r="B2766" t="str">
        <f ca="1">IF(A2766=0,"",COUNTIF($A$12:A2766,"&gt;0"))</f>
        <v/>
      </c>
    </row>
    <row r="2767" spans="1:2" x14ac:dyDescent="0.25">
      <c r="A2767">
        <f ca="1">OFFSET(Pedido!$H$1,ROW()-1,0)</f>
        <v>0</v>
      </c>
      <c r="B2767" t="str">
        <f ca="1">IF(A2767=0,"",COUNTIF($A$12:A2767,"&gt;0"))</f>
        <v/>
      </c>
    </row>
    <row r="2768" spans="1:2" x14ac:dyDescent="0.25">
      <c r="A2768">
        <f ca="1">OFFSET(Pedido!$H$1,ROW()-1,0)</f>
        <v>0</v>
      </c>
      <c r="B2768" t="str">
        <f ca="1">IF(A2768=0,"",COUNTIF($A$12:A2768,"&gt;0"))</f>
        <v/>
      </c>
    </row>
    <row r="2769" spans="1:2" x14ac:dyDescent="0.25">
      <c r="A2769">
        <f ca="1">OFFSET(Pedido!$H$1,ROW()-1,0)</f>
        <v>0</v>
      </c>
      <c r="B2769" t="str">
        <f ca="1">IF(A2769=0,"",COUNTIF($A$12:A2769,"&gt;0"))</f>
        <v/>
      </c>
    </row>
    <row r="2770" spans="1:2" x14ac:dyDescent="0.25">
      <c r="A2770">
        <f ca="1">OFFSET(Pedido!$H$1,ROW()-1,0)</f>
        <v>0</v>
      </c>
      <c r="B2770" t="str">
        <f ca="1">IF(A2770=0,"",COUNTIF($A$12:A2770,"&gt;0"))</f>
        <v/>
      </c>
    </row>
    <row r="2771" spans="1:2" x14ac:dyDescent="0.25">
      <c r="A2771">
        <f ca="1">OFFSET(Pedido!$H$1,ROW()-1,0)</f>
        <v>0</v>
      </c>
      <c r="B2771" t="str">
        <f ca="1">IF(A2771=0,"",COUNTIF($A$12:A2771,"&gt;0"))</f>
        <v/>
      </c>
    </row>
    <row r="2772" spans="1:2" x14ac:dyDescent="0.25">
      <c r="A2772">
        <f ca="1">OFFSET(Pedido!$H$1,ROW()-1,0)</f>
        <v>0</v>
      </c>
      <c r="B2772" t="str">
        <f ca="1">IF(A2772=0,"",COUNTIF($A$12:A2772,"&gt;0"))</f>
        <v/>
      </c>
    </row>
    <row r="2773" spans="1:2" x14ac:dyDescent="0.25">
      <c r="A2773">
        <f ca="1">OFFSET(Pedido!$H$1,ROW()-1,0)</f>
        <v>0</v>
      </c>
      <c r="B2773" t="str">
        <f ca="1">IF(A2773=0,"",COUNTIF($A$12:A2773,"&gt;0"))</f>
        <v/>
      </c>
    </row>
    <row r="2774" spans="1:2" x14ac:dyDescent="0.25">
      <c r="A2774">
        <f ca="1">OFFSET(Pedido!$H$1,ROW()-1,0)</f>
        <v>0</v>
      </c>
      <c r="B2774" t="str">
        <f ca="1">IF(A2774=0,"",COUNTIF($A$12:A2774,"&gt;0"))</f>
        <v/>
      </c>
    </row>
    <row r="2775" spans="1:2" x14ac:dyDescent="0.25">
      <c r="A2775">
        <f ca="1">OFFSET(Pedido!$H$1,ROW()-1,0)</f>
        <v>0</v>
      </c>
      <c r="B2775" t="str">
        <f ca="1">IF(A2775=0,"",COUNTIF($A$12:A2775,"&gt;0"))</f>
        <v/>
      </c>
    </row>
    <row r="2776" spans="1:2" x14ac:dyDescent="0.25">
      <c r="A2776">
        <f ca="1">OFFSET(Pedido!$H$1,ROW()-1,0)</f>
        <v>0</v>
      </c>
      <c r="B2776" t="str">
        <f ca="1">IF(A2776=0,"",COUNTIF($A$12:A2776,"&gt;0"))</f>
        <v/>
      </c>
    </row>
    <row r="2777" spans="1:2" x14ac:dyDescent="0.25">
      <c r="A2777">
        <f ca="1">OFFSET(Pedido!$H$1,ROW()-1,0)</f>
        <v>0</v>
      </c>
      <c r="B2777" t="str">
        <f ca="1">IF(A2777=0,"",COUNTIF($A$12:A2777,"&gt;0"))</f>
        <v/>
      </c>
    </row>
    <row r="2778" spans="1:2" x14ac:dyDescent="0.25">
      <c r="A2778">
        <f ca="1">OFFSET(Pedido!$H$1,ROW()-1,0)</f>
        <v>0</v>
      </c>
      <c r="B2778" t="str">
        <f ca="1">IF(A2778=0,"",COUNTIF($A$12:A2778,"&gt;0"))</f>
        <v/>
      </c>
    </row>
    <row r="2779" spans="1:2" x14ac:dyDescent="0.25">
      <c r="A2779">
        <f ca="1">OFFSET(Pedido!$H$1,ROW()-1,0)</f>
        <v>0</v>
      </c>
      <c r="B2779" t="str">
        <f ca="1">IF(A2779=0,"",COUNTIF($A$12:A2779,"&gt;0"))</f>
        <v/>
      </c>
    </row>
    <row r="2780" spans="1:2" x14ac:dyDescent="0.25">
      <c r="A2780">
        <f ca="1">OFFSET(Pedido!$H$1,ROW()-1,0)</f>
        <v>0</v>
      </c>
      <c r="B2780" t="str">
        <f ca="1">IF(A2780=0,"",COUNTIF($A$12:A2780,"&gt;0"))</f>
        <v/>
      </c>
    </row>
    <row r="2781" spans="1:2" x14ac:dyDescent="0.25">
      <c r="A2781">
        <f ca="1">OFFSET(Pedido!$H$1,ROW()-1,0)</f>
        <v>0</v>
      </c>
      <c r="B2781" t="str">
        <f ca="1">IF(A2781=0,"",COUNTIF($A$12:A2781,"&gt;0"))</f>
        <v/>
      </c>
    </row>
    <row r="2782" spans="1:2" x14ac:dyDescent="0.25">
      <c r="A2782">
        <f ca="1">OFFSET(Pedido!$H$1,ROW()-1,0)</f>
        <v>0</v>
      </c>
      <c r="B2782" t="str">
        <f ca="1">IF(A2782=0,"",COUNTIF($A$12:A2782,"&gt;0"))</f>
        <v/>
      </c>
    </row>
    <row r="2783" spans="1:2" x14ac:dyDescent="0.25">
      <c r="A2783">
        <f ca="1">OFFSET(Pedido!$H$1,ROW()-1,0)</f>
        <v>0</v>
      </c>
      <c r="B2783" t="str">
        <f ca="1">IF(A2783=0,"",COUNTIF($A$12:A2783,"&gt;0"))</f>
        <v/>
      </c>
    </row>
    <row r="2784" spans="1:2" x14ac:dyDescent="0.25">
      <c r="A2784">
        <f ca="1">OFFSET(Pedido!$H$1,ROW()-1,0)</f>
        <v>0</v>
      </c>
      <c r="B2784" t="str">
        <f ca="1">IF(A2784=0,"",COUNTIF($A$12:A2784,"&gt;0"))</f>
        <v/>
      </c>
    </row>
    <row r="2785" spans="1:2" x14ac:dyDescent="0.25">
      <c r="A2785">
        <f ca="1">OFFSET(Pedido!$H$1,ROW()-1,0)</f>
        <v>0</v>
      </c>
      <c r="B2785" t="str">
        <f ca="1">IF(A2785=0,"",COUNTIF($A$12:A2785,"&gt;0"))</f>
        <v/>
      </c>
    </row>
    <row r="2786" spans="1:2" x14ac:dyDescent="0.25">
      <c r="A2786">
        <f ca="1">OFFSET(Pedido!$H$1,ROW()-1,0)</f>
        <v>0</v>
      </c>
      <c r="B2786" t="str">
        <f ca="1">IF(A2786=0,"",COUNTIF($A$12:A2786,"&gt;0"))</f>
        <v/>
      </c>
    </row>
    <row r="2787" spans="1:2" x14ac:dyDescent="0.25">
      <c r="A2787">
        <f ca="1">OFFSET(Pedido!$H$1,ROW()-1,0)</f>
        <v>0</v>
      </c>
      <c r="B2787" t="str">
        <f ca="1">IF(A2787=0,"",COUNTIF($A$12:A2787,"&gt;0"))</f>
        <v/>
      </c>
    </row>
    <row r="2788" spans="1:2" x14ac:dyDescent="0.25">
      <c r="A2788">
        <f ca="1">OFFSET(Pedido!$H$1,ROW()-1,0)</f>
        <v>0</v>
      </c>
      <c r="B2788" t="str">
        <f ca="1">IF(A2788=0,"",COUNTIF($A$12:A2788,"&gt;0"))</f>
        <v/>
      </c>
    </row>
    <row r="2789" spans="1:2" x14ac:dyDescent="0.25">
      <c r="A2789">
        <f ca="1">OFFSET(Pedido!$H$1,ROW()-1,0)</f>
        <v>0</v>
      </c>
      <c r="B2789" t="str">
        <f ca="1">IF(A2789=0,"",COUNTIF($A$12:A2789,"&gt;0"))</f>
        <v/>
      </c>
    </row>
    <row r="2790" spans="1:2" x14ac:dyDescent="0.25">
      <c r="A2790">
        <f ca="1">OFFSET(Pedido!$H$1,ROW()-1,0)</f>
        <v>0</v>
      </c>
      <c r="B2790" t="str">
        <f ca="1">IF(A2790=0,"",COUNTIF($A$12:A2790,"&gt;0"))</f>
        <v/>
      </c>
    </row>
    <row r="2791" spans="1:2" x14ac:dyDescent="0.25">
      <c r="A2791">
        <f ca="1">OFFSET(Pedido!$H$1,ROW()-1,0)</f>
        <v>0</v>
      </c>
      <c r="B2791" t="str">
        <f ca="1">IF(A2791=0,"",COUNTIF($A$12:A2791,"&gt;0"))</f>
        <v/>
      </c>
    </row>
    <row r="2792" spans="1:2" x14ac:dyDescent="0.25">
      <c r="A2792">
        <f ca="1">OFFSET(Pedido!$H$1,ROW()-1,0)</f>
        <v>0</v>
      </c>
      <c r="B2792" t="str">
        <f ca="1">IF(A2792=0,"",COUNTIF($A$12:A2792,"&gt;0"))</f>
        <v/>
      </c>
    </row>
    <row r="2793" spans="1:2" x14ac:dyDescent="0.25">
      <c r="A2793">
        <f ca="1">OFFSET(Pedido!$H$1,ROW()-1,0)</f>
        <v>0</v>
      </c>
      <c r="B2793" t="str">
        <f ca="1">IF(A2793=0,"",COUNTIF($A$12:A2793,"&gt;0"))</f>
        <v/>
      </c>
    </row>
    <row r="2794" spans="1:2" x14ac:dyDescent="0.25">
      <c r="A2794">
        <f ca="1">OFFSET(Pedido!$H$1,ROW()-1,0)</f>
        <v>0</v>
      </c>
      <c r="B2794" t="str">
        <f ca="1">IF(A2794=0,"",COUNTIF($A$12:A2794,"&gt;0"))</f>
        <v/>
      </c>
    </row>
    <row r="2795" spans="1:2" x14ac:dyDescent="0.25">
      <c r="A2795">
        <f ca="1">OFFSET(Pedido!$H$1,ROW()-1,0)</f>
        <v>0</v>
      </c>
      <c r="B2795" t="str">
        <f ca="1">IF(A2795=0,"",COUNTIF($A$12:A2795,"&gt;0"))</f>
        <v/>
      </c>
    </row>
    <row r="2796" spans="1:2" x14ac:dyDescent="0.25">
      <c r="A2796">
        <f ca="1">OFFSET(Pedido!$H$1,ROW()-1,0)</f>
        <v>0</v>
      </c>
      <c r="B2796" t="str">
        <f ca="1">IF(A2796=0,"",COUNTIF($A$12:A2796,"&gt;0"))</f>
        <v/>
      </c>
    </row>
    <row r="2797" spans="1:2" x14ac:dyDescent="0.25">
      <c r="A2797">
        <f ca="1">OFFSET(Pedido!$H$1,ROW()-1,0)</f>
        <v>0</v>
      </c>
      <c r="B2797" t="str">
        <f ca="1">IF(A2797=0,"",COUNTIF($A$12:A2797,"&gt;0"))</f>
        <v/>
      </c>
    </row>
    <row r="2798" spans="1:2" x14ac:dyDescent="0.25">
      <c r="A2798">
        <f ca="1">OFFSET(Pedido!$H$1,ROW()-1,0)</f>
        <v>0</v>
      </c>
      <c r="B2798" t="str">
        <f ca="1">IF(A2798=0,"",COUNTIF($A$12:A2798,"&gt;0"))</f>
        <v/>
      </c>
    </row>
    <row r="2799" spans="1:2" x14ac:dyDescent="0.25">
      <c r="A2799">
        <f ca="1">OFFSET(Pedido!$H$1,ROW()-1,0)</f>
        <v>0</v>
      </c>
      <c r="B2799" t="str">
        <f ca="1">IF(A2799=0,"",COUNTIF($A$12:A2799,"&gt;0"))</f>
        <v/>
      </c>
    </row>
    <row r="2800" spans="1:2" x14ac:dyDescent="0.25">
      <c r="A2800">
        <f ca="1">OFFSET(Pedido!$H$1,ROW()-1,0)</f>
        <v>0</v>
      </c>
      <c r="B2800" t="str">
        <f ca="1">IF(A2800=0,"",COUNTIF($A$12:A2800,"&gt;0"))</f>
        <v/>
      </c>
    </row>
    <row r="2801" spans="1:2" x14ac:dyDescent="0.25">
      <c r="A2801">
        <f ca="1">OFFSET(Pedido!$H$1,ROW()-1,0)</f>
        <v>0</v>
      </c>
      <c r="B2801" t="str">
        <f ca="1">IF(A2801=0,"",COUNTIF($A$12:A2801,"&gt;0"))</f>
        <v/>
      </c>
    </row>
    <row r="2802" spans="1:2" x14ac:dyDescent="0.25">
      <c r="A2802">
        <f ca="1">OFFSET(Pedido!$H$1,ROW()-1,0)</f>
        <v>0</v>
      </c>
      <c r="B2802" t="str">
        <f ca="1">IF(A2802=0,"",COUNTIF($A$12:A2802,"&gt;0"))</f>
        <v/>
      </c>
    </row>
    <row r="2803" spans="1:2" x14ac:dyDescent="0.25">
      <c r="A2803">
        <f ca="1">OFFSET(Pedido!$H$1,ROW()-1,0)</f>
        <v>0</v>
      </c>
      <c r="B2803" t="str">
        <f ca="1">IF(A2803=0,"",COUNTIF($A$12:A2803,"&gt;0"))</f>
        <v/>
      </c>
    </row>
    <row r="2804" spans="1:2" x14ac:dyDescent="0.25">
      <c r="A2804">
        <f ca="1">OFFSET(Pedido!$H$1,ROW()-1,0)</f>
        <v>0</v>
      </c>
      <c r="B2804" t="str">
        <f ca="1">IF(A2804=0,"",COUNTIF($A$12:A2804,"&gt;0"))</f>
        <v/>
      </c>
    </row>
    <row r="2805" spans="1:2" x14ac:dyDescent="0.25">
      <c r="A2805">
        <f ca="1">OFFSET(Pedido!$H$1,ROW()-1,0)</f>
        <v>0</v>
      </c>
      <c r="B2805" t="str">
        <f ca="1">IF(A2805=0,"",COUNTIF($A$12:A2805,"&gt;0"))</f>
        <v/>
      </c>
    </row>
    <row r="2806" spans="1:2" x14ac:dyDescent="0.25">
      <c r="A2806">
        <f ca="1">OFFSET(Pedido!$H$1,ROW()-1,0)</f>
        <v>0</v>
      </c>
      <c r="B2806" t="str">
        <f ca="1">IF(A2806=0,"",COUNTIF($A$12:A2806,"&gt;0"))</f>
        <v/>
      </c>
    </row>
    <row r="2807" spans="1:2" x14ac:dyDescent="0.25">
      <c r="A2807">
        <f ca="1">OFFSET(Pedido!$H$1,ROW()-1,0)</f>
        <v>0</v>
      </c>
      <c r="B2807" t="str">
        <f ca="1">IF(A2807=0,"",COUNTIF($A$12:A2807,"&gt;0"))</f>
        <v/>
      </c>
    </row>
    <row r="2808" spans="1:2" x14ac:dyDescent="0.25">
      <c r="A2808">
        <f ca="1">OFFSET(Pedido!$H$1,ROW()-1,0)</f>
        <v>0</v>
      </c>
      <c r="B2808" t="str">
        <f ca="1">IF(A2808=0,"",COUNTIF($A$12:A2808,"&gt;0"))</f>
        <v/>
      </c>
    </row>
    <row r="2809" spans="1:2" x14ac:dyDescent="0.25">
      <c r="A2809">
        <f ca="1">OFFSET(Pedido!$H$1,ROW()-1,0)</f>
        <v>0</v>
      </c>
      <c r="B2809" t="str">
        <f ca="1">IF(A2809=0,"",COUNTIF($A$12:A2809,"&gt;0"))</f>
        <v/>
      </c>
    </row>
    <row r="2810" spans="1:2" x14ac:dyDescent="0.25">
      <c r="A2810">
        <f ca="1">OFFSET(Pedido!$H$1,ROW()-1,0)</f>
        <v>0</v>
      </c>
      <c r="B2810" t="str">
        <f ca="1">IF(A2810=0,"",COUNTIF($A$12:A2810,"&gt;0"))</f>
        <v/>
      </c>
    </row>
    <row r="2811" spans="1:2" x14ac:dyDescent="0.25">
      <c r="A2811">
        <f ca="1">OFFSET(Pedido!$H$1,ROW()-1,0)</f>
        <v>0</v>
      </c>
      <c r="B2811" t="str">
        <f ca="1">IF(A2811=0,"",COUNTIF($A$12:A2811,"&gt;0"))</f>
        <v/>
      </c>
    </row>
    <row r="2812" spans="1:2" x14ac:dyDescent="0.25">
      <c r="A2812">
        <f ca="1">OFFSET(Pedido!$H$1,ROW()-1,0)</f>
        <v>0</v>
      </c>
      <c r="B2812" t="str">
        <f ca="1">IF(A2812=0,"",COUNTIF($A$12:A2812,"&gt;0"))</f>
        <v/>
      </c>
    </row>
    <row r="2813" spans="1:2" x14ac:dyDescent="0.25">
      <c r="A2813">
        <f ca="1">OFFSET(Pedido!$H$1,ROW()-1,0)</f>
        <v>0</v>
      </c>
      <c r="B2813" t="str">
        <f ca="1">IF(A2813=0,"",COUNTIF($A$12:A2813,"&gt;0"))</f>
        <v/>
      </c>
    </row>
    <row r="2814" spans="1:2" x14ac:dyDescent="0.25">
      <c r="A2814">
        <f ca="1">OFFSET(Pedido!$H$1,ROW()-1,0)</f>
        <v>0</v>
      </c>
      <c r="B2814" t="str">
        <f ca="1">IF(A2814=0,"",COUNTIF($A$12:A2814,"&gt;0"))</f>
        <v/>
      </c>
    </row>
    <row r="2815" spans="1:2" x14ac:dyDescent="0.25">
      <c r="A2815">
        <f ca="1">OFFSET(Pedido!$H$1,ROW()-1,0)</f>
        <v>0</v>
      </c>
      <c r="B2815" t="str">
        <f ca="1">IF(A2815=0,"",COUNTIF($A$12:A2815,"&gt;0"))</f>
        <v/>
      </c>
    </row>
    <row r="2816" spans="1:2" x14ac:dyDescent="0.25">
      <c r="A2816">
        <f ca="1">OFFSET(Pedido!$H$1,ROW()-1,0)</f>
        <v>0</v>
      </c>
      <c r="B2816" t="str">
        <f ca="1">IF(A2816=0,"",COUNTIF($A$12:A2816,"&gt;0"))</f>
        <v/>
      </c>
    </row>
    <row r="2817" spans="1:2" x14ac:dyDescent="0.25">
      <c r="A2817">
        <f ca="1">OFFSET(Pedido!$H$1,ROW()-1,0)</f>
        <v>0</v>
      </c>
      <c r="B2817" t="str">
        <f ca="1">IF(A2817=0,"",COUNTIF($A$12:A2817,"&gt;0"))</f>
        <v/>
      </c>
    </row>
    <row r="2818" spans="1:2" x14ac:dyDescent="0.25">
      <c r="A2818">
        <f ca="1">OFFSET(Pedido!$H$1,ROW()-1,0)</f>
        <v>0</v>
      </c>
      <c r="B2818" t="str">
        <f ca="1">IF(A2818=0,"",COUNTIF($A$12:A2818,"&gt;0"))</f>
        <v/>
      </c>
    </row>
    <row r="2819" spans="1:2" x14ac:dyDescent="0.25">
      <c r="A2819">
        <f ca="1">OFFSET(Pedido!$H$1,ROW()-1,0)</f>
        <v>0</v>
      </c>
      <c r="B2819" t="str">
        <f ca="1">IF(A2819=0,"",COUNTIF($A$12:A2819,"&gt;0"))</f>
        <v/>
      </c>
    </row>
    <row r="2820" spans="1:2" x14ac:dyDescent="0.25">
      <c r="A2820">
        <f ca="1">OFFSET(Pedido!$H$1,ROW()-1,0)</f>
        <v>0</v>
      </c>
      <c r="B2820" t="str">
        <f ca="1">IF(A2820=0,"",COUNTIF($A$12:A2820,"&gt;0"))</f>
        <v/>
      </c>
    </row>
    <row r="2821" spans="1:2" x14ac:dyDescent="0.25">
      <c r="A2821">
        <f ca="1">OFFSET(Pedido!$H$1,ROW()-1,0)</f>
        <v>0</v>
      </c>
      <c r="B2821" t="str">
        <f ca="1">IF(A2821=0,"",COUNTIF($A$12:A2821,"&gt;0"))</f>
        <v/>
      </c>
    </row>
    <row r="2822" spans="1:2" x14ac:dyDescent="0.25">
      <c r="A2822">
        <f ca="1">OFFSET(Pedido!$H$1,ROW()-1,0)</f>
        <v>0</v>
      </c>
      <c r="B2822" t="str">
        <f ca="1">IF(A2822=0,"",COUNTIF($A$12:A2822,"&gt;0"))</f>
        <v/>
      </c>
    </row>
    <row r="2823" spans="1:2" x14ac:dyDescent="0.25">
      <c r="A2823">
        <f ca="1">OFFSET(Pedido!$H$1,ROW()-1,0)</f>
        <v>0</v>
      </c>
      <c r="B2823" t="str">
        <f ca="1">IF(A2823=0,"",COUNTIF($A$12:A2823,"&gt;0"))</f>
        <v/>
      </c>
    </row>
    <row r="2824" spans="1:2" x14ac:dyDescent="0.25">
      <c r="A2824">
        <f ca="1">OFFSET(Pedido!$H$1,ROW()-1,0)</f>
        <v>0</v>
      </c>
      <c r="B2824" t="str">
        <f ca="1">IF(A2824=0,"",COUNTIF($A$12:A2824,"&gt;0"))</f>
        <v/>
      </c>
    </row>
    <row r="2825" spans="1:2" x14ac:dyDescent="0.25">
      <c r="A2825">
        <f ca="1">OFFSET(Pedido!$H$1,ROW()-1,0)</f>
        <v>0</v>
      </c>
      <c r="B2825" t="str">
        <f ca="1">IF(A2825=0,"",COUNTIF($A$12:A2825,"&gt;0"))</f>
        <v/>
      </c>
    </row>
    <row r="2826" spans="1:2" x14ac:dyDescent="0.25">
      <c r="A2826">
        <f ca="1">OFFSET(Pedido!$H$1,ROW()-1,0)</f>
        <v>0</v>
      </c>
      <c r="B2826" t="str">
        <f ca="1">IF(A2826=0,"",COUNTIF($A$12:A2826,"&gt;0"))</f>
        <v/>
      </c>
    </row>
    <row r="2827" spans="1:2" x14ac:dyDescent="0.25">
      <c r="A2827">
        <f ca="1">OFFSET(Pedido!$H$1,ROW()-1,0)</f>
        <v>0</v>
      </c>
      <c r="B2827" t="str">
        <f ca="1">IF(A2827=0,"",COUNTIF($A$12:A2827,"&gt;0"))</f>
        <v/>
      </c>
    </row>
    <row r="2828" spans="1:2" x14ac:dyDescent="0.25">
      <c r="A2828">
        <f ca="1">OFFSET(Pedido!$H$1,ROW()-1,0)</f>
        <v>0</v>
      </c>
      <c r="B2828" t="str">
        <f ca="1">IF(A2828=0,"",COUNTIF($A$12:A2828,"&gt;0"))</f>
        <v/>
      </c>
    </row>
    <row r="2829" spans="1:2" x14ac:dyDescent="0.25">
      <c r="A2829">
        <f ca="1">OFFSET(Pedido!$H$1,ROW()-1,0)</f>
        <v>0</v>
      </c>
      <c r="B2829" t="str">
        <f ca="1">IF(A2829=0,"",COUNTIF($A$12:A2829,"&gt;0"))</f>
        <v/>
      </c>
    </row>
    <row r="2830" spans="1:2" x14ac:dyDescent="0.25">
      <c r="A2830">
        <f ca="1">OFFSET(Pedido!$H$1,ROW()-1,0)</f>
        <v>0</v>
      </c>
      <c r="B2830" t="str">
        <f ca="1">IF(A2830=0,"",COUNTIF($A$12:A2830,"&gt;0"))</f>
        <v/>
      </c>
    </row>
    <row r="2831" spans="1:2" x14ac:dyDescent="0.25">
      <c r="A2831">
        <f ca="1">OFFSET(Pedido!$H$1,ROW()-1,0)</f>
        <v>0</v>
      </c>
      <c r="B2831" t="str">
        <f ca="1">IF(A2831=0,"",COUNTIF($A$12:A2831,"&gt;0"))</f>
        <v/>
      </c>
    </row>
    <row r="2832" spans="1:2" x14ac:dyDescent="0.25">
      <c r="A2832">
        <f ca="1">OFFSET(Pedido!$H$1,ROW()-1,0)</f>
        <v>0</v>
      </c>
      <c r="B2832" t="str">
        <f ca="1">IF(A2832=0,"",COUNTIF($A$12:A2832,"&gt;0"))</f>
        <v/>
      </c>
    </row>
    <row r="2833" spans="1:2" x14ac:dyDescent="0.25">
      <c r="A2833">
        <f ca="1">OFFSET(Pedido!$H$1,ROW()-1,0)</f>
        <v>0</v>
      </c>
      <c r="B2833" t="str">
        <f ca="1">IF(A2833=0,"",COUNTIF($A$12:A2833,"&gt;0"))</f>
        <v/>
      </c>
    </row>
    <row r="2834" spans="1:2" x14ac:dyDescent="0.25">
      <c r="A2834">
        <f ca="1">OFFSET(Pedido!$H$1,ROW()-1,0)</f>
        <v>0</v>
      </c>
      <c r="B2834" t="str">
        <f ca="1">IF(A2834=0,"",COUNTIF($A$12:A2834,"&gt;0"))</f>
        <v/>
      </c>
    </row>
    <row r="2835" spans="1:2" x14ac:dyDescent="0.25">
      <c r="A2835">
        <f ca="1">OFFSET(Pedido!$H$1,ROW()-1,0)</f>
        <v>0</v>
      </c>
      <c r="B2835" t="str">
        <f ca="1">IF(A2835=0,"",COUNTIF($A$12:A2835,"&gt;0"))</f>
        <v/>
      </c>
    </row>
    <row r="2836" spans="1:2" x14ac:dyDescent="0.25">
      <c r="A2836">
        <f ca="1">OFFSET(Pedido!$H$1,ROW()-1,0)</f>
        <v>0</v>
      </c>
      <c r="B2836" t="str">
        <f ca="1">IF(A2836=0,"",COUNTIF($A$12:A2836,"&gt;0"))</f>
        <v/>
      </c>
    </row>
    <row r="2837" spans="1:2" x14ac:dyDescent="0.25">
      <c r="A2837">
        <f ca="1">OFFSET(Pedido!$H$1,ROW()-1,0)</f>
        <v>0</v>
      </c>
      <c r="B2837" t="str">
        <f ca="1">IF(A2837=0,"",COUNTIF($A$12:A2837,"&gt;0"))</f>
        <v/>
      </c>
    </row>
    <row r="2838" spans="1:2" x14ac:dyDescent="0.25">
      <c r="A2838">
        <f ca="1">OFFSET(Pedido!$H$1,ROW()-1,0)</f>
        <v>0</v>
      </c>
      <c r="B2838" t="str">
        <f ca="1">IF(A2838=0,"",COUNTIF($A$12:A2838,"&gt;0"))</f>
        <v/>
      </c>
    </row>
    <row r="2839" spans="1:2" x14ac:dyDescent="0.25">
      <c r="A2839">
        <f ca="1">OFFSET(Pedido!$H$1,ROW()-1,0)</f>
        <v>0</v>
      </c>
      <c r="B2839" t="str">
        <f ca="1">IF(A2839=0,"",COUNTIF($A$12:A2839,"&gt;0"))</f>
        <v/>
      </c>
    </row>
    <row r="2840" spans="1:2" x14ac:dyDescent="0.25">
      <c r="A2840">
        <f ca="1">OFFSET(Pedido!$H$1,ROW()-1,0)</f>
        <v>0</v>
      </c>
      <c r="B2840" t="str">
        <f ca="1">IF(A2840=0,"",COUNTIF($A$12:A2840,"&gt;0"))</f>
        <v/>
      </c>
    </row>
    <row r="2841" spans="1:2" x14ac:dyDescent="0.25">
      <c r="A2841">
        <f ca="1">OFFSET(Pedido!$H$1,ROW()-1,0)</f>
        <v>0</v>
      </c>
      <c r="B2841" t="str">
        <f ca="1">IF(A2841=0,"",COUNTIF($A$12:A2841,"&gt;0"))</f>
        <v/>
      </c>
    </row>
    <row r="2842" spans="1:2" x14ac:dyDescent="0.25">
      <c r="A2842">
        <f ca="1">OFFSET(Pedido!$H$1,ROW()-1,0)</f>
        <v>0</v>
      </c>
      <c r="B2842" t="str">
        <f ca="1">IF(A2842=0,"",COUNTIF($A$12:A2842,"&gt;0"))</f>
        <v/>
      </c>
    </row>
    <row r="2843" spans="1:2" x14ac:dyDescent="0.25">
      <c r="A2843">
        <f ca="1">OFFSET(Pedido!$H$1,ROW()-1,0)</f>
        <v>0</v>
      </c>
      <c r="B2843" t="str">
        <f ca="1">IF(A2843=0,"",COUNTIF($A$12:A2843,"&gt;0"))</f>
        <v/>
      </c>
    </row>
    <row r="2844" spans="1:2" x14ac:dyDescent="0.25">
      <c r="A2844">
        <f ca="1">OFFSET(Pedido!$H$1,ROW()-1,0)</f>
        <v>0</v>
      </c>
      <c r="B2844" t="str">
        <f ca="1">IF(A2844=0,"",COUNTIF($A$12:A2844,"&gt;0"))</f>
        <v/>
      </c>
    </row>
    <row r="2845" spans="1:2" x14ac:dyDescent="0.25">
      <c r="A2845">
        <f ca="1">OFFSET(Pedido!$H$1,ROW()-1,0)</f>
        <v>0</v>
      </c>
      <c r="B2845" t="str">
        <f ca="1">IF(A2845=0,"",COUNTIF($A$12:A2845,"&gt;0"))</f>
        <v/>
      </c>
    </row>
    <row r="2846" spans="1:2" x14ac:dyDescent="0.25">
      <c r="A2846">
        <f ca="1">OFFSET(Pedido!$H$1,ROW()-1,0)</f>
        <v>0</v>
      </c>
      <c r="B2846" t="str">
        <f ca="1">IF(A2846=0,"",COUNTIF($A$12:A2846,"&gt;0"))</f>
        <v/>
      </c>
    </row>
    <row r="2847" spans="1:2" x14ac:dyDescent="0.25">
      <c r="A2847">
        <f ca="1">OFFSET(Pedido!$H$1,ROW()-1,0)</f>
        <v>0</v>
      </c>
      <c r="B2847" t="str">
        <f ca="1">IF(A2847=0,"",COUNTIF($A$12:A2847,"&gt;0"))</f>
        <v/>
      </c>
    </row>
    <row r="2848" spans="1:2" x14ac:dyDescent="0.25">
      <c r="A2848">
        <f ca="1">OFFSET(Pedido!$H$1,ROW()-1,0)</f>
        <v>0</v>
      </c>
      <c r="B2848" t="str">
        <f ca="1">IF(A2848=0,"",COUNTIF($A$12:A2848,"&gt;0"))</f>
        <v/>
      </c>
    </row>
    <row r="2849" spans="1:2" x14ac:dyDescent="0.25">
      <c r="A2849">
        <f ca="1">OFFSET(Pedido!$H$1,ROW()-1,0)</f>
        <v>0</v>
      </c>
      <c r="B2849" t="str">
        <f ca="1">IF(A2849=0,"",COUNTIF($A$12:A2849,"&gt;0"))</f>
        <v/>
      </c>
    </row>
    <row r="2850" spans="1:2" x14ac:dyDescent="0.25">
      <c r="A2850">
        <f ca="1">OFFSET(Pedido!$H$1,ROW()-1,0)</f>
        <v>0</v>
      </c>
      <c r="B2850" t="str">
        <f ca="1">IF(A2850=0,"",COUNTIF($A$12:A2850,"&gt;0"))</f>
        <v/>
      </c>
    </row>
    <row r="2851" spans="1:2" x14ac:dyDescent="0.25">
      <c r="A2851">
        <f ca="1">OFFSET(Pedido!$H$1,ROW()-1,0)</f>
        <v>0</v>
      </c>
      <c r="B2851" t="str">
        <f ca="1">IF(A2851=0,"",COUNTIF($A$12:A2851,"&gt;0"))</f>
        <v/>
      </c>
    </row>
    <row r="2852" spans="1:2" x14ac:dyDescent="0.25">
      <c r="A2852">
        <f ca="1">OFFSET(Pedido!$H$1,ROW()-1,0)</f>
        <v>0</v>
      </c>
      <c r="B2852" t="str">
        <f ca="1">IF(A2852=0,"",COUNTIF($A$12:A2852,"&gt;0"))</f>
        <v/>
      </c>
    </row>
    <row r="2853" spans="1:2" x14ac:dyDescent="0.25">
      <c r="A2853">
        <f ca="1">OFFSET(Pedido!$H$1,ROW()-1,0)</f>
        <v>0</v>
      </c>
      <c r="B2853" t="str">
        <f ca="1">IF(A2853=0,"",COUNTIF($A$12:A2853,"&gt;0"))</f>
        <v/>
      </c>
    </row>
    <row r="2854" spans="1:2" x14ac:dyDescent="0.25">
      <c r="A2854">
        <f ca="1">OFFSET(Pedido!$H$1,ROW()-1,0)</f>
        <v>0</v>
      </c>
      <c r="B2854" t="str">
        <f ca="1">IF(A2854=0,"",COUNTIF($A$12:A2854,"&gt;0"))</f>
        <v/>
      </c>
    </row>
    <row r="2855" spans="1:2" x14ac:dyDescent="0.25">
      <c r="A2855">
        <f ca="1">OFFSET(Pedido!$H$1,ROW()-1,0)</f>
        <v>0</v>
      </c>
      <c r="B2855" t="str">
        <f ca="1">IF(A2855=0,"",COUNTIF($A$12:A2855,"&gt;0"))</f>
        <v/>
      </c>
    </row>
    <row r="2856" spans="1:2" x14ac:dyDescent="0.25">
      <c r="A2856">
        <f ca="1">OFFSET(Pedido!$H$1,ROW()-1,0)</f>
        <v>0</v>
      </c>
      <c r="B2856" t="str">
        <f ca="1">IF(A2856=0,"",COUNTIF($A$12:A2856,"&gt;0"))</f>
        <v/>
      </c>
    </row>
    <row r="2857" spans="1:2" x14ac:dyDescent="0.25">
      <c r="A2857">
        <f ca="1">OFFSET(Pedido!$H$1,ROW()-1,0)</f>
        <v>0</v>
      </c>
      <c r="B2857" t="str">
        <f ca="1">IF(A2857=0,"",COUNTIF($A$12:A2857,"&gt;0"))</f>
        <v/>
      </c>
    </row>
    <row r="2858" spans="1:2" x14ac:dyDescent="0.25">
      <c r="A2858">
        <f ca="1">OFFSET(Pedido!$H$1,ROW()-1,0)</f>
        <v>0</v>
      </c>
      <c r="B2858" t="str">
        <f ca="1">IF(A2858=0,"",COUNTIF($A$12:A2858,"&gt;0"))</f>
        <v/>
      </c>
    </row>
    <row r="2859" spans="1:2" x14ac:dyDescent="0.25">
      <c r="A2859">
        <f ca="1">OFFSET(Pedido!$H$1,ROW()-1,0)</f>
        <v>0</v>
      </c>
      <c r="B2859" t="str">
        <f ca="1">IF(A2859=0,"",COUNTIF($A$12:A2859,"&gt;0"))</f>
        <v/>
      </c>
    </row>
    <row r="2860" spans="1:2" x14ac:dyDescent="0.25">
      <c r="A2860">
        <f ca="1">OFFSET(Pedido!$H$1,ROW()-1,0)</f>
        <v>0</v>
      </c>
      <c r="B2860" t="str">
        <f ca="1">IF(A2860=0,"",COUNTIF($A$12:A2860,"&gt;0"))</f>
        <v/>
      </c>
    </row>
    <row r="2861" spans="1:2" x14ac:dyDescent="0.25">
      <c r="A2861">
        <f ca="1">OFFSET(Pedido!$H$1,ROW()-1,0)</f>
        <v>0</v>
      </c>
      <c r="B2861" t="str">
        <f ca="1">IF(A2861=0,"",COUNTIF($A$12:A2861,"&gt;0"))</f>
        <v/>
      </c>
    </row>
    <row r="2862" spans="1:2" x14ac:dyDescent="0.25">
      <c r="A2862">
        <f ca="1">OFFSET(Pedido!$H$1,ROW()-1,0)</f>
        <v>0</v>
      </c>
      <c r="B2862" t="str">
        <f ca="1">IF(A2862=0,"",COUNTIF($A$12:A2862,"&gt;0"))</f>
        <v/>
      </c>
    </row>
    <row r="2863" spans="1:2" x14ac:dyDescent="0.25">
      <c r="A2863">
        <f ca="1">OFFSET(Pedido!$H$1,ROW()-1,0)</f>
        <v>0</v>
      </c>
      <c r="B2863" t="str">
        <f ca="1">IF(A2863=0,"",COUNTIF($A$12:A2863,"&gt;0"))</f>
        <v/>
      </c>
    </row>
    <row r="2864" spans="1:2" x14ac:dyDescent="0.25">
      <c r="A2864">
        <f ca="1">OFFSET(Pedido!$H$1,ROW()-1,0)</f>
        <v>0</v>
      </c>
      <c r="B2864" t="str">
        <f ca="1">IF(A2864=0,"",COUNTIF($A$12:A2864,"&gt;0"))</f>
        <v/>
      </c>
    </row>
    <row r="2865" spans="1:2" x14ac:dyDescent="0.25">
      <c r="A2865">
        <f ca="1">OFFSET(Pedido!$H$1,ROW()-1,0)</f>
        <v>0</v>
      </c>
      <c r="B2865" t="str">
        <f ca="1">IF(A2865=0,"",COUNTIF($A$12:A2865,"&gt;0"))</f>
        <v/>
      </c>
    </row>
    <row r="2866" spans="1:2" x14ac:dyDescent="0.25">
      <c r="A2866">
        <f ca="1">OFFSET(Pedido!$H$1,ROW()-1,0)</f>
        <v>0</v>
      </c>
      <c r="B2866" t="str">
        <f ca="1">IF(A2866=0,"",COUNTIF($A$12:A2866,"&gt;0"))</f>
        <v/>
      </c>
    </row>
    <row r="2867" spans="1:2" x14ac:dyDescent="0.25">
      <c r="A2867">
        <f ca="1">OFFSET(Pedido!$H$1,ROW()-1,0)</f>
        <v>0</v>
      </c>
      <c r="B2867" t="str">
        <f ca="1">IF(A2867=0,"",COUNTIF($A$12:A2867,"&gt;0"))</f>
        <v/>
      </c>
    </row>
    <row r="2868" spans="1:2" x14ac:dyDescent="0.25">
      <c r="A2868">
        <f ca="1">OFFSET(Pedido!$H$1,ROW()-1,0)</f>
        <v>0</v>
      </c>
      <c r="B2868" t="str">
        <f ca="1">IF(A2868=0,"",COUNTIF($A$12:A2868,"&gt;0"))</f>
        <v/>
      </c>
    </row>
    <row r="2869" spans="1:2" x14ac:dyDescent="0.25">
      <c r="A2869">
        <f ca="1">OFFSET(Pedido!$H$1,ROW()-1,0)</f>
        <v>0</v>
      </c>
      <c r="B2869" t="str">
        <f ca="1">IF(A2869=0,"",COUNTIF($A$12:A2869,"&gt;0"))</f>
        <v/>
      </c>
    </row>
    <row r="2870" spans="1:2" x14ac:dyDescent="0.25">
      <c r="A2870">
        <f ca="1">OFFSET(Pedido!$H$1,ROW()-1,0)</f>
        <v>0</v>
      </c>
      <c r="B2870" t="str">
        <f ca="1">IF(A2870=0,"",COUNTIF($A$12:A2870,"&gt;0"))</f>
        <v/>
      </c>
    </row>
    <row r="2871" spans="1:2" x14ac:dyDescent="0.25">
      <c r="A2871">
        <f ca="1">OFFSET(Pedido!$H$1,ROW()-1,0)</f>
        <v>0</v>
      </c>
      <c r="B2871" t="str">
        <f ca="1">IF(A2871=0,"",COUNTIF($A$12:A2871,"&gt;0"))</f>
        <v/>
      </c>
    </row>
    <row r="2872" spans="1:2" x14ac:dyDescent="0.25">
      <c r="A2872">
        <f ca="1">OFFSET(Pedido!$H$1,ROW()-1,0)</f>
        <v>0</v>
      </c>
      <c r="B2872" t="str">
        <f ca="1">IF(A2872=0,"",COUNTIF($A$12:A2872,"&gt;0"))</f>
        <v/>
      </c>
    </row>
    <row r="2873" spans="1:2" x14ac:dyDescent="0.25">
      <c r="A2873">
        <f ca="1">OFFSET(Pedido!$H$1,ROW()-1,0)</f>
        <v>0</v>
      </c>
      <c r="B2873" t="str">
        <f ca="1">IF(A2873=0,"",COUNTIF($A$12:A2873,"&gt;0"))</f>
        <v/>
      </c>
    </row>
    <row r="2874" spans="1:2" x14ac:dyDescent="0.25">
      <c r="A2874">
        <f ca="1">OFFSET(Pedido!$H$1,ROW()-1,0)</f>
        <v>0</v>
      </c>
      <c r="B2874" t="str">
        <f ca="1">IF(A2874=0,"",COUNTIF($A$12:A2874,"&gt;0"))</f>
        <v/>
      </c>
    </row>
    <row r="2875" spans="1:2" x14ac:dyDescent="0.25">
      <c r="A2875">
        <f ca="1">OFFSET(Pedido!$H$1,ROW()-1,0)</f>
        <v>0</v>
      </c>
      <c r="B2875" t="str">
        <f ca="1">IF(A2875=0,"",COUNTIF($A$12:A2875,"&gt;0"))</f>
        <v/>
      </c>
    </row>
    <row r="2876" spans="1:2" x14ac:dyDescent="0.25">
      <c r="A2876">
        <f ca="1">OFFSET(Pedido!$H$1,ROW()-1,0)</f>
        <v>0</v>
      </c>
      <c r="B2876" t="str">
        <f ca="1">IF(A2876=0,"",COUNTIF($A$12:A2876,"&gt;0"))</f>
        <v/>
      </c>
    </row>
    <row r="2877" spans="1:2" x14ac:dyDescent="0.25">
      <c r="A2877">
        <f ca="1">OFFSET(Pedido!$H$1,ROW()-1,0)</f>
        <v>0</v>
      </c>
      <c r="B2877" t="str">
        <f ca="1">IF(A2877=0,"",COUNTIF($A$12:A2877,"&gt;0"))</f>
        <v/>
      </c>
    </row>
    <row r="2878" spans="1:2" x14ac:dyDescent="0.25">
      <c r="A2878">
        <f ca="1">OFFSET(Pedido!$H$1,ROW()-1,0)</f>
        <v>0</v>
      </c>
      <c r="B2878" t="str">
        <f ca="1">IF(A2878=0,"",COUNTIF($A$12:A2878,"&gt;0"))</f>
        <v/>
      </c>
    </row>
    <row r="2879" spans="1:2" x14ac:dyDescent="0.25">
      <c r="A2879">
        <f ca="1">OFFSET(Pedido!$H$1,ROW()-1,0)</f>
        <v>0</v>
      </c>
      <c r="B2879" t="str">
        <f ca="1">IF(A2879=0,"",COUNTIF($A$12:A2879,"&gt;0"))</f>
        <v/>
      </c>
    </row>
    <row r="2880" spans="1:2" x14ac:dyDescent="0.25">
      <c r="A2880">
        <f ca="1">OFFSET(Pedido!$H$1,ROW()-1,0)</f>
        <v>0</v>
      </c>
      <c r="B2880" t="str">
        <f ca="1">IF(A2880=0,"",COUNTIF($A$12:A2880,"&gt;0"))</f>
        <v/>
      </c>
    </row>
    <row r="2881" spans="1:2" x14ac:dyDescent="0.25">
      <c r="A2881">
        <f ca="1">OFFSET(Pedido!$H$1,ROW()-1,0)</f>
        <v>0</v>
      </c>
      <c r="B2881" t="str">
        <f ca="1">IF(A2881=0,"",COUNTIF($A$12:A2881,"&gt;0"))</f>
        <v/>
      </c>
    </row>
    <row r="2882" spans="1:2" x14ac:dyDescent="0.25">
      <c r="A2882">
        <f ca="1">OFFSET(Pedido!$H$1,ROW()-1,0)</f>
        <v>0</v>
      </c>
      <c r="B2882" t="str">
        <f ca="1">IF(A2882=0,"",COUNTIF($A$12:A2882,"&gt;0"))</f>
        <v/>
      </c>
    </row>
    <row r="2883" spans="1:2" x14ac:dyDescent="0.25">
      <c r="A2883">
        <f ca="1">OFFSET(Pedido!$H$1,ROW()-1,0)</f>
        <v>0</v>
      </c>
      <c r="B2883" t="str">
        <f ca="1">IF(A2883=0,"",COUNTIF($A$12:A2883,"&gt;0"))</f>
        <v/>
      </c>
    </row>
    <row r="2884" spans="1:2" x14ac:dyDescent="0.25">
      <c r="A2884">
        <f ca="1">OFFSET(Pedido!$H$1,ROW()-1,0)</f>
        <v>0</v>
      </c>
      <c r="B2884" t="str">
        <f ca="1">IF(A2884=0,"",COUNTIF($A$12:A2884,"&gt;0"))</f>
        <v/>
      </c>
    </row>
    <row r="2885" spans="1:2" x14ac:dyDescent="0.25">
      <c r="A2885">
        <f ca="1">OFFSET(Pedido!$H$1,ROW()-1,0)</f>
        <v>0</v>
      </c>
      <c r="B2885" t="str">
        <f ca="1">IF(A2885=0,"",COUNTIF($A$12:A2885,"&gt;0"))</f>
        <v/>
      </c>
    </row>
    <row r="2886" spans="1:2" x14ac:dyDescent="0.25">
      <c r="A2886">
        <f ca="1">OFFSET(Pedido!$H$1,ROW()-1,0)</f>
        <v>0</v>
      </c>
      <c r="B2886" t="str">
        <f ca="1">IF(A2886=0,"",COUNTIF($A$12:A2886,"&gt;0"))</f>
        <v/>
      </c>
    </row>
    <row r="2887" spans="1:2" x14ac:dyDescent="0.25">
      <c r="A2887">
        <f ca="1">OFFSET(Pedido!$H$1,ROW()-1,0)</f>
        <v>0</v>
      </c>
      <c r="B2887" t="str">
        <f ca="1">IF(A2887=0,"",COUNTIF($A$12:A2887,"&gt;0"))</f>
        <v/>
      </c>
    </row>
    <row r="2888" spans="1:2" x14ac:dyDescent="0.25">
      <c r="A2888">
        <f ca="1">OFFSET(Pedido!$H$1,ROW()-1,0)</f>
        <v>0</v>
      </c>
      <c r="B2888" t="str">
        <f ca="1">IF(A2888=0,"",COUNTIF($A$12:A2888,"&gt;0"))</f>
        <v/>
      </c>
    </row>
    <row r="2889" spans="1:2" x14ac:dyDescent="0.25">
      <c r="A2889">
        <f ca="1">OFFSET(Pedido!$H$1,ROW()-1,0)</f>
        <v>0</v>
      </c>
      <c r="B2889" t="str">
        <f ca="1">IF(A2889=0,"",COUNTIF($A$12:A2889,"&gt;0"))</f>
        <v/>
      </c>
    </row>
    <row r="2890" spans="1:2" x14ac:dyDescent="0.25">
      <c r="A2890">
        <f ca="1">OFFSET(Pedido!$H$1,ROW()-1,0)</f>
        <v>0</v>
      </c>
      <c r="B2890" t="str">
        <f ca="1">IF(A2890=0,"",COUNTIF($A$12:A2890,"&gt;0"))</f>
        <v/>
      </c>
    </row>
    <row r="2891" spans="1:2" x14ac:dyDescent="0.25">
      <c r="A2891">
        <f ca="1">OFFSET(Pedido!$H$1,ROW()-1,0)</f>
        <v>0</v>
      </c>
      <c r="B2891" t="str">
        <f ca="1">IF(A2891=0,"",COUNTIF($A$12:A2891,"&gt;0"))</f>
        <v/>
      </c>
    </row>
    <row r="2892" spans="1:2" x14ac:dyDescent="0.25">
      <c r="A2892">
        <f ca="1">OFFSET(Pedido!$H$1,ROW()-1,0)</f>
        <v>0</v>
      </c>
      <c r="B2892" t="str">
        <f ca="1">IF(A2892=0,"",COUNTIF($A$12:A2892,"&gt;0"))</f>
        <v/>
      </c>
    </row>
    <row r="2893" spans="1:2" x14ac:dyDescent="0.25">
      <c r="A2893">
        <f ca="1">OFFSET(Pedido!$H$1,ROW()-1,0)</f>
        <v>0</v>
      </c>
      <c r="B2893" t="str">
        <f ca="1">IF(A2893=0,"",COUNTIF($A$12:A2893,"&gt;0"))</f>
        <v/>
      </c>
    </row>
    <row r="2894" spans="1:2" x14ac:dyDescent="0.25">
      <c r="A2894">
        <f ca="1">OFFSET(Pedido!$H$1,ROW()-1,0)</f>
        <v>0</v>
      </c>
      <c r="B2894" t="str">
        <f ca="1">IF(A2894=0,"",COUNTIF($A$12:A2894,"&gt;0"))</f>
        <v/>
      </c>
    </row>
    <row r="2895" spans="1:2" x14ac:dyDescent="0.25">
      <c r="A2895">
        <f ca="1">OFFSET(Pedido!$H$1,ROW()-1,0)</f>
        <v>0</v>
      </c>
      <c r="B2895" t="str">
        <f ca="1">IF(A2895=0,"",COUNTIF($A$12:A2895,"&gt;0"))</f>
        <v/>
      </c>
    </row>
    <row r="2896" spans="1:2" x14ac:dyDescent="0.25">
      <c r="A2896">
        <f ca="1">OFFSET(Pedido!$H$1,ROW()-1,0)</f>
        <v>0</v>
      </c>
      <c r="B2896" t="str">
        <f ca="1">IF(A2896=0,"",COUNTIF($A$12:A2896,"&gt;0"))</f>
        <v/>
      </c>
    </row>
    <row r="2897" spans="1:2" x14ac:dyDescent="0.25">
      <c r="A2897">
        <f ca="1">OFFSET(Pedido!$H$1,ROW()-1,0)</f>
        <v>0</v>
      </c>
      <c r="B2897" t="str">
        <f ca="1">IF(A2897=0,"",COUNTIF($A$12:A2897,"&gt;0"))</f>
        <v/>
      </c>
    </row>
    <row r="2898" spans="1:2" x14ac:dyDescent="0.25">
      <c r="A2898">
        <f ca="1">OFFSET(Pedido!$H$1,ROW()-1,0)</f>
        <v>0</v>
      </c>
      <c r="B2898" t="str">
        <f ca="1">IF(A2898=0,"",COUNTIF($A$12:A2898,"&gt;0"))</f>
        <v/>
      </c>
    </row>
    <row r="2899" spans="1:2" x14ac:dyDescent="0.25">
      <c r="A2899">
        <f ca="1">OFFSET(Pedido!$H$1,ROW()-1,0)</f>
        <v>0</v>
      </c>
      <c r="B2899" t="str">
        <f ca="1">IF(A2899=0,"",COUNTIF($A$12:A2899,"&gt;0"))</f>
        <v/>
      </c>
    </row>
    <row r="2900" spans="1:2" x14ac:dyDescent="0.25">
      <c r="A2900">
        <f ca="1">OFFSET(Pedido!$H$1,ROW()-1,0)</f>
        <v>0</v>
      </c>
      <c r="B2900" t="str">
        <f ca="1">IF(A2900=0,"",COUNTIF($A$12:A2900,"&gt;0"))</f>
        <v/>
      </c>
    </row>
    <row r="2901" spans="1:2" x14ac:dyDescent="0.25">
      <c r="A2901">
        <f ca="1">OFFSET(Pedido!$H$1,ROW()-1,0)</f>
        <v>0</v>
      </c>
      <c r="B2901" t="str">
        <f ca="1">IF(A2901=0,"",COUNTIF($A$12:A2901,"&gt;0"))</f>
        <v/>
      </c>
    </row>
    <row r="2902" spans="1:2" x14ac:dyDescent="0.25">
      <c r="A2902">
        <f ca="1">OFFSET(Pedido!$H$1,ROW()-1,0)</f>
        <v>0</v>
      </c>
      <c r="B2902" t="str">
        <f ca="1">IF(A2902=0,"",COUNTIF($A$12:A2902,"&gt;0"))</f>
        <v/>
      </c>
    </row>
    <row r="2903" spans="1:2" x14ac:dyDescent="0.25">
      <c r="A2903">
        <f ca="1">OFFSET(Pedido!$H$1,ROW()-1,0)</f>
        <v>0</v>
      </c>
      <c r="B2903" t="str">
        <f ca="1">IF(A2903=0,"",COUNTIF($A$12:A2903,"&gt;0"))</f>
        <v/>
      </c>
    </row>
    <row r="2904" spans="1:2" x14ac:dyDescent="0.25">
      <c r="A2904">
        <f ca="1">OFFSET(Pedido!$H$1,ROW()-1,0)</f>
        <v>0</v>
      </c>
      <c r="B2904" t="str">
        <f ca="1">IF(A2904=0,"",COUNTIF($A$12:A2904,"&gt;0"))</f>
        <v/>
      </c>
    </row>
    <row r="2905" spans="1:2" x14ac:dyDescent="0.25">
      <c r="A2905">
        <f ca="1">OFFSET(Pedido!$H$1,ROW()-1,0)</f>
        <v>0</v>
      </c>
      <c r="B2905" t="str">
        <f ca="1">IF(A2905=0,"",COUNTIF($A$12:A2905,"&gt;0"))</f>
        <v/>
      </c>
    </row>
    <row r="2906" spans="1:2" x14ac:dyDescent="0.25">
      <c r="A2906">
        <f ca="1">OFFSET(Pedido!$H$1,ROW()-1,0)</f>
        <v>0</v>
      </c>
      <c r="B2906" t="str">
        <f ca="1">IF(A2906=0,"",COUNTIF($A$12:A2906,"&gt;0"))</f>
        <v/>
      </c>
    </row>
    <row r="2907" spans="1:2" x14ac:dyDescent="0.25">
      <c r="A2907">
        <f ca="1">OFFSET(Pedido!$H$1,ROW()-1,0)</f>
        <v>0</v>
      </c>
      <c r="B2907" t="str">
        <f ca="1">IF(A2907=0,"",COUNTIF($A$12:A2907,"&gt;0"))</f>
        <v/>
      </c>
    </row>
    <row r="2908" spans="1:2" x14ac:dyDescent="0.25">
      <c r="A2908">
        <f ca="1">OFFSET(Pedido!$H$1,ROW()-1,0)</f>
        <v>0</v>
      </c>
      <c r="B2908" t="str">
        <f ca="1">IF(A2908=0,"",COUNTIF($A$12:A2908,"&gt;0"))</f>
        <v/>
      </c>
    </row>
    <row r="2909" spans="1:2" x14ac:dyDescent="0.25">
      <c r="A2909">
        <f ca="1">OFFSET(Pedido!$H$1,ROW()-1,0)</f>
        <v>0</v>
      </c>
      <c r="B2909" t="str">
        <f ca="1">IF(A2909=0,"",COUNTIF($A$12:A2909,"&gt;0"))</f>
        <v/>
      </c>
    </row>
    <row r="2910" spans="1:2" x14ac:dyDescent="0.25">
      <c r="A2910">
        <f ca="1">OFFSET(Pedido!$H$1,ROW()-1,0)</f>
        <v>0</v>
      </c>
      <c r="B2910" t="str">
        <f ca="1">IF(A2910=0,"",COUNTIF($A$12:A2910,"&gt;0"))</f>
        <v/>
      </c>
    </row>
    <row r="2911" spans="1:2" x14ac:dyDescent="0.25">
      <c r="A2911">
        <f ca="1">OFFSET(Pedido!$H$1,ROW()-1,0)</f>
        <v>0</v>
      </c>
      <c r="B2911" t="str">
        <f ca="1">IF(A2911=0,"",COUNTIF($A$12:A2911,"&gt;0"))</f>
        <v/>
      </c>
    </row>
    <row r="2912" spans="1:2" x14ac:dyDescent="0.25">
      <c r="A2912">
        <f ca="1">OFFSET(Pedido!$H$1,ROW()-1,0)</f>
        <v>0</v>
      </c>
      <c r="B2912" t="str">
        <f ca="1">IF(A2912=0,"",COUNTIF($A$12:A2912,"&gt;0"))</f>
        <v/>
      </c>
    </row>
    <row r="2913" spans="1:2" x14ac:dyDescent="0.25">
      <c r="A2913">
        <f ca="1">OFFSET(Pedido!$H$1,ROW()-1,0)</f>
        <v>0</v>
      </c>
      <c r="B2913" t="str">
        <f ca="1">IF(A2913=0,"",COUNTIF($A$12:A2913,"&gt;0"))</f>
        <v/>
      </c>
    </row>
    <row r="2914" spans="1:2" x14ac:dyDescent="0.25">
      <c r="A2914">
        <f ca="1">OFFSET(Pedido!$H$1,ROW()-1,0)</f>
        <v>0</v>
      </c>
      <c r="B2914" t="str">
        <f ca="1">IF(A2914=0,"",COUNTIF($A$12:A2914,"&gt;0"))</f>
        <v/>
      </c>
    </row>
    <row r="2915" spans="1:2" x14ac:dyDescent="0.25">
      <c r="A2915">
        <f ca="1">OFFSET(Pedido!$H$1,ROW()-1,0)</f>
        <v>0</v>
      </c>
      <c r="B2915" t="str">
        <f ca="1">IF(A2915=0,"",COUNTIF($A$12:A2915,"&gt;0"))</f>
        <v/>
      </c>
    </row>
    <row r="2916" spans="1:2" x14ac:dyDescent="0.25">
      <c r="A2916">
        <f ca="1">OFFSET(Pedido!$H$1,ROW()-1,0)</f>
        <v>0</v>
      </c>
      <c r="B2916" t="str">
        <f ca="1">IF(A2916=0,"",COUNTIF($A$12:A2916,"&gt;0"))</f>
        <v/>
      </c>
    </row>
    <row r="2917" spans="1:2" x14ac:dyDescent="0.25">
      <c r="A2917">
        <f ca="1">OFFSET(Pedido!$H$1,ROW()-1,0)</f>
        <v>0</v>
      </c>
      <c r="B2917" t="str">
        <f ca="1">IF(A2917=0,"",COUNTIF($A$12:A2917,"&gt;0"))</f>
        <v/>
      </c>
    </row>
    <row r="2918" spans="1:2" x14ac:dyDescent="0.25">
      <c r="A2918">
        <f ca="1">OFFSET(Pedido!$H$1,ROW()-1,0)</f>
        <v>0</v>
      </c>
      <c r="B2918" t="str">
        <f ca="1">IF(A2918=0,"",COUNTIF($A$12:A2918,"&gt;0"))</f>
        <v/>
      </c>
    </row>
    <row r="2919" spans="1:2" x14ac:dyDescent="0.25">
      <c r="A2919">
        <f ca="1">OFFSET(Pedido!$H$1,ROW()-1,0)</f>
        <v>0</v>
      </c>
      <c r="B2919" t="str">
        <f ca="1">IF(A2919=0,"",COUNTIF($A$12:A2919,"&gt;0"))</f>
        <v/>
      </c>
    </row>
    <row r="2920" spans="1:2" x14ac:dyDescent="0.25">
      <c r="A2920">
        <f ca="1">OFFSET(Pedido!$H$1,ROW()-1,0)</f>
        <v>0</v>
      </c>
      <c r="B2920" t="str">
        <f ca="1">IF(A2920=0,"",COUNTIF($A$12:A2920,"&gt;0"))</f>
        <v/>
      </c>
    </row>
    <row r="2921" spans="1:2" x14ac:dyDescent="0.25">
      <c r="A2921">
        <f ca="1">OFFSET(Pedido!$H$1,ROW()-1,0)</f>
        <v>0</v>
      </c>
      <c r="B2921" t="str">
        <f ca="1">IF(A2921=0,"",COUNTIF($A$12:A2921,"&gt;0"))</f>
        <v/>
      </c>
    </row>
    <row r="2922" spans="1:2" x14ac:dyDescent="0.25">
      <c r="A2922">
        <f ca="1">OFFSET(Pedido!$H$1,ROW()-1,0)</f>
        <v>0</v>
      </c>
      <c r="B2922" t="str">
        <f ca="1">IF(A2922=0,"",COUNTIF($A$12:A2922,"&gt;0"))</f>
        <v/>
      </c>
    </row>
    <row r="2923" spans="1:2" x14ac:dyDescent="0.25">
      <c r="A2923">
        <f ca="1">OFFSET(Pedido!$H$1,ROW()-1,0)</f>
        <v>0</v>
      </c>
      <c r="B2923" t="str">
        <f ca="1">IF(A2923=0,"",COUNTIF($A$12:A2923,"&gt;0"))</f>
        <v/>
      </c>
    </row>
    <row r="2924" spans="1:2" x14ac:dyDescent="0.25">
      <c r="A2924">
        <f ca="1">OFFSET(Pedido!$H$1,ROW()-1,0)</f>
        <v>0</v>
      </c>
      <c r="B2924" t="str">
        <f ca="1">IF(A2924=0,"",COUNTIF($A$12:A2924,"&gt;0"))</f>
        <v/>
      </c>
    </row>
    <row r="2925" spans="1:2" x14ac:dyDescent="0.25">
      <c r="A2925">
        <f ca="1">OFFSET(Pedido!$H$1,ROW()-1,0)</f>
        <v>0</v>
      </c>
      <c r="B2925" t="str">
        <f ca="1">IF(A2925=0,"",COUNTIF($A$12:A2925,"&gt;0"))</f>
        <v/>
      </c>
    </row>
    <row r="2926" spans="1:2" x14ac:dyDescent="0.25">
      <c r="A2926">
        <f ca="1">OFFSET(Pedido!$H$1,ROW()-1,0)</f>
        <v>0</v>
      </c>
      <c r="B2926" t="str">
        <f ca="1">IF(A2926=0,"",COUNTIF($A$12:A2926,"&gt;0"))</f>
        <v/>
      </c>
    </row>
    <row r="2927" spans="1:2" x14ac:dyDescent="0.25">
      <c r="A2927">
        <f ca="1">OFFSET(Pedido!$H$1,ROW()-1,0)</f>
        <v>0</v>
      </c>
      <c r="B2927" t="str">
        <f ca="1">IF(A2927=0,"",COUNTIF($A$12:A2927,"&gt;0"))</f>
        <v/>
      </c>
    </row>
    <row r="2928" spans="1:2" x14ac:dyDescent="0.25">
      <c r="A2928">
        <f ca="1">OFFSET(Pedido!$H$1,ROW()-1,0)</f>
        <v>0</v>
      </c>
      <c r="B2928" t="str">
        <f ca="1">IF(A2928=0,"",COUNTIF($A$12:A2928,"&gt;0"))</f>
        <v/>
      </c>
    </row>
    <row r="2929" spans="1:2" x14ac:dyDescent="0.25">
      <c r="A2929">
        <f ca="1">OFFSET(Pedido!$H$1,ROW()-1,0)</f>
        <v>0</v>
      </c>
      <c r="B2929" t="str">
        <f ca="1">IF(A2929=0,"",COUNTIF($A$12:A2929,"&gt;0"))</f>
        <v/>
      </c>
    </row>
    <row r="2930" spans="1:2" x14ac:dyDescent="0.25">
      <c r="A2930">
        <f ca="1">OFFSET(Pedido!$H$1,ROW()-1,0)</f>
        <v>0</v>
      </c>
      <c r="B2930" t="str">
        <f ca="1">IF(A2930=0,"",COUNTIF($A$12:A2930,"&gt;0"))</f>
        <v/>
      </c>
    </row>
    <row r="2931" spans="1:2" x14ac:dyDescent="0.25">
      <c r="A2931">
        <f ca="1">OFFSET(Pedido!$H$1,ROW()-1,0)</f>
        <v>0</v>
      </c>
      <c r="B2931" t="str">
        <f ca="1">IF(A2931=0,"",COUNTIF($A$12:A2931,"&gt;0"))</f>
        <v/>
      </c>
    </row>
    <row r="2932" spans="1:2" x14ac:dyDescent="0.25">
      <c r="A2932">
        <f ca="1">OFFSET(Pedido!$H$1,ROW()-1,0)</f>
        <v>0</v>
      </c>
      <c r="B2932" t="str">
        <f ca="1">IF(A2932=0,"",COUNTIF($A$12:A2932,"&gt;0"))</f>
        <v/>
      </c>
    </row>
    <row r="2933" spans="1:2" x14ac:dyDescent="0.25">
      <c r="A2933">
        <f ca="1">OFFSET(Pedido!$H$1,ROW()-1,0)</f>
        <v>0</v>
      </c>
      <c r="B2933" t="str">
        <f ca="1">IF(A2933=0,"",COUNTIF($A$12:A2933,"&gt;0"))</f>
        <v/>
      </c>
    </row>
    <row r="2934" spans="1:2" x14ac:dyDescent="0.25">
      <c r="A2934">
        <f ca="1">OFFSET(Pedido!$H$1,ROW()-1,0)</f>
        <v>0</v>
      </c>
      <c r="B2934" t="str">
        <f ca="1">IF(A2934=0,"",COUNTIF($A$12:A2934,"&gt;0"))</f>
        <v/>
      </c>
    </row>
    <row r="2935" spans="1:2" x14ac:dyDescent="0.25">
      <c r="A2935">
        <f ca="1">OFFSET(Pedido!$H$1,ROW()-1,0)</f>
        <v>0</v>
      </c>
      <c r="B2935" t="str">
        <f ca="1">IF(A2935=0,"",COUNTIF($A$12:A2935,"&gt;0"))</f>
        <v/>
      </c>
    </row>
    <row r="2936" spans="1:2" x14ac:dyDescent="0.25">
      <c r="A2936">
        <f ca="1">OFFSET(Pedido!$H$1,ROW()-1,0)</f>
        <v>0</v>
      </c>
      <c r="B2936" t="str">
        <f ca="1">IF(A2936=0,"",COUNTIF($A$12:A2936,"&gt;0"))</f>
        <v/>
      </c>
    </row>
    <row r="2937" spans="1:2" x14ac:dyDescent="0.25">
      <c r="A2937">
        <f ca="1">OFFSET(Pedido!$H$1,ROW()-1,0)</f>
        <v>0</v>
      </c>
      <c r="B2937" t="str">
        <f ca="1">IF(A2937=0,"",COUNTIF($A$12:A2937,"&gt;0"))</f>
        <v/>
      </c>
    </row>
    <row r="2938" spans="1:2" x14ac:dyDescent="0.25">
      <c r="A2938">
        <f ca="1">OFFSET(Pedido!$H$1,ROW()-1,0)</f>
        <v>0</v>
      </c>
      <c r="B2938" t="str">
        <f ca="1">IF(A2938=0,"",COUNTIF($A$12:A2938,"&gt;0"))</f>
        <v/>
      </c>
    </row>
    <row r="2939" spans="1:2" x14ac:dyDescent="0.25">
      <c r="A2939">
        <f ca="1">OFFSET(Pedido!$H$1,ROW()-1,0)</f>
        <v>0</v>
      </c>
      <c r="B2939" t="str">
        <f ca="1">IF(A2939=0,"",COUNTIF($A$12:A2939,"&gt;0"))</f>
        <v/>
      </c>
    </row>
    <row r="2940" spans="1:2" x14ac:dyDescent="0.25">
      <c r="A2940">
        <f ca="1">OFFSET(Pedido!$H$1,ROW()-1,0)</f>
        <v>0</v>
      </c>
      <c r="B2940" t="str">
        <f ca="1">IF(A2940=0,"",COUNTIF($A$12:A2940,"&gt;0"))</f>
        <v/>
      </c>
    </row>
    <row r="2941" spans="1:2" x14ac:dyDescent="0.25">
      <c r="A2941">
        <f ca="1">OFFSET(Pedido!$H$1,ROW()-1,0)</f>
        <v>0</v>
      </c>
      <c r="B2941" t="str">
        <f ca="1">IF(A2941=0,"",COUNTIF($A$12:A2941,"&gt;0"))</f>
        <v/>
      </c>
    </row>
    <row r="2942" spans="1:2" x14ac:dyDescent="0.25">
      <c r="A2942">
        <f ca="1">OFFSET(Pedido!$H$1,ROW()-1,0)</f>
        <v>0</v>
      </c>
      <c r="B2942" t="str">
        <f ca="1">IF(A2942=0,"",COUNTIF($A$12:A2942,"&gt;0"))</f>
        <v/>
      </c>
    </row>
    <row r="2943" spans="1:2" x14ac:dyDescent="0.25">
      <c r="A2943">
        <f ca="1">OFFSET(Pedido!$H$1,ROW()-1,0)</f>
        <v>0</v>
      </c>
      <c r="B2943" t="str">
        <f ca="1">IF(A2943=0,"",COUNTIF($A$12:A2943,"&gt;0"))</f>
        <v/>
      </c>
    </row>
    <row r="2944" spans="1:2" x14ac:dyDescent="0.25">
      <c r="A2944">
        <f ca="1">OFFSET(Pedido!$H$1,ROW()-1,0)</f>
        <v>0</v>
      </c>
      <c r="B2944" t="str">
        <f ca="1">IF(A2944=0,"",COUNTIF($A$12:A2944,"&gt;0"))</f>
        <v/>
      </c>
    </row>
    <row r="2945" spans="1:2" x14ac:dyDescent="0.25">
      <c r="A2945">
        <f ca="1">OFFSET(Pedido!$H$1,ROW()-1,0)</f>
        <v>0</v>
      </c>
      <c r="B2945" t="str">
        <f ca="1">IF(A2945=0,"",COUNTIF($A$12:A2945,"&gt;0"))</f>
        <v/>
      </c>
    </row>
    <row r="2946" spans="1:2" x14ac:dyDescent="0.25">
      <c r="A2946">
        <f ca="1">OFFSET(Pedido!$H$1,ROW()-1,0)</f>
        <v>0</v>
      </c>
      <c r="B2946" t="str">
        <f ca="1">IF(A2946=0,"",COUNTIF($A$12:A2946,"&gt;0"))</f>
        <v/>
      </c>
    </row>
    <row r="2947" spans="1:2" x14ac:dyDescent="0.25">
      <c r="A2947">
        <f ca="1">OFFSET(Pedido!$H$1,ROW()-1,0)</f>
        <v>0</v>
      </c>
      <c r="B2947" t="str">
        <f ca="1">IF(A2947=0,"",COUNTIF($A$12:A2947,"&gt;0"))</f>
        <v/>
      </c>
    </row>
    <row r="2948" spans="1:2" x14ac:dyDescent="0.25">
      <c r="A2948">
        <f ca="1">OFFSET(Pedido!$H$1,ROW()-1,0)</f>
        <v>0</v>
      </c>
      <c r="B2948" t="str">
        <f ca="1">IF(A2948=0,"",COUNTIF($A$12:A2948,"&gt;0"))</f>
        <v/>
      </c>
    </row>
    <row r="2949" spans="1:2" x14ac:dyDescent="0.25">
      <c r="A2949">
        <f ca="1">OFFSET(Pedido!$H$1,ROW()-1,0)</f>
        <v>0</v>
      </c>
      <c r="B2949" t="str">
        <f ca="1">IF(A2949=0,"",COUNTIF($A$12:A2949,"&gt;0"))</f>
        <v/>
      </c>
    </row>
    <row r="2950" spans="1:2" x14ac:dyDescent="0.25">
      <c r="A2950">
        <f ca="1">OFFSET(Pedido!$H$1,ROW()-1,0)</f>
        <v>0</v>
      </c>
      <c r="B2950" t="str">
        <f ca="1">IF(A2950=0,"",COUNTIF($A$12:A2950,"&gt;0"))</f>
        <v/>
      </c>
    </row>
    <row r="2951" spans="1:2" x14ac:dyDescent="0.25">
      <c r="A2951">
        <f ca="1">OFFSET(Pedido!$H$1,ROW()-1,0)</f>
        <v>0</v>
      </c>
      <c r="B2951" t="str">
        <f ca="1">IF(A2951=0,"",COUNTIF($A$12:A2951,"&gt;0"))</f>
        <v/>
      </c>
    </row>
    <row r="2952" spans="1:2" x14ac:dyDescent="0.25">
      <c r="A2952">
        <f ca="1">OFFSET(Pedido!$H$1,ROW()-1,0)</f>
        <v>0</v>
      </c>
      <c r="B2952" t="str">
        <f ca="1">IF(A2952=0,"",COUNTIF($A$12:A2952,"&gt;0"))</f>
        <v/>
      </c>
    </row>
    <row r="2953" spans="1:2" x14ac:dyDescent="0.25">
      <c r="A2953">
        <f ca="1">OFFSET(Pedido!$H$1,ROW()-1,0)</f>
        <v>0</v>
      </c>
      <c r="B2953" t="str">
        <f ca="1">IF(A2953=0,"",COUNTIF($A$12:A2953,"&gt;0"))</f>
        <v/>
      </c>
    </row>
    <row r="2954" spans="1:2" x14ac:dyDescent="0.25">
      <c r="A2954">
        <f ca="1">OFFSET(Pedido!$H$1,ROW()-1,0)</f>
        <v>0</v>
      </c>
      <c r="B2954" t="str">
        <f ca="1">IF(A2954=0,"",COUNTIF($A$12:A2954,"&gt;0"))</f>
        <v/>
      </c>
    </row>
    <row r="2955" spans="1:2" x14ac:dyDescent="0.25">
      <c r="A2955">
        <f ca="1">OFFSET(Pedido!$H$1,ROW()-1,0)</f>
        <v>0</v>
      </c>
      <c r="B2955" t="str">
        <f ca="1">IF(A2955=0,"",COUNTIF($A$12:A2955,"&gt;0"))</f>
        <v/>
      </c>
    </row>
    <row r="2956" spans="1:2" x14ac:dyDescent="0.25">
      <c r="A2956">
        <f ca="1">OFFSET(Pedido!$H$1,ROW()-1,0)</f>
        <v>0</v>
      </c>
      <c r="B2956" t="str">
        <f ca="1">IF(A2956=0,"",COUNTIF($A$12:A2956,"&gt;0"))</f>
        <v/>
      </c>
    </row>
    <row r="2957" spans="1:2" x14ac:dyDescent="0.25">
      <c r="A2957">
        <f ca="1">OFFSET(Pedido!$H$1,ROW()-1,0)</f>
        <v>0</v>
      </c>
      <c r="B2957" t="str">
        <f ca="1">IF(A2957=0,"",COUNTIF($A$12:A2957,"&gt;0"))</f>
        <v/>
      </c>
    </row>
    <row r="2958" spans="1:2" x14ac:dyDescent="0.25">
      <c r="A2958">
        <f ca="1">OFFSET(Pedido!$H$1,ROW()-1,0)</f>
        <v>0</v>
      </c>
      <c r="B2958" t="str">
        <f ca="1">IF(A2958=0,"",COUNTIF($A$12:A2958,"&gt;0"))</f>
        <v/>
      </c>
    </row>
    <row r="2959" spans="1:2" x14ac:dyDescent="0.25">
      <c r="A2959">
        <f ca="1">OFFSET(Pedido!$H$1,ROW()-1,0)</f>
        <v>0</v>
      </c>
      <c r="B2959" t="str">
        <f ca="1">IF(A2959=0,"",COUNTIF($A$12:A2959,"&gt;0"))</f>
        <v/>
      </c>
    </row>
    <row r="2960" spans="1:2" x14ac:dyDescent="0.25">
      <c r="A2960">
        <f ca="1">OFFSET(Pedido!$H$1,ROW()-1,0)</f>
        <v>0</v>
      </c>
      <c r="B2960" t="str">
        <f ca="1">IF(A2960=0,"",COUNTIF($A$12:A2960,"&gt;0"))</f>
        <v/>
      </c>
    </row>
    <row r="2961" spans="1:2" x14ac:dyDescent="0.25">
      <c r="A2961">
        <f ca="1">OFFSET(Pedido!$H$1,ROW()-1,0)</f>
        <v>0</v>
      </c>
      <c r="B2961" t="str">
        <f ca="1">IF(A2961=0,"",COUNTIF($A$12:A2961,"&gt;0"))</f>
        <v/>
      </c>
    </row>
    <row r="2962" spans="1:2" x14ac:dyDescent="0.25">
      <c r="A2962">
        <f ca="1">OFFSET(Pedido!$H$1,ROW()-1,0)</f>
        <v>0</v>
      </c>
      <c r="B2962" t="str">
        <f ca="1">IF(A2962=0,"",COUNTIF($A$12:A2962,"&gt;0"))</f>
        <v/>
      </c>
    </row>
    <row r="2963" spans="1:2" x14ac:dyDescent="0.25">
      <c r="A2963">
        <f ca="1">OFFSET(Pedido!$H$1,ROW()-1,0)</f>
        <v>0</v>
      </c>
      <c r="B2963" t="str">
        <f ca="1">IF(A2963=0,"",COUNTIF($A$12:A2963,"&gt;0"))</f>
        <v/>
      </c>
    </row>
    <row r="2964" spans="1:2" x14ac:dyDescent="0.25">
      <c r="A2964">
        <f ca="1">OFFSET(Pedido!$H$1,ROW()-1,0)</f>
        <v>0</v>
      </c>
      <c r="B2964" t="str">
        <f ca="1">IF(A2964=0,"",COUNTIF($A$12:A2964,"&gt;0"))</f>
        <v/>
      </c>
    </row>
    <row r="2965" spans="1:2" x14ac:dyDescent="0.25">
      <c r="A2965">
        <f ca="1">OFFSET(Pedido!$H$1,ROW()-1,0)</f>
        <v>0</v>
      </c>
      <c r="B2965" t="str">
        <f ca="1">IF(A2965=0,"",COUNTIF($A$12:A2965,"&gt;0"))</f>
        <v/>
      </c>
    </row>
    <row r="2966" spans="1:2" x14ac:dyDescent="0.25">
      <c r="A2966">
        <f ca="1">OFFSET(Pedido!$H$1,ROW()-1,0)</f>
        <v>0</v>
      </c>
      <c r="B2966" t="str">
        <f ca="1">IF(A2966=0,"",COUNTIF($A$12:A2966,"&gt;0"))</f>
        <v/>
      </c>
    </row>
    <row r="2967" spans="1:2" x14ac:dyDescent="0.25">
      <c r="A2967">
        <f ca="1">OFFSET(Pedido!$H$1,ROW()-1,0)</f>
        <v>0</v>
      </c>
      <c r="B2967" t="str">
        <f ca="1">IF(A2967=0,"",COUNTIF($A$12:A2967,"&gt;0"))</f>
        <v/>
      </c>
    </row>
    <row r="2968" spans="1:2" x14ac:dyDescent="0.25">
      <c r="A2968">
        <f ca="1">OFFSET(Pedido!$H$1,ROW()-1,0)</f>
        <v>0</v>
      </c>
      <c r="B2968" t="str">
        <f ca="1">IF(A2968=0,"",COUNTIF($A$12:A2968,"&gt;0"))</f>
        <v/>
      </c>
    </row>
    <row r="2969" spans="1:2" x14ac:dyDescent="0.25">
      <c r="A2969">
        <f ca="1">OFFSET(Pedido!$H$1,ROW()-1,0)</f>
        <v>0</v>
      </c>
      <c r="B2969" t="str">
        <f ca="1">IF(A2969=0,"",COUNTIF($A$12:A2969,"&gt;0"))</f>
        <v/>
      </c>
    </row>
    <row r="2970" spans="1:2" x14ac:dyDescent="0.25">
      <c r="A2970">
        <f ca="1">OFFSET(Pedido!$H$1,ROW()-1,0)</f>
        <v>0</v>
      </c>
      <c r="B2970" t="str">
        <f ca="1">IF(A2970=0,"",COUNTIF($A$12:A2970,"&gt;0"))</f>
        <v/>
      </c>
    </row>
    <row r="2971" spans="1:2" x14ac:dyDescent="0.25">
      <c r="A2971">
        <f ca="1">OFFSET(Pedido!$H$1,ROW()-1,0)</f>
        <v>0</v>
      </c>
      <c r="B2971" t="str">
        <f ca="1">IF(A2971=0,"",COUNTIF($A$12:A2971,"&gt;0"))</f>
        <v/>
      </c>
    </row>
    <row r="2972" spans="1:2" x14ac:dyDescent="0.25">
      <c r="A2972">
        <f ca="1">OFFSET(Pedido!$H$1,ROW()-1,0)</f>
        <v>0</v>
      </c>
      <c r="B2972" t="str">
        <f ca="1">IF(A2972=0,"",COUNTIF($A$12:A2972,"&gt;0"))</f>
        <v/>
      </c>
    </row>
    <row r="2973" spans="1:2" x14ac:dyDescent="0.25">
      <c r="A2973">
        <f ca="1">OFFSET(Pedido!$H$1,ROW()-1,0)</f>
        <v>0</v>
      </c>
      <c r="B2973" t="str">
        <f ca="1">IF(A2973=0,"",COUNTIF($A$12:A2973,"&gt;0"))</f>
        <v/>
      </c>
    </row>
    <row r="2974" spans="1:2" x14ac:dyDescent="0.25">
      <c r="A2974">
        <f ca="1">OFFSET(Pedido!$H$1,ROW()-1,0)</f>
        <v>0</v>
      </c>
      <c r="B2974" t="str">
        <f ca="1">IF(A2974=0,"",COUNTIF($A$12:A2974,"&gt;0"))</f>
        <v/>
      </c>
    </row>
    <row r="2975" spans="1:2" x14ac:dyDescent="0.25">
      <c r="A2975">
        <f ca="1">OFFSET(Pedido!$H$1,ROW()-1,0)</f>
        <v>0</v>
      </c>
      <c r="B2975" t="str">
        <f ca="1">IF(A2975=0,"",COUNTIF($A$12:A2975,"&gt;0"))</f>
        <v/>
      </c>
    </row>
    <row r="2976" spans="1:2" x14ac:dyDescent="0.25">
      <c r="A2976">
        <f ca="1">OFFSET(Pedido!$H$1,ROW()-1,0)</f>
        <v>0</v>
      </c>
      <c r="B2976" t="str">
        <f ca="1">IF(A2976=0,"",COUNTIF($A$12:A2976,"&gt;0"))</f>
        <v/>
      </c>
    </row>
    <row r="2977" spans="1:2" x14ac:dyDescent="0.25">
      <c r="A2977">
        <f ca="1">OFFSET(Pedido!$H$1,ROW()-1,0)</f>
        <v>0</v>
      </c>
      <c r="B2977" t="str">
        <f ca="1">IF(A2977=0,"",COUNTIF($A$12:A2977,"&gt;0"))</f>
        <v/>
      </c>
    </row>
    <row r="2978" spans="1:2" x14ac:dyDescent="0.25">
      <c r="A2978">
        <f ca="1">OFFSET(Pedido!$H$1,ROW()-1,0)</f>
        <v>0</v>
      </c>
      <c r="B2978" t="str">
        <f ca="1">IF(A2978=0,"",COUNTIF($A$12:A2978,"&gt;0"))</f>
        <v/>
      </c>
    </row>
    <row r="2979" spans="1:2" x14ac:dyDescent="0.25">
      <c r="A2979">
        <f ca="1">OFFSET(Pedido!$H$1,ROW()-1,0)</f>
        <v>0</v>
      </c>
      <c r="B2979" t="str">
        <f ca="1">IF(A2979=0,"",COUNTIF($A$12:A2979,"&gt;0"))</f>
        <v/>
      </c>
    </row>
    <row r="2980" spans="1:2" x14ac:dyDescent="0.25">
      <c r="A2980">
        <f ca="1">OFFSET(Pedido!$H$1,ROW()-1,0)</f>
        <v>0</v>
      </c>
      <c r="B2980" t="str">
        <f ca="1">IF(A2980=0,"",COUNTIF($A$12:A2980,"&gt;0"))</f>
        <v/>
      </c>
    </row>
    <row r="2981" spans="1:2" x14ac:dyDescent="0.25">
      <c r="A2981">
        <f ca="1">OFFSET(Pedido!$H$1,ROW()-1,0)</f>
        <v>0</v>
      </c>
      <c r="B2981" t="str">
        <f ca="1">IF(A2981=0,"",COUNTIF($A$12:A2981,"&gt;0"))</f>
        <v/>
      </c>
    </row>
    <row r="2982" spans="1:2" x14ac:dyDescent="0.25">
      <c r="A2982">
        <f ca="1">OFFSET(Pedido!$H$1,ROW()-1,0)</f>
        <v>0</v>
      </c>
      <c r="B2982" t="str">
        <f ca="1">IF(A2982=0,"",COUNTIF($A$12:A2982,"&gt;0"))</f>
        <v/>
      </c>
    </row>
    <row r="2983" spans="1:2" x14ac:dyDescent="0.25">
      <c r="A2983">
        <f ca="1">OFFSET(Pedido!$H$1,ROW()-1,0)</f>
        <v>0</v>
      </c>
      <c r="B2983" t="str">
        <f ca="1">IF(A2983=0,"",COUNTIF($A$12:A2983,"&gt;0"))</f>
        <v/>
      </c>
    </row>
    <row r="2984" spans="1:2" x14ac:dyDescent="0.25">
      <c r="A2984">
        <f ca="1">OFFSET(Pedido!$H$1,ROW()-1,0)</f>
        <v>0</v>
      </c>
      <c r="B2984" t="str">
        <f ca="1">IF(A2984=0,"",COUNTIF($A$12:A2984,"&gt;0"))</f>
        <v/>
      </c>
    </row>
    <row r="2985" spans="1:2" x14ac:dyDescent="0.25">
      <c r="A2985">
        <f ca="1">OFFSET(Pedido!$H$1,ROW()-1,0)</f>
        <v>0</v>
      </c>
      <c r="B2985" t="str">
        <f ca="1">IF(A2985=0,"",COUNTIF($A$12:A2985,"&gt;0"))</f>
        <v/>
      </c>
    </row>
    <row r="2986" spans="1:2" x14ac:dyDescent="0.25">
      <c r="A2986">
        <f ca="1">OFFSET(Pedido!$H$1,ROW()-1,0)</f>
        <v>0</v>
      </c>
      <c r="B2986" t="str">
        <f ca="1">IF(A2986=0,"",COUNTIF($A$12:A2986,"&gt;0"))</f>
        <v/>
      </c>
    </row>
    <row r="2987" spans="1:2" x14ac:dyDescent="0.25">
      <c r="A2987">
        <f ca="1">OFFSET(Pedido!$H$1,ROW()-1,0)</f>
        <v>0</v>
      </c>
      <c r="B2987" t="str">
        <f ca="1">IF(A2987=0,"",COUNTIF($A$12:A2987,"&gt;0"))</f>
        <v/>
      </c>
    </row>
    <row r="2988" spans="1:2" x14ac:dyDescent="0.25">
      <c r="A2988">
        <f ca="1">OFFSET(Pedido!$H$1,ROW()-1,0)</f>
        <v>0</v>
      </c>
      <c r="B2988" t="str">
        <f ca="1">IF(A2988=0,"",COUNTIF($A$12:A2988,"&gt;0"))</f>
        <v/>
      </c>
    </row>
    <row r="2989" spans="1:2" x14ac:dyDescent="0.25">
      <c r="A2989">
        <f ca="1">OFFSET(Pedido!$H$1,ROW()-1,0)</f>
        <v>0</v>
      </c>
      <c r="B2989" t="str">
        <f ca="1">IF(A2989=0,"",COUNTIF($A$12:A2989,"&gt;0"))</f>
        <v/>
      </c>
    </row>
    <row r="2990" spans="1:2" x14ac:dyDescent="0.25">
      <c r="A2990">
        <f ca="1">OFFSET(Pedido!$H$1,ROW()-1,0)</f>
        <v>0</v>
      </c>
      <c r="B2990" t="str">
        <f ca="1">IF(A2990=0,"",COUNTIF($A$12:A2990,"&gt;0"))</f>
        <v/>
      </c>
    </row>
    <row r="2991" spans="1:2" x14ac:dyDescent="0.25">
      <c r="A2991">
        <f ca="1">OFFSET(Pedido!$H$1,ROW()-1,0)</f>
        <v>0</v>
      </c>
      <c r="B2991" t="str">
        <f ca="1">IF(A2991=0,"",COUNTIF($A$12:A2991,"&gt;0"))</f>
        <v/>
      </c>
    </row>
    <row r="2992" spans="1:2" x14ac:dyDescent="0.25">
      <c r="A2992">
        <f ca="1">OFFSET(Pedido!$H$1,ROW()-1,0)</f>
        <v>0</v>
      </c>
      <c r="B2992" t="str">
        <f ca="1">IF(A2992=0,"",COUNTIF($A$12:A2992,"&gt;0"))</f>
        <v/>
      </c>
    </row>
    <row r="2993" spans="1:2" x14ac:dyDescent="0.25">
      <c r="A2993">
        <f ca="1">OFFSET(Pedido!$H$1,ROW()-1,0)</f>
        <v>0</v>
      </c>
      <c r="B2993" t="str">
        <f ca="1">IF(A2993=0,"",COUNTIF($A$12:A2993,"&gt;0"))</f>
        <v/>
      </c>
    </row>
    <row r="2994" spans="1:2" x14ac:dyDescent="0.25">
      <c r="A2994">
        <f ca="1">OFFSET(Pedido!$H$1,ROW()-1,0)</f>
        <v>0</v>
      </c>
      <c r="B2994" t="str">
        <f ca="1">IF(A2994=0,"",COUNTIF($A$12:A2994,"&gt;0"))</f>
        <v/>
      </c>
    </row>
    <row r="2995" spans="1:2" x14ac:dyDescent="0.25">
      <c r="A2995">
        <f ca="1">OFFSET(Pedido!$H$1,ROW()-1,0)</f>
        <v>0</v>
      </c>
      <c r="B2995" t="str">
        <f ca="1">IF(A2995=0,"",COUNTIF($A$12:A2995,"&gt;0"))</f>
        <v/>
      </c>
    </row>
    <row r="2996" spans="1:2" x14ac:dyDescent="0.25">
      <c r="A2996">
        <f ca="1">OFFSET(Pedido!$H$1,ROW()-1,0)</f>
        <v>0</v>
      </c>
      <c r="B2996" t="str">
        <f ca="1">IF(A2996=0,"",COUNTIF($A$12:A2996,"&gt;0"))</f>
        <v/>
      </c>
    </row>
    <row r="2997" spans="1:2" x14ac:dyDescent="0.25">
      <c r="A2997">
        <f ca="1">OFFSET(Pedido!$H$1,ROW()-1,0)</f>
        <v>0</v>
      </c>
      <c r="B2997" t="str">
        <f ca="1">IF(A2997=0,"",COUNTIF($A$12:A2997,"&gt;0"))</f>
        <v/>
      </c>
    </row>
    <row r="2998" spans="1:2" x14ac:dyDescent="0.25">
      <c r="A2998">
        <f ca="1">OFFSET(Pedido!$H$1,ROW()-1,0)</f>
        <v>0</v>
      </c>
      <c r="B2998" t="str">
        <f ca="1">IF(A2998=0,"",COUNTIF($A$12:A2998,"&gt;0"))</f>
        <v/>
      </c>
    </row>
    <row r="2999" spans="1:2" x14ac:dyDescent="0.25">
      <c r="A2999">
        <f ca="1">OFFSET(Pedido!$H$1,ROW()-1,0)</f>
        <v>0</v>
      </c>
      <c r="B2999" t="str">
        <f ca="1">IF(A2999=0,"",COUNTIF($A$12:A2999,"&gt;0"))</f>
        <v/>
      </c>
    </row>
    <row r="3000" spans="1:2" x14ac:dyDescent="0.25">
      <c r="A3000">
        <f ca="1">OFFSET(Pedido!$H$1,ROW()-1,0)</f>
        <v>0</v>
      </c>
      <c r="B3000" t="str">
        <f ca="1">IF(A3000=0,"",COUNTIF($A$12:A3000,"&gt;0"))</f>
        <v/>
      </c>
    </row>
    <row r="3001" spans="1:2" x14ac:dyDescent="0.25">
      <c r="A3001">
        <f ca="1">OFFSET(Pedido!$H$1,ROW()-1,0)</f>
        <v>0</v>
      </c>
      <c r="B3001" t="str">
        <f ca="1">IF(A3001=0,"",COUNTIF($A$12:A3001,"&gt;0"))</f>
        <v/>
      </c>
    </row>
    <row r="3002" spans="1:2" x14ac:dyDescent="0.25">
      <c r="A3002">
        <f ca="1">OFFSET(Pedido!$H$1,ROW()-1,0)</f>
        <v>0</v>
      </c>
      <c r="B3002" t="str">
        <f ca="1">IF(A3002=0,"",COUNTIF($A$12:A3002,"&gt;0"))</f>
        <v/>
      </c>
    </row>
    <row r="3003" spans="1:2" x14ac:dyDescent="0.25">
      <c r="A3003">
        <f ca="1">OFFSET(Pedido!$H$1,ROW()-1,0)</f>
        <v>0</v>
      </c>
      <c r="B3003" t="str">
        <f ca="1">IF(A3003=0,"",COUNTIF($A$12:A3003,"&gt;0"))</f>
        <v/>
      </c>
    </row>
    <row r="3004" spans="1:2" x14ac:dyDescent="0.25">
      <c r="A3004">
        <f ca="1">OFFSET(Pedido!$H$1,ROW()-1,0)</f>
        <v>0</v>
      </c>
      <c r="B3004" t="str">
        <f ca="1">IF(A3004=0,"",COUNTIF($A$12:A3004,"&gt;0"))</f>
        <v/>
      </c>
    </row>
    <row r="3005" spans="1:2" x14ac:dyDescent="0.25">
      <c r="A3005">
        <f ca="1">OFFSET(Pedido!$H$1,ROW()-1,0)</f>
        <v>0</v>
      </c>
      <c r="B3005" t="str">
        <f ca="1">IF(A3005=0,"",COUNTIF($A$12:A3005,"&gt;0"))</f>
        <v/>
      </c>
    </row>
    <row r="3006" spans="1:2" x14ac:dyDescent="0.25">
      <c r="A3006">
        <f ca="1">OFFSET(Pedido!$H$1,ROW()-1,0)</f>
        <v>0</v>
      </c>
      <c r="B3006" t="str">
        <f ca="1">IF(A3006=0,"",COUNTIF($A$12:A3006,"&gt;0"))</f>
        <v/>
      </c>
    </row>
    <row r="3007" spans="1:2" x14ac:dyDescent="0.25">
      <c r="A3007">
        <f ca="1">OFFSET(Pedido!$H$1,ROW()-1,0)</f>
        <v>0</v>
      </c>
      <c r="B3007" t="str">
        <f ca="1">IF(A3007=0,"",COUNTIF($A$12:A3007,"&gt;0"))</f>
        <v/>
      </c>
    </row>
    <row r="3008" spans="1:2" x14ac:dyDescent="0.25">
      <c r="A3008">
        <f ca="1">OFFSET(Pedido!$H$1,ROW()-1,0)</f>
        <v>0</v>
      </c>
      <c r="B3008" t="str">
        <f ca="1">IF(A3008=0,"",COUNTIF($A$12:A3008,"&gt;0"))</f>
        <v/>
      </c>
    </row>
    <row r="3009" spans="1:2" x14ac:dyDescent="0.25">
      <c r="A3009">
        <f ca="1">OFFSET(Pedido!$H$1,ROW()-1,0)</f>
        <v>0</v>
      </c>
      <c r="B3009" t="str">
        <f ca="1">IF(A3009=0,"",COUNTIF($A$12:A3009,"&gt;0"))</f>
        <v/>
      </c>
    </row>
    <row r="3010" spans="1:2" x14ac:dyDescent="0.25">
      <c r="A3010">
        <f ca="1">OFFSET(Pedido!$H$1,ROW()-1,0)</f>
        <v>0</v>
      </c>
      <c r="B3010" t="str">
        <f ca="1">IF(A3010=0,"",COUNTIF($A$12:A3010,"&gt;0"))</f>
        <v/>
      </c>
    </row>
    <row r="3011" spans="1:2" x14ac:dyDescent="0.25">
      <c r="A3011">
        <f ca="1">OFFSET(Pedido!$H$1,ROW()-1,0)</f>
        <v>0</v>
      </c>
      <c r="B3011" t="str">
        <f ca="1">IF(A3011=0,"",COUNTIF($A$12:A3011,"&gt;0"))</f>
        <v/>
      </c>
    </row>
    <row r="3012" spans="1:2" x14ac:dyDescent="0.25">
      <c r="A3012">
        <f ca="1">OFFSET(Pedido!$H$1,ROW()-1,0)</f>
        <v>0</v>
      </c>
      <c r="B3012" t="str">
        <f ca="1">IF(A3012=0,"",COUNTIF($A$12:A3012,"&gt;0"))</f>
        <v/>
      </c>
    </row>
    <row r="3013" spans="1:2" x14ac:dyDescent="0.25">
      <c r="A3013">
        <f ca="1">OFFSET(Pedido!$H$1,ROW()-1,0)</f>
        <v>0</v>
      </c>
      <c r="B3013" t="str">
        <f ca="1">IF(A3013=0,"",COUNTIF($A$12:A3013,"&gt;0"))</f>
        <v/>
      </c>
    </row>
    <row r="3014" spans="1:2" x14ac:dyDescent="0.25">
      <c r="A3014">
        <f ca="1">OFFSET(Pedido!$H$1,ROW()-1,0)</f>
        <v>0</v>
      </c>
      <c r="B3014" t="str">
        <f ca="1">IF(A3014=0,"",COUNTIF($A$12:A3014,"&gt;0"))</f>
        <v/>
      </c>
    </row>
    <row r="3015" spans="1:2" x14ac:dyDescent="0.25">
      <c r="A3015">
        <f ca="1">OFFSET(Pedido!$H$1,ROW()-1,0)</f>
        <v>0</v>
      </c>
      <c r="B3015" t="str">
        <f ca="1">IF(A3015=0,"",COUNTIF($A$12:A3015,"&gt;0"))</f>
        <v/>
      </c>
    </row>
    <row r="3016" spans="1:2" x14ac:dyDescent="0.25">
      <c r="A3016">
        <f ca="1">OFFSET(Pedido!$H$1,ROW()-1,0)</f>
        <v>0</v>
      </c>
      <c r="B3016" t="str">
        <f ca="1">IF(A3016=0,"",COUNTIF($A$12:A3016,"&gt;0"))</f>
        <v/>
      </c>
    </row>
    <row r="3017" spans="1:2" x14ac:dyDescent="0.25">
      <c r="A3017">
        <f ca="1">OFFSET(Pedido!$H$1,ROW()-1,0)</f>
        <v>0</v>
      </c>
      <c r="B3017" t="str">
        <f ca="1">IF(A3017=0,"",COUNTIF($A$12:A3017,"&gt;0"))</f>
        <v/>
      </c>
    </row>
    <row r="3018" spans="1:2" x14ac:dyDescent="0.25">
      <c r="A3018">
        <f ca="1">OFFSET(Pedido!$H$1,ROW()-1,0)</f>
        <v>0</v>
      </c>
      <c r="B3018" t="str">
        <f ca="1">IF(A3018=0,"",COUNTIF($A$12:A3018,"&gt;0"))</f>
        <v/>
      </c>
    </row>
    <row r="3019" spans="1:2" x14ac:dyDescent="0.25">
      <c r="A3019">
        <f ca="1">OFFSET(Pedido!$H$1,ROW()-1,0)</f>
        <v>0</v>
      </c>
      <c r="B3019" t="str">
        <f ca="1">IF(A3019=0,"",COUNTIF($A$12:A3019,"&gt;0"))</f>
        <v/>
      </c>
    </row>
    <row r="3020" spans="1:2" x14ac:dyDescent="0.25">
      <c r="A3020">
        <f ca="1">OFFSET(Pedido!$H$1,ROW()-1,0)</f>
        <v>0</v>
      </c>
      <c r="B3020" t="str">
        <f ca="1">IF(A3020=0,"",COUNTIF($A$12:A3020,"&gt;0"))</f>
        <v/>
      </c>
    </row>
    <row r="3021" spans="1:2" x14ac:dyDescent="0.25">
      <c r="A3021">
        <f ca="1">OFFSET(Pedido!$H$1,ROW()-1,0)</f>
        <v>0</v>
      </c>
      <c r="B3021" t="str">
        <f ca="1">IF(A3021=0,"",COUNTIF($A$12:A3021,"&gt;0"))</f>
        <v/>
      </c>
    </row>
    <row r="3022" spans="1:2" x14ac:dyDescent="0.25">
      <c r="A3022">
        <f ca="1">OFFSET(Pedido!$H$1,ROW()-1,0)</f>
        <v>0</v>
      </c>
      <c r="B3022" t="str">
        <f ca="1">IF(A3022=0,"",COUNTIF($A$12:A3022,"&gt;0"))</f>
        <v/>
      </c>
    </row>
    <row r="3023" spans="1:2" x14ac:dyDescent="0.25">
      <c r="A3023">
        <f ca="1">OFFSET(Pedido!$H$1,ROW()-1,0)</f>
        <v>0</v>
      </c>
      <c r="B3023" t="str">
        <f ca="1">IF(A3023=0,"",COUNTIF($A$12:A3023,"&gt;0"))</f>
        <v/>
      </c>
    </row>
    <row r="3024" spans="1:2" x14ac:dyDescent="0.25">
      <c r="A3024">
        <f ca="1">OFFSET(Pedido!$H$1,ROW()-1,0)</f>
        <v>0</v>
      </c>
      <c r="B3024" t="str">
        <f ca="1">IF(A3024=0,"",COUNTIF($A$12:A3024,"&gt;0"))</f>
        <v/>
      </c>
    </row>
    <row r="3025" spans="1:2" x14ac:dyDescent="0.25">
      <c r="A3025">
        <f ca="1">OFFSET(Pedido!$H$1,ROW()-1,0)</f>
        <v>0</v>
      </c>
      <c r="B3025" t="str">
        <f ca="1">IF(A3025=0,"",COUNTIF($A$12:A3025,"&gt;0"))</f>
        <v/>
      </c>
    </row>
    <row r="3026" spans="1:2" x14ac:dyDescent="0.25">
      <c r="A3026">
        <f ca="1">OFFSET(Pedido!$H$1,ROW()-1,0)</f>
        <v>0</v>
      </c>
      <c r="B3026" t="str">
        <f ca="1">IF(A3026=0,"",COUNTIF($A$12:A3026,"&gt;0"))</f>
        <v/>
      </c>
    </row>
    <row r="3027" spans="1:2" x14ac:dyDescent="0.25">
      <c r="A3027">
        <f ca="1">OFFSET(Pedido!$H$1,ROW()-1,0)</f>
        <v>0</v>
      </c>
      <c r="B3027" t="str">
        <f ca="1">IF(A3027=0,"",COUNTIF($A$12:A3027,"&gt;0"))</f>
        <v/>
      </c>
    </row>
    <row r="3028" spans="1:2" x14ac:dyDescent="0.25">
      <c r="A3028">
        <f ca="1">OFFSET(Pedido!$H$1,ROW()-1,0)</f>
        <v>0</v>
      </c>
      <c r="B3028" t="str">
        <f ca="1">IF(A3028=0,"",COUNTIF($A$12:A3028,"&gt;0"))</f>
        <v/>
      </c>
    </row>
    <row r="3029" spans="1:2" x14ac:dyDescent="0.25">
      <c r="A3029">
        <f ca="1">OFFSET(Pedido!$H$1,ROW()-1,0)</f>
        <v>0</v>
      </c>
      <c r="B3029" t="str">
        <f ca="1">IF(A3029=0,"",COUNTIF($A$12:A3029,"&gt;0"))</f>
        <v/>
      </c>
    </row>
    <row r="3030" spans="1:2" x14ac:dyDescent="0.25">
      <c r="A3030">
        <f ca="1">OFFSET(Pedido!$H$1,ROW()-1,0)</f>
        <v>0</v>
      </c>
      <c r="B3030" t="str">
        <f ca="1">IF(A3030=0,"",COUNTIF($A$12:A3030,"&gt;0"))</f>
        <v/>
      </c>
    </row>
    <row r="3031" spans="1:2" x14ac:dyDescent="0.25">
      <c r="A3031">
        <f ca="1">OFFSET(Pedido!$H$1,ROW()-1,0)</f>
        <v>0</v>
      </c>
      <c r="B3031" t="str">
        <f ca="1">IF(A3031=0,"",COUNTIF($A$12:A3031,"&gt;0"))</f>
        <v/>
      </c>
    </row>
    <row r="3032" spans="1:2" x14ac:dyDescent="0.25">
      <c r="A3032">
        <f ca="1">OFFSET(Pedido!$H$1,ROW()-1,0)</f>
        <v>0</v>
      </c>
      <c r="B3032" t="str">
        <f ca="1">IF(A3032=0,"",COUNTIF($A$12:A3032,"&gt;0"))</f>
        <v/>
      </c>
    </row>
    <row r="3033" spans="1:2" x14ac:dyDescent="0.25">
      <c r="A3033">
        <f ca="1">OFFSET(Pedido!$H$1,ROW()-1,0)</f>
        <v>0</v>
      </c>
      <c r="B3033" t="str">
        <f ca="1">IF(A3033=0,"",COUNTIF($A$12:A3033,"&gt;0"))</f>
        <v/>
      </c>
    </row>
    <row r="3034" spans="1:2" x14ac:dyDescent="0.25">
      <c r="A3034">
        <f ca="1">OFFSET(Pedido!$H$1,ROW()-1,0)</f>
        <v>0</v>
      </c>
      <c r="B3034" t="str">
        <f ca="1">IF(A3034=0,"",COUNTIF($A$12:A3034,"&gt;0"))</f>
        <v/>
      </c>
    </row>
    <row r="3035" spans="1:2" x14ac:dyDescent="0.25">
      <c r="A3035">
        <f ca="1">OFFSET(Pedido!$H$1,ROW()-1,0)</f>
        <v>0</v>
      </c>
      <c r="B3035" t="str">
        <f ca="1">IF(A3035=0,"",COUNTIF($A$12:A3035,"&gt;0"))</f>
        <v/>
      </c>
    </row>
    <row r="3036" spans="1:2" x14ac:dyDescent="0.25">
      <c r="A3036">
        <f ca="1">OFFSET(Pedido!$H$1,ROW()-1,0)</f>
        <v>0</v>
      </c>
      <c r="B3036" t="str">
        <f ca="1">IF(A3036=0,"",COUNTIF($A$12:A3036,"&gt;0"))</f>
        <v/>
      </c>
    </row>
    <row r="3037" spans="1:2" x14ac:dyDescent="0.25">
      <c r="A3037">
        <f ca="1">OFFSET(Pedido!$H$1,ROW()-1,0)</f>
        <v>0</v>
      </c>
      <c r="B3037" t="str">
        <f ca="1">IF(A3037=0,"",COUNTIF($A$12:A3037,"&gt;0"))</f>
        <v/>
      </c>
    </row>
    <row r="3038" spans="1:2" x14ac:dyDescent="0.25">
      <c r="A3038">
        <f ca="1">OFFSET(Pedido!$H$1,ROW()-1,0)</f>
        <v>0</v>
      </c>
      <c r="B3038" t="str">
        <f ca="1">IF(A3038=0,"",COUNTIF($A$12:A3038,"&gt;0"))</f>
        <v/>
      </c>
    </row>
    <row r="3039" spans="1:2" x14ac:dyDescent="0.25">
      <c r="A3039">
        <f ca="1">OFFSET(Pedido!$H$1,ROW()-1,0)</f>
        <v>0</v>
      </c>
      <c r="B3039" t="str">
        <f ca="1">IF(A3039=0,"",COUNTIF($A$12:A3039,"&gt;0"))</f>
        <v/>
      </c>
    </row>
    <row r="3040" spans="1:2" x14ac:dyDescent="0.25">
      <c r="A3040">
        <f ca="1">OFFSET(Pedido!$H$1,ROW()-1,0)</f>
        <v>0</v>
      </c>
      <c r="B3040" t="str">
        <f ca="1">IF(A3040=0,"",COUNTIF($A$12:A3040,"&gt;0"))</f>
        <v/>
      </c>
    </row>
    <row r="3041" spans="1:2" x14ac:dyDescent="0.25">
      <c r="A3041">
        <f ca="1">OFFSET(Pedido!$H$1,ROW()-1,0)</f>
        <v>0</v>
      </c>
      <c r="B3041" t="str">
        <f ca="1">IF(A3041=0,"",COUNTIF($A$12:A3041,"&gt;0"))</f>
        <v/>
      </c>
    </row>
    <row r="3042" spans="1:2" x14ac:dyDescent="0.25">
      <c r="A3042">
        <f ca="1">OFFSET(Pedido!$H$1,ROW()-1,0)</f>
        <v>0</v>
      </c>
      <c r="B3042" t="str">
        <f ca="1">IF(A3042=0,"",COUNTIF($A$12:A3042,"&gt;0"))</f>
        <v/>
      </c>
    </row>
    <row r="3043" spans="1:2" x14ac:dyDescent="0.25">
      <c r="A3043">
        <f ca="1">OFFSET(Pedido!$H$1,ROW()-1,0)</f>
        <v>0</v>
      </c>
      <c r="B3043" t="str">
        <f ca="1">IF(A3043=0,"",COUNTIF($A$12:A3043,"&gt;0"))</f>
        <v/>
      </c>
    </row>
    <row r="3044" spans="1:2" x14ac:dyDescent="0.25">
      <c r="A3044">
        <f ca="1">OFFSET(Pedido!$H$1,ROW()-1,0)</f>
        <v>0</v>
      </c>
      <c r="B3044" t="str">
        <f ca="1">IF(A3044=0,"",COUNTIF($A$12:A3044,"&gt;0"))</f>
        <v/>
      </c>
    </row>
    <row r="3045" spans="1:2" x14ac:dyDescent="0.25">
      <c r="A3045">
        <f ca="1">OFFSET(Pedido!$H$1,ROW()-1,0)</f>
        <v>0</v>
      </c>
      <c r="B3045" t="str">
        <f ca="1">IF(A3045=0,"",COUNTIF($A$12:A3045,"&gt;0"))</f>
        <v/>
      </c>
    </row>
    <row r="3046" spans="1:2" x14ac:dyDescent="0.25">
      <c r="A3046">
        <f ca="1">OFFSET(Pedido!$H$1,ROW()-1,0)</f>
        <v>0</v>
      </c>
      <c r="B3046" t="str">
        <f ca="1">IF(A3046=0,"",COUNTIF($A$12:A3046,"&gt;0"))</f>
        <v/>
      </c>
    </row>
    <row r="3047" spans="1:2" x14ac:dyDescent="0.25">
      <c r="A3047">
        <f ca="1">OFFSET(Pedido!$H$1,ROW()-1,0)</f>
        <v>0</v>
      </c>
      <c r="B3047" t="str">
        <f ca="1">IF(A3047=0,"",COUNTIF($A$12:A3047,"&gt;0"))</f>
        <v/>
      </c>
    </row>
    <row r="3048" spans="1:2" x14ac:dyDescent="0.25">
      <c r="A3048">
        <f ca="1">OFFSET(Pedido!$H$1,ROW()-1,0)</f>
        <v>0</v>
      </c>
      <c r="B3048" t="str">
        <f ca="1">IF(A3048=0,"",COUNTIF($A$12:A3048,"&gt;0"))</f>
        <v/>
      </c>
    </row>
    <row r="3049" spans="1:2" x14ac:dyDescent="0.25">
      <c r="A3049">
        <f ca="1">OFFSET(Pedido!$H$1,ROW()-1,0)</f>
        <v>0</v>
      </c>
      <c r="B3049" t="str">
        <f ca="1">IF(A3049=0,"",COUNTIF($A$12:A3049,"&gt;0"))</f>
        <v/>
      </c>
    </row>
    <row r="3050" spans="1:2" x14ac:dyDescent="0.25">
      <c r="A3050">
        <f ca="1">OFFSET(Pedido!$H$1,ROW()-1,0)</f>
        <v>0</v>
      </c>
      <c r="B3050" t="str">
        <f ca="1">IF(A3050=0,"",COUNTIF($A$12:A3050,"&gt;0"))</f>
        <v/>
      </c>
    </row>
    <row r="3051" spans="1:2" x14ac:dyDescent="0.25">
      <c r="A3051">
        <f ca="1">OFFSET(Pedido!$H$1,ROW()-1,0)</f>
        <v>0</v>
      </c>
      <c r="B3051" t="str">
        <f ca="1">IF(A3051=0,"",COUNTIF($A$12:A3051,"&gt;0"))</f>
        <v/>
      </c>
    </row>
    <row r="3052" spans="1:2" x14ac:dyDescent="0.25">
      <c r="A3052">
        <f ca="1">OFFSET(Pedido!$H$1,ROW()-1,0)</f>
        <v>0</v>
      </c>
      <c r="B3052" t="str">
        <f ca="1">IF(A3052=0,"",COUNTIF($A$12:A3052,"&gt;0"))</f>
        <v/>
      </c>
    </row>
    <row r="3053" spans="1:2" x14ac:dyDescent="0.25">
      <c r="A3053">
        <f ca="1">OFFSET(Pedido!$H$1,ROW()-1,0)</f>
        <v>0</v>
      </c>
      <c r="B3053" t="str">
        <f ca="1">IF(A3053=0,"",COUNTIF($A$12:A3053,"&gt;0"))</f>
        <v/>
      </c>
    </row>
    <row r="3054" spans="1:2" x14ac:dyDescent="0.25">
      <c r="A3054">
        <f ca="1">OFFSET(Pedido!$H$1,ROW()-1,0)</f>
        <v>0</v>
      </c>
      <c r="B3054" t="str">
        <f ca="1">IF(A3054=0,"",COUNTIF($A$12:A3054,"&gt;0"))</f>
        <v/>
      </c>
    </row>
    <row r="3055" spans="1:2" x14ac:dyDescent="0.25">
      <c r="A3055">
        <f ca="1">OFFSET(Pedido!$H$1,ROW()-1,0)</f>
        <v>0</v>
      </c>
      <c r="B3055" t="str">
        <f ca="1">IF(A3055=0,"",COUNTIF($A$12:A3055,"&gt;0"))</f>
        <v/>
      </c>
    </row>
    <row r="3056" spans="1:2" x14ac:dyDescent="0.25">
      <c r="A3056">
        <f ca="1">OFFSET(Pedido!$H$1,ROW()-1,0)</f>
        <v>0</v>
      </c>
      <c r="B3056" t="str">
        <f ca="1">IF(A3056=0,"",COUNTIF($A$12:A3056,"&gt;0"))</f>
        <v/>
      </c>
    </row>
    <row r="3057" spans="1:2" x14ac:dyDescent="0.25">
      <c r="A3057">
        <f ca="1">OFFSET(Pedido!$H$1,ROW()-1,0)</f>
        <v>0</v>
      </c>
      <c r="B3057" t="str">
        <f ca="1">IF(A3057=0,"",COUNTIF($A$12:A3057,"&gt;0"))</f>
        <v/>
      </c>
    </row>
    <row r="3058" spans="1:2" x14ac:dyDescent="0.25">
      <c r="A3058">
        <f ca="1">OFFSET(Pedido!$H$1,ROW()-1,0)</f>
        <v>0</v>
      </c>
      <c r="B3058" t="str">
        <f ca="1">IF(A3058=0,"",COUNTIF($A$12:A3058,"&gt;0"))</f>
        <v/>
      </c>
    </row>
    <row r="3059" spans="1:2" x14ac:dyDescent="0.25">
      <c r="A3059">
        <f ca="1">OFFSET(Pedido!$H$1,ROW()-1,0)</f>
        <v>0</v>
      </c>
      <c r="B3059" t="str">
        <f ca="1">IF(A3059=0,"",COUNTIF($A$12:A3059,"&gt;0"))</f>
        <v/>
      </c>
    </row>
    <row r="3060" spans="1:2" x14ac:dyDescent="0.25">
      <c r="A3060">
        <f ca="1">OFFSET(Pedido!$H$1,ROW()-1,0)</f>
        <v>0</v>
      </c>
      <c r="B3060" t="str">
        <f ca="1">IF(A3060=0,"",COUNTIF($A$12:A3060,"&gt;0"))</f>
        <v/>
      </c>
    </row>
    <row r="3061" spans="1:2" x14ac:dyDescent="0.25">
      <c r="A3061">
        <f ca="1">OFFSET(Pedido!$H$1,ROW()-1,0)</f>
        <v>0</v>
      </c>
      <c r="B3061" t="str">
        <f ca="1">IF(A3061=0,"",COUNTIF($A$12:A3061,"&gt;0"))</f>
        <v/>
      </c>
    </row>
    <row r="3062" spans="1:2" x14ac:dyDescent="0.25">
      <c r="A3062">
        <f ca="1">OFFSET(Pedido!$H$1,ROW()-1,0)</f>
        <v>0</v>
      </c>
      <c r="B3062" t="str">
        <f ca="1">IF(A3062=0,"",COUNTIF($A$12:A3062,"&gt;0"))</f>
        <v/>
      </c>
    </row>
    <row r="3063" spans="1:2" x14ac:dyDescent="0.25">
      <c r="A3063">
        <f ca="1">OFFSET(Pedido!$H$1,ROW()-1,0)</f>
        <v>0</v>
      </c>
      <c r="B3063" t="str">
        <f ca="1">IF(A3063=0,"",COUNTIF($A$12:A3063,"&gt;0"))</f>
        <v/>
      </c>
    </row>
    <row r="3064" spans="1:2" x14ac:dyDescent="0.25">
      <c r="A3064">
        <f ca="1">OFFSET(Pedido!$H$1,ROW()-1,0)</f>
        <v>0</v>
      </c>
      <c r="B3064" t="str">
        <f ca="1">IF(A3064=0,"",COUNTIF($A$12:A3064,"&gt;0"))</f>
        <v/>
      </c>
    </row>
    <row r="3065" spans="1:2" x14ac:dyDescent="0.25">
      <c r="A3065">
        <f ca="1">OFFSET(Pedido!$H$1,ROW()-1,0)</f>
        <v>0</v>
      </c>
      <c r="B3065" t="str">
        <f ca="1">IF(A3065=0,"",COUNTIF($A$12:A3065,"&gt;0"))</f>
        <v/>
      </c>
    </row>
    <row r="3066" spans="1:2" x14ac:dyDescent="0.25">
      <c r="A3066">
        <f ca="1">OFFSET(Pedido!$H$1,ROW()-1,0)</f>
        <v>0</v>
      </c>
      <c r="B3066" t="str">
        <f ca="1">IF(A3066=0,"",COUNTIF($A$12:A3066,"&gt;0"))</f>
        <v/>
      </c>
    </row>
    <row r="3067" spans="1:2" x14ac:dyDescent="0.25">
      <c r="A3067">
        <f ca="1">OFFSET(Pedido!$H$1,ROW()-1,0)</f>
        <v>0</v>
      </c>
      <c r="B3067" t="str">
        <f ca="1">IF(A3067=0,"",COUNTIF($A$12:A3067,"&gt;0"))</f>
        <v/>
      </c>
    </row>
    <row r="3068" spans="1:2" x14ac:dyDescent="0.25">
      <c r="A3068">
        <f ca="1">OFFSET(Pedido!$H$1,ROW()-1,0)</f>
        <v>0</v>
      </c>
      <c r="B3068" t="str">
        <f ca="1">IF(A3068=0,"",COUNTIF($A$12:A3068,"&gt;0"))</f>
        <v/>
      </c>
    </row>
    <row r="3069" spans="1:2" x14ac:dyDescent="0.25">
      <c r="A3069">
        <f ca="1">OFFSET(Pedido!$H$1,ROW()-1,0)</f>
        <v>0</v>
      </c>
      <c r="B3069" t="str">
        <f ca="1">IF(A3069=0,"",COUNTIF($A$12:A3069,"&gt;0"))</f>
        <v/>
      </c>
    </row>
    <row r="3070" spans="1:2" x14ac:dyDescent="0.25">
      <c r="A3070">
        <f ca="1">OFFSET(Pedido!$H$1,ROW()-1,0)</f>
        <v>0</v>
      </c>
      <c r="B3070" t="str">
        <f ca="1">IF(A3070=0,"",COUNTIF($A$12:A3070,"&gt;0"))</f>
        <v/>
      </c>
    </row>
    <row r="3071" spans="1:2" x14ac:dyDescent="0.25">
      <c r="A3071">
        <f ca="1">OFFSET(Pedido!$H$1,ROW()-1,0)</f>
        <v>0</v>
      </c>
      <c r="B3071" t="str">
        <f ca="1">IF(A3071=0,"",COUNTIF($A$12:A3071,"&gt;0"))</f>
        <v/>
      </c>
    </row>
    <row r="3072" spans="1:2" x14ac:dyDescent="0.25">
      <c r="A3072">
        <f ca="1">OFFSET(Pedido!$H$1,ROW()-1,0)</f>
        <v>0</v>
      </c>
      <c r="B3072" t="str">
        <f ca="1">IF(A3072=0,"",COUNTIF($A$12:A3072,"&gt;0"))</f>
        <v/>
      </c>
    </row>
    <row r="3073" spans="1:2" x14ac:dyDescent="0.25">
      <c r="A3073">
        <f ca="1">OFFSET(Pedido!$H$1,ROW()-1,0)</f>
        <v>0</v>
      </c>
      <c r="B3073" t="str">
        <f ca="1">IF(A3073=0,"",COUNTIF($A$12:A3073,"&gt;0"))</f>
        <v/>
      </c>
    </row>
    <row r="3074" spans="1:2" x14ac:dyDescent="0.25">
      <c r="A3074">
        <f ca="1">OFFSET(Pedido!$H$1,ROW()-1,0)</f>
        <v>0</v>
      </c>
      <c r="B3074" t="str">
        <f ca="1">IF(A3074=0,"",COUNTIF($A$12:A3074,"&gt;0"))</f>
        <v/>
      </c>
    </row>
    <row r="3075" spans="1:2" x14ac:dyDescent="0.25">
      <c r="A3075">
        <f ca="1">OFFSET(Pedido!$H$1,ROW()-1,0)</f>
        <v>0</v>
      </c>
      <c r="B3075" t="str">
        <f ca="1">IF(A3075=0,"",COUNTIF($A$12:A3075,"&gt;0"))</f>
        <v/>
      </c>
    </row>
    <row r="3076" spans="1:2" x14ac:dyDescent="0.25">
      <c r="A3076">
        <f ca="1">OFFSET(Pedido!$H$1,ROW()-1,0)</f>
        <v>0</v>
      </c>
      <c r="B3076" t="str">
        <f ca="1">IF(A3076=0,"",COUNTIF($A$12:A3076,"&gt;0"))</f>
        <v/>
      </c>
    </row>
    <row r="3077" spans="1:2" x14ac:dyDescent="0.25">
      <c r="A3077">
        <f ca="1">OFFSET(Pedido!$H$1,ROW()-1,0)</f>
        <v>0</v>
      </c>
      <c r="B3077" t="str">
        <f ca="1">IF(A3077=0,"",COUNTIF($A$12:A3077,"&gt;0"))</f>
        <v/>
      </c>
    </row>
    <row r="3078" spans="1:2" x14ac:dyDescent="0.25">
      <c r="A3078">
        <f ca="1">OFFSET(Pedido!$H$1,ROW()-1,0)</f>
        <v>0</v>
      </c>
      <c r="B3078" t="str">
        <f ca="1">IF(A3078=0,"",COUNTIF($A$12:A3078,"&gt;0"))</f>
        <v/>
      </c>
    </row>
    <row r="3079" spans="1:2" x14ac:dyDescent="0.25">
      <c r="A3079">
        <f ca="1">OFFSET(Pedido!$H$1,ROW()-1,0)</f>
        <v>0</v>
      </c>
      <c r="B3079" t="str">
        <f ca="1">IF(A3079=0,"",COUNTIF($A$12:A3079,"&gt;0"))</f>
        <v/>
      </c>
    </row>
    <row r="3080" spans="1:2" x14ac:dyDescent="0.25">
      <c r="A3080">
        <f ca="1">OFFSET(Pedido!$H$1,ROW()-1,0)</f>
        <v>0</v>
      </c>
      <c r="B3080" t="str">
        <f ca="1">IF(A3080=0,"",COUNTIF($A$12:A3080,"&gt;0"))</f>
        <v/>
      </c>
    </row>
    <row r="3081" spans="1:2" x14ac:dyDescent="0.25">
      <c r="A3081">
        <f ca="1">OFFSET(Pedido!$H$1,ROW()-1,0)</f>
        <v>0</v>
      </c>
      <c r="B3081" t="str">
        <f ca="1">IF(A3081=0,"",COUNTIF($A$12:A3081,"&gt;0"))</f>
        <v/>
      </c>
    </row>
    <row r="3082" spans="1:2" x14ac:dyDescent="0.25">
      <c r="A3082">
        <f ca="1">OFFSET(Pedido!$H$1,ROW()-1,0)</f>
        <v>0</v>
      </c>
      <c r="B3082" t="str">
        <f ca="1">IF(A3082=0,"",COUNTIF($A$12:A3082,"&gt;0"))</f>
        <v/>
      </c>
    </row>
    <row r="3083" spans="1:2" x14ac:dyDescent="0.25">
      <c r="A3083">
        <f ca="1">OFFSET(Pedido!$H$1,ROW()-1,0)</f>
        <v>0</v>
      </c>
      <c r="B3083" t="str">
        <f ca="1">IF(A3083=0,"",COUNTIF($A$12:A3083,"&gt;0"))</f>
        <v/>
      </c>
    </row>
    <row r="3084" spans="1:2" x14ac:dyDescent="0.25">
      <c r="A3084">
        <f ca="1">OFFSET(Pedido!$H$1,ROW()-1,0)</f>
        <v>0</v>
      </c>
      <c r="B3084" t="str">
        <f ca="1">IF(A3084=0,"",COUNTIF($A$12:A3084,"&gt;0"))</f>
        <v/>
      </c>
    </row>
    <row r="3085" spans="1:2" x14ac:dyDescent="0.25">
      <c r="A3085">
        <f ca="1">OFFSET(Pedido!$H$1,ROW()-1,0)</f>
        <v>0</v>
      </c>
      <c r="B3085" t="str">
        <f ca="1">IF(A3085=0,"",COUNTIF($A$12:A3085,"&gt;0"))</f>
        <v/>
      </c>
    </row>
    <row r="3086" spans="1:2" x14ac:dyDescent="0.25">
      <c r="A3086">
        <f ca="1">OFFSET(Pedido!$H$1,ROW()-1,0)</f>
        <v>0</v>
      </c>
      <c r="B3086" t="str">
        <f ca="1">IF(A3086=0,"",COUNTIF($A$12:A3086,"&gt;0"))</f>
        <v/>
      </c>
    </row>
    <row r="3087" spans="1:2" x14ac:dyDescent="0.25">
      <c r="A3087">
        <f ca="1">OFFSET(Pedido!$H$1,ROW()-1,0)</f>
        <v>0</v>
      </c>
      <c r="B3087" t="str">
        <f ca="1">IF(A3087=0,"",COUNTIF($A$12:A3087,"&gt;0"))</f>
        <v/>
      </c>
    </row>
    <row r="3088" spans="1:2" x14ac:dyDescent="0.25">
      <c r="A3088">
        <f ca="1">OFFSET(Pedido!$H$1,ROW()-1,0)</f>
        <v>0</v>
      </c>
      <c r="B3088" t="str">
        <f ca="1">IF(A3088=0,"",COUNTIF($A$12:A3088,"&gt;0"))</f>
        <v/>
      </c>
    </row>
    <row r="3089" spans="1:2" x14ac:dyDescent="0.25">
      <c r="A3089">
        <f ca="1">OFFSET(Pedido!$H$1,ROW()-1,0)</f>
        <v>0</v>
      </c>
      <c r="B3089" t="str">
        <f ca="1">IF(A3089=0,"",COUNTIF($A$12:A3089,"&gt;0"))</f>
        <v/>
      </c>
    </row>
    <row r="3090" spans="1:2" x14ac:dyDescent="0.25">
      <c r="A3090">
        <f ca="1">OFFSET(Pedido!$H$1,ROW()-1,0)</f>
        <v>0</v>
      </c>
      <c r="B3090" t="str">
        <f ca="1">IF(A3090=0,"",COUNTIF($A$12:A3090,"&gt;0"))</f>
        <v/>
      </c>
    </row>
    <row r="3091" spans="1:2" x14ac:dyDescent="0.25">
      <c r="A3091">
        <f ca="1">OFFSET(Pedido!$H$1,ROW()-1,0)</f>
        <v>0</v>
      </c>
      <c r="B3091" t="str">
        <f ca="1">IF(A3091=0,"",COUNTIF($A$12:A3091,"&gt;0"))</f>
        <v/>
      </c>
    </row>
    <row r="3092" spans="1:2" x14ac:dyDescent="0.25">
      <c r="A3092">
        <f ca="1">OFFSET(Pedido!$H$1,ROW()-1,0)</f>
        <v>0</v>
      </c>
      <c r="B3092" t="str">
        <f ca="1">IF(A3092=0,"",COUNTIF($A$12:A3092,"&gt;0"))</f>
        <v/>
      </c>
    </row>
    <row r="3093" spans="1:2" x14ac:dyDescent="0.25">
      <c r="A3093">
        <f ca="1">OFFSET(Pedido!$H$1,ROW()-1,0)</f>
        <v>0</v>
      </c>
      <c r="B3093" t="str">
        <f ca="1">IF(A3093=0,"",COUNTIF($A$12:A3093,"&gt;0"))</f>
        <v/>
      </c>
    </row>
    <row r="3094" spans="1:2" x14ac:dyDescent="0.25">
      <c r="A3094">
        <f ca="1">OFFSET(Pedido!$H$1,ROW()-1,0)</f>
        <v>0</v>
      </c>
      <c r="B3094" t="str">
        <f ca="1">IF(A3094=0,"",COUNTIF($A$12:A3094,"&gt;0"))</f>
        <v/>
      </c>
    </row>
    <row r="3095" spans="1:2" x14ac:dyDescent="0.25">
      <c r="A3095">
        <f ca="1">OFFSET(Pedido!$H$1,ROW()-1,0)</f>
        <v>0</v>
      </c>
      <c r="B3095" t="str">
        <f ca="1">IF(A3095=0,"",COUNTIF($A$12:A3095,"&gt;0"))</f>
        <v/>
      </c>
    </row>
    <row r="3096" spans="1:2" x14ac:dyDescent="0.25">
      <c r="A3096">
        <f ca="1">OFFSET(Pedido!$H$1,ROW()-1,0)</f>
        <v>0</v>
      </c>
      <c r="B3096" t="str">
        <f ca="1">IF(A3096=0,"",COUNTIF($A$12:A3096,"&gt;0"))</f>
        <v/>
      </c>
    </row>
    <row r="3097" spans="1:2" x14ac:dyDescent="0.25">
      <c r="A3097">
        <f ca="1">OFFSET(Pedido!$H$1,ROW()-1,0)</f>
        <v>0</v>
      </c>
      <c r="B3097" t="str">
        <f ca="1">IF(A3097=0,"",COUNTIF($A$12:A3097,"&gt;0"))</f>
        <v/>
      </c>
    </row>
    <row r="3098" spans="1:2" x14ac:dyDescent="0.25">
      <c r="A3098">
        <f ca="1">OFFSET(Pedido!$H$1,ROW()-1,0)</f>
        <v>0</v>
      </c>
      <c r="B3098" t="str">
        <f ca="1">IF(A3098=0,"",COUNTIF($A$12:A3098,"&gt;0"))</f>
        <v/>
      </c>
    </row>
    <row r="3099" spans="1:2" x14ac:dyDescent="0.25">
      <c r="A3099">
        <f ca="1">OFFSET(Pedido!$H$1,ROW()-1,0)</f>
        <v>0</v>
      </c>
      <c r="B3099" t="str">
        <f ca="1">IF(A3099=0,"",COUNTIF($A$12:A3099,"&gt;0"))</f>
        <v/>
      </c>
    </row>
    <row r="3100" spans="1:2" x14ac:dyDescent="0.25">
      <c r="A3100">
        <f ca="1">OFFSET(Pedido!$H$1,ROW()-1,0)</f>
        <v>0</v>
      </c>
      <c r="B3100" t="str">
        <f ca="1">IF(A3100=0,"",COUNTIF($A$12:A3100,"&gt;0"))</f>
        <v/>
      </c>
    </row>
    <row r="3101" spans="1:2" x14ac:dyDescent="0.25">
      <c r="A3101">
        <f ca="1">OFFSET(Pedido!$H$1,ROW()-1,0)</f>
        <v>0</v>
      </c>
      <c r="B3101" t="str">
        <f ca="1">IF(A3101=0,"",COUNTIF($A$12:A3101,"&gt;0"))</f>
        <v/>
      </c>
    </row>
    <row r="3102" spans="1:2" x14ac:dyDescent="0.25">
      <c r="A3102">
        <f ca="1">OFFSET(Pedido!$H$1,ROW()-1,0)</f>
        <v>0</v>
      </c>
      <c r="B3102" t="str">
        <f ca="1">IF(A3102=0,"",COUNTIF($A$12:A3102,"&gt;0"))</f>
        <v/>
      </c>
    </row>
    <row r="3103" spans="1:2" x14ac:dyDescent="0.25">
      <c r="A3103">
        <f ca="1">OFFSET(Pedido!$H$1,ROW()-1,0)</f>
        <v>0</v>
      </c>
      <c r="B3103" t="str">
        <f ca="1">IF(A3103=0,"",COUNTIF($A$12:A3103,"&gt;0"))</f>
        <v/>
      </c>
    </row>
    <row r="3104" spans="1:2" x14ac:dyDescent="0.25">
      <c r="A3104">
        <f ca="1">OFFSET(Pedido!$H$1,ROW()-1,0)</f>
        <v>0</v>
      </c>
      <c r="B3104" t="str">
        <f ca="1">IF(A3104=0,"",COUNTIF($A$12:A3104,"&gt;0"))</f>
        <v/>
      </c>
    </row>
    <row r="3105" spans="1:2" x14ac:dyDescent="0.25">
      <c r="A3105">
        <f ca="1">OFFSET(Pedido!$H$1,ROW()-1,0)</f>
        <v>0</v>
      </c>
      <c r="B3105" t="str">
        <f ca="1">IF(A3105=0,"",COUNTIF($A$12:A3105,"&gt;0"))</f>
        <v/>
      </c>
    </row>
    <row r="3106" spans="1:2" x14ac:dyDescent="0.25">
      <c r="A3106">
        <f ca="1">OFFSET(Pedido!$H$1,ROW()-1,0)</f>
        <v>0</v>
      </c>
      <c r="B3106" t="str">
        <f ca="1">IF(A3106=0,"",COUNTIF($A$12:A3106,"&gt;0"))</f>
        <v/>
      </c>
    </row>
    <row r="3107" spans="1:2" x14ac:dyDescent="0.25">
      <c r="A3107">
        <f ca="1">OFFSET(Pedido!$H$1,ROW()-1,0)</f>
        <v>0</v>
      </c>
      <c r="B3107" t="str">
        <f ca="1">IF(A3107=0,"",COUNTIF($A$12:A3107,"&gt;0"))</f>
        <v/>
      </c>
    </row>
    <row r="3108" spans="1:2" x14ac:dyDescent="0.25">
      <c r="A3108">
        <f ca="1">OFFSET(Pedido!$H$1,ROW()-1,0)</f>
        <v>0</v>
      </c>
      <c r="B3108" t="str">
        <f ca="1">IF(A3108=0,"",COUNTIF($A$12:A3108,"&gt;0"))</f>
        <v/>
      </c>
    </row>
    <row r="3109" spans="1:2" x14ac:dyDescent="0.25">
      <c r="A3109">
        <f ca="1">OFFSET(Pedido!$H$1,ROW()-1,0)</f>
        <v>0</v>
      </c>
      <c r="B3109" t="str">
        <f ca="1">IF(A3109=0,"",COUNTIF($A$12:A3109,"&gt;0"))</f>
        <v/>
      </c>
    </row>
    <row r="3110" spans="1:2" x14ac:dyDescent="0.25">
      <c r="A3110">
        <f ca="1">OFFSET(Pedido!$H$1,ROW()-1,0)</f>
        <v>0</v>
      </c>
      <c r="B3110" t="str">
        <f ca="1">IF(A3110=0,"",COUNTIF($A$12:A3110,"&gt;0"))</f>
        <v/>
      </c>
    </row>
    <row r="3111" spans="1:2" x14ac:dyDescent="0.25">
      <c r="A3111">
        <f ca="1">OFFSET(Pedido!$H$1,ROW()-1,0)</f>
        <v>0</v>
      </c>
      <c r="B3111" t="str">
        <f ca="1">IF(A3111=0,"",COUNTIF($A$12:A3111,"&gt;0"))</f>
        <v/>
      </c>
    </row>
    <row r="3112" spans="1:2" x14ac:dyDescent="0.25">
      <c r="A3112">
        <f ca="1">OFFSET(Pedido!$H$1,ROW()-1,0)</f>
        <v>0</v>
      </c>
      <c r="B3112" t="str">
        <f ca="1">IF(A3112=0,"",COUNTIF($A$12:A3112,"&gt;0"))</f>
        <v/>
      </c>
    </row>
    <row r="3113" spans="1:2" x14ac:dyDescent="0.25">
      <c r="A3113">
        <f ca="1">OFFSET(Pedido!$H$1,ROW()-1,0)</f>
        <v>0</v>
      </c>
      <c r="B3113" t="str">
        <f ca="1">IF(A3113=0,"",COUNTIF($A$12:A3113,"&gt;0"))</f>
        <v/>
      </c>
    </row>
    <row r="3114" spans="1:2" x14ac:dyDescent="0.25">
      <c r="A3114">
        <f ca="1">OFFSET(Pedido!$H$1,ROW()-1,0)</f>
        <v>0</v>
      </c>
      <c r="B3114" t="str">
        <f ca="1">IF(A3114=0,"",COUNTIF($A$12:A3114,"&gt;0"))</f>
        <v/>
      </c>
    </row>
    <row r="3115" spans="1:2" x14ac:dyDescent="0.25">
      <c r="A3115">
        <f ca="1">OFFSET(Pedido!$H$1,ROW()-1,0)</f>
        <v>0</v>
      </c>
      <c r="B3115" t="str">
        <f ca="1">IF(A3115=0,"",COUNTIF($A$12:A3115,"&gt;0"))</f>
        <v/>
      </c>
    </row>
    <row r="3116" spans="1:2" x14ac:dyDescent="0.25">
      <c r="A3116">
        <f ca="1">OFFSET(Pedido!$H$1,ROW()-1,0)</f>
        <v>0</v>
      </c>
      <c r="B3116" t="str">
        <f ca="1">IF(A3116=0,"",COUNTIF($A$12:A3116,"&gt;0"))</f>
        <v/>
      </c>
    </row>
    <row r="3117" spans="1:2" x14ac:dyDescent="0.25">
      <c r="A3117">
        <f ca="1">OFFSET(Pedido!$H$1,ROW()-1,0)</f>
        <v>0</v>
      </c>
      <c r="B3117" t="str">
        <f ca="1">IF(A3117=0,"",COUNTIF($A$12:A3117,"&gt;0"))</f>
        <v/>
      </c>
    </row>
    <row r="3118" spans="1:2" x14ac:dyDescent="0.25">
      <c r="A3118">
        <f ca="1">OFFSET(Pedido!$H$1,ROW()-1,0)</f>
        <v>0</v>
      </c>
      <c r="B3118" t="str">
        <f ca="1">IF(A3118=0,"",COUNTIF($A$12:A3118,"&gt;0"))</f>
        <v/>
      </c>
    </row>
    <row r="3119" spans="1:2" x14ac:dyDescent="0.25">
      <c r="A3119">
        <f ca="1">OFFSET(Pedido!$H$1,ROW()-1,0)</f>
        <v>0</v>
      </c>
      <c r="B3119" t="str">
        <f ca="1">IF(A3119=0,"",COUNTIF($A$12:A3119,"&gt;0"))</f>
        <v/>
      </c>
    </row>
    <row r="3120" spans="1:2" x14ac:dyDescent="0.25">
      <c r="A3120">
        <f ca="1">OFFSET(Pedido!$H$1,ROW()-1,0)</f>
        <v>0</v>
      </c>
      <c r="B3120" t="str">
        <f ca="1">IF(A3120=0,"",COUNTIF($A$12:A3120,"&gt;0"))</f>
        <v/>
      </c>
    </row>
    <row r="3121" spans="1:2" x14ac:dyDescent="0.25">
      <c r="A3121">
        <f ca="1">OFFSET(Pedido!$H$1,ROW()-1,0)</f>
        <v>0</v>
      </c>
      <c r="B3121" t="str">
        <f ca="1">IF(A3121=0,"",COUNTIF($A$12:A3121,"&gt;0"))</f>
        <v/>
      </c>
    </row>
    <row r="3122" spans="1:2" x14ac:dyDescent="0.25">
      <c r="A3122">
        <f ca="1">OFFSET(Pedido!$H$1,ROW()-1,0)</f>
        <v>0</v>
      </c>
      <c r="B3122" t="str">
        <f ca="1">IF(A3122=0,"",COUNTIF($A$12:A3122,"&gt;0"))</f>
        <v/>
      </c>
    </row>
    <row r="3123" spans="1:2" x14ac:dyDescent="0.25">
      <c r="A3123">
        <f ca="1">OFFSET(Pedido!$H$1,ROW()-1,0)</f>
        <v>0</v>
      </c>
      <c r="B3123" t="str">
        <f ca="1">IF(A3123=0,"",COUNTIF($A$12:A3123,"&gt;0"))</f>
        <v/>
      </c>
    </row>
    <row r="3124" spans="1:2" x14ac:dyDescent="0.25">
      <c r="A3124">
        <f ca="1">OFFSET(Pedido!$H$1,ROW()-1,0)</f>
        <v>0</v>
      </c>
      <c r="B3124" t="str">
        <f ca="1">IF(A3124=0,"",COUNTIF($A$12:A3124,"&gt;0"))</f>
        <v/>
      </c>
    </row>
    <row r="3125" spans="1:2" x14ac:dyDescent="0.25">
      <c r="A3125">
        <f ca="1">OFFSET(Pedido!$H$1,ROW()-1,0)</f>
        <v>0</v>
      </c>
      <c r="B3125" t="str">
        <f ca="1">IF(A3125=0,"",COUNTIF($A$12:A3125,"&gt;0"))</f>
        <v/>
      </c>
    </row>
    <row r="3126" spans="1:2" x14ac:dyDescent="0.25">
      <c r="A3126">
        <f ca="1">OFFSET(Pedido!$H$1,ROW()-1,0)</f>
        <v>0</v>
      </c>
      <c r="B3126" t="str">
        <f ca="1">IF(A3126=0,"",COUNTIF($A$12:A3126,"&gt;0"))</f>
        <v/>
      </c>
    </row>
    <row r="3127" spans="1:2" x14ac:dyDescent="0.25">
      <c r="A3127">
        <f ca="1">OFFSET(Pedido!$H$1,ROW()-1,0)</f>
        <v>0</v>
      </c>
      <c r="B3127" t="str">
        <f ca="1">IF(A3127=0,"",COUNTIF($A$12:A3127,"&gt;0"))</f>
        <v/>
      </c>
    </row>
    <row r="3128" spans="1:2" x14ac:dyDescent="0.25">
      <c r="A3128">
        <f ca="1">OFFSET(Pedido!$H$1,ROW()-1,0)</f>
        <v>0</v>
      </c>
      <c r="B3128" t="str">
        <f ca="1">IF(A3128=0,"",COUNTIF($A$12:A3128,"&gt;0"))</f>
        <v/>
      </c>
    </row>
    <row r="3129" spans="1:2" x14ac:dyDescent="0.25">
      <c r="A3129">
        <f ca="1">OFFSET(Pedido!$H$1,ROW()-1,0)</f>
        <v>0</v>
      </c>
      <c r="B3129" t="str">
        <f ca="1">IF(A3129=0,"",COUNTIF($A$12:A3129,"&gt;0"))</f>
        <v/>
      </c>
    </row>
    <row r="3130" spans="1:2" x14ac:dyDescent="0.25">
      <c r="A3130">
        <f ca="1">OFFSET(Pedido!$H$1,ROW()-1,0)</f>
        <v>0</v>
      </c>
      <c r="B3130" t="str">
        <f ca="1">IF(A3130=0,"",COUNTIF($A$12:A3130,"&gt;0"))</f>
        <v/>
      </c>
    </row>
    <row r="3131" spans="1:2" x14ac:dyDescent="0.25">
      <c r="A3131">
        <f ca="1">OFFSET(Pedido!$H$1,ROW()-1,0)</f>
        <v>0</v>
      </c>
      <c r="B3131" t="str">
        <f ca="1">IF(A3131=0,"",COUNTIF($A$12:A3131,"&gt;0"))</f>
        <v/>
      </c>
    </row>
    <row r="3132" spans="1:2" x14ac:dyDescent="0.25">
      <c r="A3132">
        <f ca="1">OFFSET(Pedido!$H$1,ROW()-1,0)</f>
        <v>0</v>
      </c>
      <c r="B3132" t="str">
        <f ca="1">IF(A3132=0,"",COUNTIF($A$12:A3132,"&gt;0"))</f>
        <v/>
      </c>
    </row>
    <row r="3133" spans="1:2" x14ac:dyDescent="0.25">
      <c r="A3133">
        <f ca="1">OFFSET(Pedido!$H$1,ROW()-1,0)</f>
        <v>0</v>
      </c>
      <c r="B3133" t="str">
        <f ca="1">IF(A3133=0,"",COUNTIF($A$12:A3133,"&gt;0"))</f>
        <v/>
      </c>
    </row>
    <row r="3134" spans="1:2" x14ac:dyDescent="0.25">
      <c r="A3134">
        <f ca="1">OFFSET(Pedido!$H$1,ROW()-1,0)</f>
        <v>0</v>
      </c>
      <c r="B3134" t="str">
        <f ca="1">IF(A3134=0,"",COUNTIF($A$12:A3134,"&gt;0"))</f>
        <v/>
      </c>
    </row>
    <row r="3135" spans="1:2" x14ac:dyDescent="0.25">
      <c r="A3135">
        <f ca="1">OFFSET(Pedido!$H$1,ROW()-1,0)</f>
        <v>0</v>
      </c>
      <c r="B3135" t="str">
        <f ca="1">IF(A3135=0,"",COUNTIF($A$12:A3135,"&gt;0"))</f>
        <v/>
      </c>
    </row>
    <row r="3136" spans="1:2" x14ac:dyDescent="0.25">
      <c r="A3136">
        <f ca="1">OFFSET(Pedido!$H$1,ROW()-1,0)</f>
        <v>0</v>
      </c>
      <c r="B3136" t="str">
        <f ca="1">IF(A3136=0,"",COUNTIF($A$12:A3136,"&gt;0"))</f>
        <v/>
      </c>
    </row>
    <row r="3137" spans="1:2" x14ac:dyDescent="0.25">
      <c r="A3137">
        <f ca="1">OFFSET(Pedido!$H$1,ROW()-1,0)</f>
        <v>0</v>
      </c>
      <c r="B3137" t="str">
        <f ca="1">IF(A3137=0,"",COUNTIF($A$12:A3137,"&gt;0"))</f>
        <v/>
      </c>
    </row>
    <row r="3138" spans="1:2" x14ac:dyDescent="0.25">
      <c r="A3138">
        <f ca="1">OFFSET(Pedido!$H$1,ROW()-1,0)</f>
        <v>0</v>
      </c>
      <c r="B3138" t="str">
        <f ca="1">IF(A3138=0,"",COUNTIF($A$12:A3138,"&gt;0"))</f>
        <v/>
      </c>
    </row>
    <row r="3139" spans="1:2" x14ac:dyDescent="0.25">
      <c r="A3139">
        <f ca="1">OFFSET(Pedido!$H$1,ROW()-1,0)</f>
        <v>0</v>
      </c>
      <c r="B3139" t="str">
        <f ca="1">IF(A3139=0,"",COUNTIF($A$12:A3139,"&gt;0"))</f>
        <v/>
      </c>
    </row>
    <row r="3140" spans="1:2" x14ac:dyDescent="0.25">
      <c r="A3140">
        <f ca="1">OFFSET(Pedido!$H$1,ROW()-1,0)</f>
        <v>0</v>
      </c>
      <c r="B3140" t="str">
        <f ca="1">IF(A3140=0,"",COUNTIF($A$12:A3140,"&gt;0"))</f>
        <v/>
      </c>
    </row>
    <row r="3141" spans="1:2" x14ac:dyDescent="0.25">
      <c r="A3141">
        <f ca="1">OFFSET(Pedido!$H$1,ROW()-1,0)</f>
        <v>0</v>
      </c>
      <c r="B3141" t="str">
        <f ca="1">IF(A3141=0,"",COUNTIF($A$12:A3141,"&gt;0"))</f>
        <v/>
      </c>
    </row>
    <row r="3142" spans="1:2" x14ac:dyDescent="0.25">
      <c r="A3142">
        <f ca="1">OFFSET(Pedido!$H$1,ROW()-1,0)</f>
        <v>0</v>
      </c>
      <c r="B3142" t="str">
        <f ca="1">IF(A3142=0,"",COUNTIF($A$12:A3142,"&gt;0"))</f>
        <v/>
      </c>
    </row>
    <row r="3143" spans="1:2" x14ac:dyDescent="0.25">
      <c r="A3143">
        <f ca="1">OFFSET(Pedido!$H$1,ROW()-1,0)</f>
        <v>0</v>
      </c>
      <c r="B3143" t="str">
        <f ca="1">IF(A3143=0,"",COUNTIF($A$12:A3143,"&gt;0"))</f>
        <v/>
      </c>
    </row>
    <row r="3144" spans="1:2" x14ac:dyDescent="0.25">
      <c r="A3144">
        <f ca="1">OFFSET(Pedido!$H$1,ROW()-1,0)</f>
        <v>0</v>
      </c>
      <c r="B3144" t="str">
        <f ca="1">IF(A3144=0,"",COUNTIF($A$12:A3144,"&gt;0"))</f>
        <v/>
      </c>
    </row>
    <row r="3145" spans="1:2" x14ac:dyDescent="0.25">
      <c r="A3145">
        <f ca="1">OFFSET(Pedido!$H$1,ROW()-1,0)</f>
        <v>0</v>
      </c>
      <c r="B3145" t="str">
        <f ca="1">IF(A3145=0,"",COUNTIF($A$12:A3145,"&gt;0"))</f>
        <v/>
      </c>
    </row>
    <row r="3146" spans="1:2" x14ac:dyDescent="0.25">
      <c r="A3146">
        <f ca="1">OFFSET(Pedido!$H$1,ROW()-1,0)</f>
        <v>0</v>
      </c>
      <c r="B3146" t="str">
        <f ca="1">IF(A3146=0,"",COUNTIF($A$12:A3146,"&gt;0"))</f>
        <v/>
      </c>
    </row>
    <row r="3147" spans="1:2" x14ac:dyDescent="0.25">
      <c r="A3147">
        <f ca="1">OFFSET(Pedido!$H$1,ROW()-1,0)</f>
        <v>0</v>
      </c>
      <c r="B3147" t="str">
        <f ca="1">IF(A3147=0,"",COUNTIF($A$12:A3147,"&gt;0"))</f>
        <v/>
      </c>
    </row>
    <row r="3148" spans="1:2" x14ac:dyDescent="0.25">
      <c r="A3148">
        <f ca="1">OFFSET(Pedido!$H$1,ROW()-1,0)</f>
        <v>0</v>
      </c>
      <c r="B3148" t="str">
        <f ca="1">IF(A3148=0,"",COUNTIF($A$12:A3148,"&gt;0"))</f>
        <v/>
      </c>
    </row>
    <row r="3149" spans="1:2" x14ac:dyDescent="0.25">
      <c r="A3149">
        <f ca="1">OFFSET(Pedido!$H$1,ROW()-1,0)</f>
        <v>0</v>
      </c>
      <c r="B3149" t="str">
        <f ca="1">IF(A3149=0,"",COUNTIF($A$12:A3149,"&gt;0"))</f>
        <v/>
      </c>
    </row>
    <row r="3150" spans="1:2" x14ac:dyDescent="0.25">
      <c r="A3150">
        <f ca="1">OFFSET(Pedido!$H$1,ROW()-1,0)</f>
        <v>0</v>
      </c>
      <c r="B3150" t="str">
        <f ca="1">IF(A3150=0,"",COUNTIF($A$12:A3150,"&gt;0"))</f>
        <v/>
      </c>
    </row>
    <row r="3151" spans="1:2" x14ac:dyDescent="0.25">
      <c r="A3151">
        <f ca="1">OFFSET(Pedido!$H$1,ROW()-1,0)</f>
        <v>0</v>
      </c>
      <c r="B3151" t="str">
        <f ca="1">IF(A3151=0,"",COUNTIF($A$12:A3151,"&gt;0"))</f>
        <v/>
      </c>
    </row>
    <row r="3152" spans="1:2" x14ac:dyDescent="0.25">
      <c r="A3152">
        <f ca="1">OFFSET(Pedido!$H$1,ROW()-1,0)</f>
        <v>0</v>
      </c>
      <c r="B3152" t="str">
        <f ca="1">IF(A3152=0,"",COUNTIF($A$12:A3152,"&gt;0"))</f>
        <v/>
      </c>
    </row>
    <row r="3153" spans="1:2" x14ac:dyDescent="0.25">
      <c r="A3153">
        <f ca="1">OFFSET(Pedido!$H$1,ROW()-1,0)</f>
        <v>0</v>
      </c>
      <c r="B3153" t="str">
        <f ca="1">IF(A3153=0,"",COUNTIF($A$12:A3153,"&gt;0"))</f>
        <v/>
      </c>
    </row>
    <row r="3154" spans="1:2" x14ac:dyDescent="0.25">
      <c r="A3154">
        <f ca="1">OFFSET(Pedido!$H$1,ROW()-1,0)</f>
        <v>0</v>
      </c>
      <c r="B3154" t="str">
        <f ca="1">IF(A3154=0,"",COUNTIF($A$12:A3154,"&gt;0"))</f>
        <v/>
      </c>
    </row>
    <row r="3155" spans="1:2" x14ac:dyDescent="0.25">
      <c r="A3155">
        <f ca="1">OFFSET(Pedido!$H$1,ROW()-1,0)</f>
        <v>0</v>
      </c>
      <c r="B3155" t="str">
        <f ca="1">IF(A3155=0,"",COUNTIF($A$12:A3155,"&gt;0"))</f>
        <v/>
      </c>
    </row>
    <row r="3156" spans="1:2" x14ac:dyDescent="0.25">
      <c r="A3156">
        <f ca="1">OFFSET(Pedido!$H$1,ROW()-1,0)</f>
        <v>0</v>
      </c>
      <c r="B3156" t="str">
        <f ca="1">IF(A3156=0,"",COUNTIF($A$12:A3156,"&gt;0"))</f>
        <v/>
      </c>
    </row>
    <row r="3157" spans="1:2" x14ac:dyDescent="0.25">
      <c r="A3157">
        <f ca="1">OFFSET(Pedido!$H$1,ROW()-1,0)</f>
        <v>0</v>
      </c>
      <c r="B3157" t="str">
        <f ca="1">IF(A3157=0,"",COUNTIF($A$12:A3157,"&gt;0"))</f>
        <v/>
      </c>
    </row>
    <row r="3158" spans="1:2" x14ac:dyDescent="0.25">
      <c r="A3158">
        <f ca="1">OFFSET(Pedido!$H$1,ROW()-1,0)</f>
        <v>0</v>
      </c>
      <c r="B3158" t="str">
        <f ca="1">IF(A3158=0,"",COUNTIF($A$12:A3158,"&gt;0"))</f>
        <v/>
      </c>
    </row>
    <row r="3159" spans="1:2" x14ac:dyDescent="0.25">
      <c r="A3159">
        <f ca="1">OFFSET(Pedido!$H$1,ROW()-1,0)</f>
        <v>0</v>
      </c>
      <c r="B3159" t="str">
        <f ca="1">IF(A3159=0,"",COUNTIF($A$12:A3159,"&gt;0"))</f>
        <v/>
      </c>
    </row>
    <row r="3160" spans="1:2" x14ac:dyDescent="0.25">
      <c r="A3160">
        <f ca="1">OFFSET(Pedido!$H$1,ROW()-1,0)</f>
        <v>0</v>
      </c>
      <c r="B3160" t="str">
        <f ca="1">IF(A3160=0,"",COUNTIF($A$12:A3160,"&gt;0"))</f>
        <v/>
      </c>
    </row>
    <row r="3161" spans="1:2" x14ac:dyDescent="0.25">
      <c r="A3161">
        <f ca="1">OFFSET(Pedido!$H$1,ROW()-1,0)</f>
        <v>0</v>
      </c>
      <c r="B3161" t="str">
        <f ca="1">IF(A3161=0,"",COUNTIF($A$12:A3161,"&gt;0"))</f>
        <v/>
      </c>
    </row>
    <row r="3162" spans="1:2" x14ac:dyDescent="0.25">
      <c r="A3162">
        <f ca="1">OFFSET(Pedido!$H$1,ROW()-1,0)</f>
        <v>0</v>
      </c>
      <c r="B3162" t="str">
        <f ca="1">IF(A3162=0,"",COUNTIF($A$12:A3162,"&gt;0"))</f>
        <v/>
      </c>
    </row>
    <row r="3163" spans="1:2" x14ac:dyDescent="0.25">
      <c r="A3163">
        <f ca="1">OFFSET(Pedido!$H$1,ROW()-1,0)</f>
        <v>0</v>
      </c>
      <c r="B3163" t="str">
        <f ca="1">IF(A3163=0,"",COUNTIF($A$12:A3163,"&gt;0"))</f>
        <v/>
      </c>
    </row>
    <row r="3164" spans="1:2" x14ac:dyDescent="0.25">
      <c r="A3164">
        <f ca="1">OFFSET(Pedido!$H$1,ROW()-1,0)</f>
        <v>0</v>
      </c>
      <c r="B3164" t="str">
        <f ca="1">IF(A3164=0,"",COUNTIF($A$12:A3164,"&gt;0"))</f>
        <v/>
      </c>
    </row>
    <row r="3165" spans="1:2" x14ac:dyDescent="0.25">
      <c r="A3165">
        <f ca="1">OFFSET(Pedido!$H$1,ROW()-1,0)</f>
        <v>0</v>
      </c>
      <c r="B3165" t="str">
        <f ca="1">IF(A3165=0,"",COUNTIF($A$12:A3165,"&gt;0"))</f>
        <v/>
      </c>
    </row>
    <row r="3166" spans="1:2" x14ac:dyDescent="0.25">
      <c r="A3166">
        <f ca="1">OFFSET(Pedido!$H$1,ROW()-1,0)</f>
        <v>0</v>
      </c>
      <c r="B3166" t="str">
        <f ca="1">IF(A3166=0,"",COUNTIF($A$12:A3166,"&gt;0"))</f>
        <v/>
      </c>
    </row>
    <row r="3167" spans="1:2" x14ac:dyDescent="0.25">
      <c r="A3167">
        <f ca="1">OFFSET(Pedido!$H$1,ROW()-1,0)</f>
        <v>0</v>
      </c>
      <c r="B3167" t="str">
        <f ca="1">IF(A3167=0,"",COUNTIF($A$12:A3167,"&gt;0"))</f>
        <v/>
      </c>
    </row>
    <row r="3168" spans="1:2" x14ac:dyDescent="0.25">
      <c r="A3168">
        <f ca="1">OFFSET(Pedido!$H$1,ROW()-1,0)</f>
        <v>0</v>
      </c>
      <c r="B3168" t="str">
        <f ca="1">IF(A3168=0,"",COUNTIF($A$12:A3168,"&gt;0"))</f>
        <v/>
      </c>
    </row>
    <row r="3169" spans="1:2" x14ac:dyDescent="0.25">
      <c r="A3169">
        <f ca="1">OFFSET(Pedido!$H$1,ROW()-1,0)</f>
        <v>0</v>
      </c>
      <c r="B3169" t="str">
        <f ca="1">IF(A3169=0,"",COUNTIF($A$12:A3169,"&gt;0"))</f>
        <v/>
      </c>
    </row>
    <row r="3170" spans="1:2" x14ac:dyDescent="0.25">
      <c r="A3170">
        <f ca="1">OFFSET(Pedido!$H$1,ROW()-1,0)</f>
        <v>0</v>
      </c>
      <c r="B3170" t="str">
        <f ca="1">IF(A3170=0,"",COUNTIF($A$12:A3170,"&gt;0"))</f>
        <v/>
      </c>
    </row>
    <row r="3171" spans="1:2" x14ac:dyDescent="0.25">
      <c r="A3171">
        <f ca="1">OFFSET(Pedido!$H$1,ROW()-1,0)</f>
        <v>0</v>
      </c>
      <c r="B3171" t="str">
        <f ca="1">IF(A3171=0,"",COUNTIF($A$12:A3171,"&gt;0"))</f>
        <v/>
      </c>
    </row>
    <row r="3172" spans="1:2" x14ac:dyDescent="0.25">
      <c r="A3172">
        <f ca="1">OFFSET(Pedido!$H$1,ROW()-1,0)</f>
        <v>0</v>
      </c>
      <c r="B3172" t="str">
        <f ca="1">IF(A3172=0,"",COUNTIF($A$12:A3172,"&gt;0"))</f>
        <v/>
      </c>
    </row>
    <row r="3173" spans="1:2" x14ac:dyDescent="0.25">
      <c r="A3173">
        <f ca="1">OFFSET(Pedido!$H$1,ROW()-1,0)</f>
        <v>0</v>
      </c>
      <c r="B3173" t="str">
        <f ca="1">IF(A3173=0,"",COUNTIF($A$12:A3173,"&gt;0"))</f>
        <v/>
      </c>
    </row>
    <row r="3174" spans="1:2" x14ac:dyDescent="0.25">
      <c r="A3174">
        <f ca="1">OFFSET(Pedido!$H$1,ROW()-1,0)</f>
        <v>0</v>
      </c>
      <c r="B3174" t="str">
        <f ca="1">IF(A3174=0,"",COUNTIF($A$12:A3174,"&gt;0"))</f>
        <v/>
      </c>
    </row>
    <row r="3175" spans="1:2" x14ac:dyDescent="0.25">
      <c r="A3175">
        <f ca="1">OFFSET(Pedido!$H$1,ROW()-1,0)</f>
        <v>0</v>
      </c>
      <c r="B3175" t="str">
        <f ca="1">IF(A3175=0,"",COUNTIF($A$12:A3175,"&gt;0"))</f>
        <v/>
      </c>
    </row>
    <row r="3176" spans="1:2" x14ac:dyDescent="0.25">
      <c r="A3176">
        <f ca="1">OFFSET(Pedido!$H$1,ROW()-1,0)</f>
        <v>0</v>
      </c>
      <c r="B3176" t="str">
        <f ca="1">IF(A3176=0,"",COUNTIF($A$12:A3176,"&gt;0"))</f>
        <v/>
      </c>
    </row>
    <row r="3177" spans="1:2" x14ac:dyDescent="0.25">
      <c r="A3177">
        <f ca="1">OFFSET(Pedido!$H$1,ROW()-1,0)</f>
        <v>0</v>
      </c>
      <c r="B3177" t="str">
        <f ca="1">IF(A3177=0,"",COUNTIF($A$12:A3177,"&gt;0"))</f>
        <v/>
      </c>
    </row>
    <row r="3178" spans="1:2" x14ac:dyDescent="0.25">
      <c r="A3178">
        <f ca="1">OFFSET(Pedido!$H$1,ROW()-1,0)</f>
        <v>0</v>
      </c>
      <c r="B3178" t="str">
        <f ca="1">IF(A3178=0,"",COUNTIF($A$12:A3178,"&gt;0"))</f>
        <v/>
      </c>
    </row>
    <row r="3179" spans="1:2" x14ac:dyDescent="0.25">
      <c r="A3179">
        <f ca="1">OFFSET(Pedido!$H$1,ROW()-1,0)</f>
        <v>0</v>
      </c>
      <c r="B3179" t="str">
        <f ca="1">IF(A3179=0,"",COUNTIF($A$12:A3179,"&gt;0"))</f>
        <v/>
      </c>
    </row>
    <row r="3180" spans="1:2" x14ac:dyDescent="0.25">
      <c r="A3180">
        <f ca="1">OFFSET(Pedido!$H$1,ROW()-1,0)</f>
        <v>0</v>
      </c>
      <c r="B3180" t="str">
        <f ca="1">IF(A3180=0,"",COUNTIF($A$12:A3180,"&gt;0"))</f>
        <v/>
      </c>
    </row>
    <row r="3181" spans="1:2" x14ac:dyDescent="0.25">
      <c r="A3181">
        <f ca="1">OFFSET(Pedido!$H$1,ROW()-1,0)</f>
        <v>0</v>
      </c>
      <c r="B3181" t="str">
        <f ca="1">IF(A3181=0,"",COUNTIF($A$12:A3181,"&gt;0"))</f>
        <v/>
      </c>
    </row>
    <row r="3182" spans="1:2" x14ac:dyDescent="0.25">
      <c r="A3182">
        <f ca="1">OFFSET(Pedido!$H$1,ROW()-1,0)</f>
        <v>0</v>
      </c>
      <c r="B3182" t="str">
        <f ca="1">IF(A3182=0,"",COUNTIF($A$12:A3182,"&gt;0"))</f>
        <v/>
      </c>
    </row>
    <row r="3183" spans="1:2" x14ac:dyDescent="0.25">
      <c r="A3183">
        <f ca="1">OFFSET(Pedido!$H$1,ROW()-1,0)</f>
        <v>0</v>
      </c>
      <c r="B3183" t="str">
        <f ca="1">IF(A3183=0,"",COUNTIF($A$12:A3183,"&gt;0"))</f>
        <v/>
      </c>
    </row>
    <row r="3184" spans="1:2" x14ac:dyDescent="0.25">
      <c r="A3184">
        <f ca="1">OFFSET(Pedido!$H$1,ROW()-1,0)</f>
        <v>0</v>
      </c>
      <c r="B3184" t="str">
        <f ca="1">IF(A3184=0,"",COUNTIF($A$12:A3184,"&gt;0"))</f>
        <v/>
      </c>
    </row>
    <row r="3185" spans="1:2" x14ac:dyDescent="0.25">
      <c r="A3185">
        <f ca="1">OFFSET(Pedido!$H$1,ROW()-1,0)</f>
        <v>0</v>
      </c>
      <c r="B3185" t="str">
        <f ca="1">IF(A3185=0,"",COUNTIF($A$12:A3185,"&gt;0"))</f>
        <v/>
      </c>
    </row>
    <row r="3186" spans="1:2" x14ac:dyDescent="0.25">
      <c r="A3186">
        <f ca="1">OFFSET(Pedido!$H$1,ROW()-1,0)</f>
        <v>0</v>
      </c>
      <c r="B3186" t="str">
        <f ca="1">IF(A3186=0,"",COUNTIF($A$12:A3186,"&gt;0"))</f>
        <v/>
      </c>
    </row>
    <row r="3187" spans="1:2" x14ac:dyDescent="0.25">
      <c r="A3187">
        <f ca="1">OFFSET(Pedido!$H$1,ROW()-1,0)</f>
        <v>0</v>
      </c>
      <c r="B3187" t="str">
        <f ca="1">IF(A3187=0,"",COUNTIF($A$12:A3187,"&gt;0"))</f>
        <v/>
      </c>
    </row>
    <row r="3188" spans="1:2" x14ac:dyDescent="0.25">
      <c r="A3188">
        <f ca="1">OFFSET(Pedido!$H$1,ROW()-1,0)</f>
        <v>0</v>
      </c>
      <c r="B3188" t="str">
        <f ca="1">IF(A3188=0,"",COUNTIF($A$12:A3188,"&gt;0"))</f>
        <v/>
      </c>
    </row>
    <row r="3189" spans="1:2" x14ac:dyDescent="0.25">
      <c r="A3189">
        <f ca="1">OFFSET(Pedido!$H$1,ROW()-1,0)</f>
        <v>0</v>
      </c>
      <c r="B3189" t="str">
        <f ca="1">IF(A3189=0,"",COUNTIF($A$12:A3189,"&gt;0"))</f>
        <v/>
      </c>
    </row>
    <row r="3190" spans="1:2" x14ac:dyDescent="0.25">
      <c r="A3190">
        <f ca="1">OFFSET(Pedido!$H$1,ROW()-1,0)</f>
        <v>0</v>
      </c>
      <c r="B3190" t="str">
        <f ca="1">IF(A3190=0,"",COUNTIF($A$12:A3190,"&gt;0"))</f>
        <v/>
      </c>
    </row>
    <row r="3191" spans="1:2" x14ac:dyDescent="0.25">
      <c r="A3191">
        <f ca="1">OFFSET(Pedido!$H$1,ROW()-1,0)</f>
        <v>0</v>
      </c>
      <c r="B3191" t="str">
        <f ca="1">IF(A3191=0,"",COUNTIF($A$12:A3191,"&gt;0"))</f>
        <v/>
      </c>
    </row>
    <row r="3192" spans="1:2" x14ac:dyDescent="0.25">
      <c r="A3192">
        <f ca="1">OFFSET(Pedido!$H$1,ROW()-1,0)</f>
        <v>0</v>
      </c>
      <c r="B3192" t="str">
        <f ca="1">IF(A3192=0,"",COUNTIF($A$12:A3192,"&gt;0"))</f>
        <v/>
      </c>
    </row>
    <row r="3193" spans="1:2" x14ac:dyDescent="0.25">
      <c r="A3193">
        <f ca="1">OFFSET(Pedido!$H$1,ROW()-1,0)</f>
        <v>0</v>
      </c>
      <c r="B3193" t="str">
        <f ca="1">IF(A3193=0,"",COUNTIF($A$12:A3193,"&gt;0"))</f>
        <v/>
      </c>
    </row>
    <row r="3194" spans="1:2" x14ac:dyDescent="0.25">
      <c r="A3194">
        <f ca="1">OFFSET(Pedido!$H$1,ROW()-1,0)</f>
        <v>0</v>
      </c>
      <c r="B3194" t="str">
        <f ca="1">IF(A3194=0,"",COUNTIF($A$12:A3194,"&gt;0"))</f>
        <v/>
      </c>
    </row>
    <row r="3195" spans="1:2" x14ac:dyDescent="0.25">
      <c r="A3195">
        <f ca="1">OFFSET(Pedido!$H$1,ROW()-1,0)</f>
        <v>0</v>
      </c>
      <c r="B3195" t="str">
        <f ca="1">IF(A3195=0,"",COUNTIF($A$12:A3195,"&gt;0"))</f>
        <v/>
      </c>
    </row>
    <row r="3196" spans="1:2" x14ac:dyDescent="0.25">
      <c r="A3196">
        <f ca="1">OFFSET(Pedido!$H$1,ROW()-1,0)</f>
        <v>0</v>
      </c>
      <c r="B3196" t="str">
        <f ca="1">IF(A3196=0,"",COUNTIF($A$12:A3196,"&gt;0"))</f>
        <v/>
      </c>
    </row>
    <row r="3197" spans="1:2" x14ac:dyDescent="0.25">
      <c r="A3197">
        <f ca="1">OFFSET(Pedido!$H$1,ROW()-1,0)</f>
        <v>0</v>
      </c>
      <c r="B3197" t="str">
        <f ca="1">IF(A3197=0,"",COUNTIF($A$12:A3197,"&gt;0"))</f>
        <v/>
      </c>
    </row>
    <row r="3198" spans="1:2" x14ac:dyDescent="0.25">
      <c r="A3198">
        <f ca="1">OFFSET(Pedido!$H$1,ROW()-1,0)</f>
        <v>0</v>
      </c>
      <c r="B3198" t="str">
        <f ca="1">IF(A3198=0,"",COUNTIF($A$12:A3198,"&gt;0"))</f>
        <v/>
      </c>
    </row>
    <row r="3199" spans="1:2" x14ac:dyDescent="0.25">
      <c r="A3199">
        <f ca="1">OFFSET(Pedido!$H$1,ROW()-1,0)</f>
        <v>0</v>
      </c>
      <c r="B3199" t="str">
        <f ca="1">IF(A3199=0,"",COUNTIF($A$12:A3199,"&gt;0"))</f>
        <v/>
      </c>
    </row>
    <row r="3200" spans="1:2" x14ac:dyDescent="0.25">
      <c r="A3200">
        <f ca="1">OFFSET(Pedido!$H$1,ROW()-1,0)</f>
        <v>0</v>
      </c>
      <c r="B3200" t="str">
        <f ca="1">IF(A3200=0,"",COUNTIF($A$12:A3200,"&gt;0"))</f>
        <v/>
      </c>
    </row>
    <row r="3201" spans="1:2" x14ac:dyDescent="0.25">
      <c r="A3201">
        <f ca="1">OFFSET(Pedido!$H$1,ROW()-1,0)</f>
        <v>0</v>
      </c>
      <c r="B3201" t="str">
        <f ca="1">IF(A3201=0,"",COUNTIF($A$12:A3201,"&gt;0"))</f>
        <v/>
      </c>
    </row>
    <row r="3202" spans="1:2" x14ac:dyDescent="0.25">
      <c r="A3202">
        <f ca="1">OFFSET(Pedido!$H$1,ROW()-1,0)</f>
        <v>0</v>
      </c>
      <c r="B3202" t="str">
        <f ca="1">IF(A3202=0,"",COUNTIF($A$12:A3202,"&gt;0"))</f>
        <v/>
      </c>
    </row>
    <row r="3203" spans="1:2" x14ac:dyDescent="0.25">
      <c r="A3203">
        <f ca="1">OFFSET(Pedido!$H$1,ROW()-1,0)</f>
        <v>0</v>
      </c>
      <c r="B3203" t="str">
        <f ca="1">IF(A3203=0,"",COUNTIF($A$12:A3203,"&gt;0"))</f>
        <v/>
      </c>
    </row>
    <row r="3204" spans="1:2" x14ac:dyDescent="0.25">
      <c r="A3204">
        <f ca="1">OFFSET(Pedido!$H$1,ROW()-1,0)</f>
        <v>0</v>
      </c>
      <c r="B3204" t="str">
        <f ca="1">IF(A3204=0,"",COUNTIF($A$12:A3204,"&gt;0"))</f>
        <v/>
      </c>
    </row>
    <row r="3205" spans="1:2" x14ac:dyDescent="0.25">
      <c r="A3205">
        <f ca="1">OFFSET(Pedido!$H$1,ROW()-1,0)</f>
        <v>0</v>
      </c>
      <c r="B3205" t="str">
        <f ca="1">IF(A3205=0,"",COUNTIF($A$12:A3205,"&gt;0"))</f>
        <v/>
      </c>
    </row>
    <row r="3206" spans="1:2" x14ac:dyDescent="0.25">
      <c r="A3206">
        <f ca="1">OFFSET(Pedido!$H$1,ROW()-1,0)</f>
        <v>0</v>
      </c>
      <c r="B3206" t="str">
        <f ca="1">IF(A3206=0,"",COUNTIF($A$12:A3206,"&gt;0"))</f>
        <v/>
      </c>
    </row>
    <row r="3207" spans="1:2" x14ac:dyDescent="0.25">
      <c r="A3207">
        <f ca="1">OFFSET(Pedido!$H$1,ROW()-1,0)</f>
        <v>0</v>
      </c>
      <c r="B3207" t="str">
        <f ca="1">IF(A3207=0,"",COUNTIF($A$12:A3207,"&gt;0"))</f>
        <v/>
      </c>
    </row>
    <row r="3208" spans="1:2" x14ac:dyDescent="0.25">
      <c r="A3208">
        <f ca="1">OFFSET(Pedido!$H$1,ROW()-1,0)</f>
        <v>0</v>
      </c>
      <c r="B3208" t="str">
        <f ca="1">IF(A3208=0,"",COUNTIF($A$12:A3208,"&gt;0"))</f>
        <v/>
      </c>
    </row>
    <row r="3209" spans="1:2" x14ac:dyDescent="0.25">
      <c r="A3209">
        <f ca="1">OFFSET(Pedido!$H$1,ROW()-1,0)</f>
        <v>0</v>
      </c>
      <c r="B3209" t="str">
        <f ca="1">IF(A3209=0,"",COUNTIF($A$12:A3209,"&gt;0"))</f>
        <v/>
      </c>
    </row>
    <row r="3210" spans="1:2" x14ac:dyDescent="0.25">
      <c r="A3210">
        <f ca="1">OFFSET(Pedido!$H$1,ROW()-1,0)</f>
        <v>0</v>
      </c>
      <c r="B3210" t="str">
        <f ca="1">IF(A3210=0,"",COUNTIF($A$12:A3210,"&gt;0"))</f>
        <v/>
      </c>
    </row>
    <row r="3211" spans="1:2" x14ac:dyDescent="0.25">
      <c r="A3211">
        <f ca="1">OFFSET(Pedido!$H$1,ROW()-1,0)</f>
        <v>0</v>
      </c>
      <c r="B3211" t="str">
        <f ca="1">IF(A3211=0,"",COUNTIF($A$12:A3211,"&gt;0"))</f>
        <v/>
      </c>
    </row>
    <row r="3212" spans="1:2" x14ac:dyDescent="0.25">
      <c r="A3212">
        <f ca="1">OFFSET(Pedido!$H$1,ROW()-1,0)</f>
        <v>0</v>
      </c>
      <c r="B3212" t="str">
        <f ca="1">IF(A3212=0,"",COUNTIF($A$12:A3212,"&gt;0"))</f>
        <v/>
      </c>
    </row>
    <row r="3213" spans="1:2" x14ac:dyDescent="0.25">
      <c r="A3213">
        <f ca="1">OFFSET(Pedido!$H$1,ROW()-1,0)</f>
        <v>0</v>
      </c>
      <c r="B3213" t="str">
        <f ca="1">IF(A3213=0,"",COUNTIF($A$12:A3213,"&gt;0"))</f>
        <v/>
      </c>
    </row>
    <row r="3214" spans="1:2" x14ac:dyDescent="0.25">
      <c r="A3214">
        <f ca="1">OFFSET(Pedido!$H$1,ROW()-1,0)</f>
        <v>0</v>
      </c>
      <c r="B3214" t="str">
        <f ca="1">IF(A3214=0,"",COUNTIF($A$12:A3214,"&gt;0"))</f>
        <v/>
      </c>
    </row>
    <row r="3215" spans="1:2" x14ac:dyDescent="0.25">
      <c r="A3215">
        <f ca="1">OFFSET(Pedido!$H$1,ROW()-1,0)</f>
        <v>0</v>
      </c>
      <c r="B3215" t="str">
        <f ca="1">IF(A3215=0,"",COUNTIF($A$12:A3215,"&gt;0"))</f>
        <v/>
      </c>
    </row>
    <row r="3216" spans="1:2" x14ac:dyDescent="0.25">
      <c r="A3216">
        <f ca="1">OFFSET(Pedido!$H$1,ROW()-1,0)</f>
        <v>0</v>
      </c>
      <c r="B3216" t="str">
        <f ca="1">IF(A3216=0,"",COUNTIF($A$12:A3216,"&gt;0"))</f>
        <v/>
      </c>
    </row>
    <row r="3217" spans="1:2" x14ac:dyDescent="0.25">
      <c r="A3217">
        <f ca="1">OFFSET(Pedido!$H$1,ROW()-1,0)</f>
        <v>0</v>
      </c>
      <c r="B3217" t="str">
        <f ca="1">IF(A3217=0,"",COUNTIF($A$12:A3217,"&gt;0"))</f>
        <v/>
      </c>
    </row>
    <row r="3218" spans="1:2" x14ac:dyDescent="0.25">
      <c r="A3218">
        <f ca="1">OFFSET(Pedido!$H$1,ROW()-1,0)</f>
        <v>0</v>
      </c>
      <c r="B3218" t="str">
        <f ca="1">IF(A3218=0,"",COUNTIF($A$12:A3218,"&gt;0"))</f>
        <v/>
      </c>
    </row>
    <row r="3219" spans="1:2" x14ac:dyDescent="0.25">
      <c r="A3219">
        <f ca="1">OFFSET(Pedido!$H$1,ROW()-1,0)</f>
        <v>0</v>
      </c>
      <c r="B3219" t="str">
        <f ca="1">IF(A3219=0,"",COUNTIF($A$12:A3219,"&gt;0"))</f>
        <v/>
      </c>
    </row>
    <row r="3220" spans="1:2" x14ac:dyDescent="0.25">
      <c r="A3220">
        <f ca="1">OFFSET(Pedido!$H$1,ROW()-1,0)</f>
        <v>0</v>
      </c>
      <c r="B3220" t="str">
        <f ca="1">IF(A3220=0,"",COUNTIF($A$12:A3220,"&gt;0"))</f>
        <v/>
      </c>
    </row>
    <row r="3221" spans="1:2" x14ac:dyDescent="0.25">
      <c r="A3221">
        <f ca="1">OFFSET(Pedido!$H$1,ROW()-1,0)</f>
        <v>0</v>
      </c>
      <c r="B3221" t="str">
        <f ca="1">IF(A3221=0,"",COUNTIF($A$12:A3221,"&gt;0"))</f>
        <v/>
      </c>
    </row>
    <row r="3222" spans="1:2" x14ac:dyDescent="0.25">
      <c r="A3222">
        <f ca="1">OFFSET(Pedido!$H$1,ROW()-1,0)</f>
        <v>0</v>
      </c>
      <c r="B3222" t="str">
        <f ca="1">IF(A3222=0,"",COUNTIF($A$12:A3222,"&gt;0"))</f>
        <v/>
      </c>
    </row>
    <row r="3223" spans="1:2" x14ac:dyDescent="0.25">
      <c r="A3223">
        <f ca="1">OFFSET(Pedido!$H$1,ROW()-1,0)</f>
        <v>0</v>
      </c>
      <c r="B3223" t="str">
        <f ca="1">IF(A3223=0,"",COUNTIF($A$12:A3223,"&gt;0"))</f>
        <v/>
      </c>
    </row>
    <row r="3224" spans="1:2" x14ac:dyDescent="0.25">
      <c r="A3224">
        <f ca="1">OFFSET(Pedido!$H$1,ROW()-1,0)</f>
        <v>0</v>
      </c>
      <c r="B3224" t="str">
        <f ca="1">IF(A3224=0,"",COUNTIF($A$12:A3224,"&gt;0"))</f>
        <v/>
      </c>
    </row>
    <row r="3225" spans="1:2" x14ac:dyDescent="0.25">
      <c r="A3225">
        <f ca="1">OFFSET(Pedido!$H$1,ROW()-1,0)</f>
        <v>0</v>
      </c>
      <c r="B3225" t="str">
        <f ca="1">IF(A3225=0,"",COUNTIF($A$12:A3225,"&gt;0"))</f>
        <v/>
      </c>
    </row>
    <row r="3226" spans="1:2" x14ac:dyDescent="0.25">
      <c r="A3226">
        <f ca="1">OFFSET(Pedido!$H$1,ROW()-1,0)</f>
        <v>0</v>
      </c>
      <c r="B3226" t="str">
        <f ca="1">IF(A3226=0,"",COUNTIF($A$12:A3226,"&gt;0"))</f>
        <v/>
      </c>
    </row>
    <row r="3227" spans="1:2" x14ac:dyDescent="0.25">
      <c r="A3227">
        <f ca="1">OFFSET(Pedido!$H$1,ROW()-1,0)</f>
        <v>0</v>
      </c>
      <c r="B3227" t="str">
        <f ca="1">IF(A3227=0,"",COUNTIF($A$12:A3227,"&gt;0"))</f>
        <v/>
      </c>
    </row>
    <row r="3228" spans="1:2" x14ac:dyDescent="0.25">
      <c r="A3228">
        <f ca="1">OFFSET(Pedido!$H$1,ROW()-1,0)</f>
        <v>0</v>
      </c>
      <c r="B3228" t="str">
        <f ca="1">IF(A3228=0,"",COUNTIF($A$12:A3228,"&gt;0"))</f>
        <v/>
      </c>
    </row>
    <row r="3229" spans="1:2" x14ac:dyDescent="0.25">
      <c r="A3229">
        <f ca="1">OFFSET(Pedido!$H$1,ROW()-1,0)</f>
        <v>0</v>
      </c>
      <c r="B3229" t="str">
        <f ca="1">IF(A3229=0,"",COUNTIF($A$12:A3229,"&gt;0"))</f>
        <v/>
      </c>
    </row>
    <row r="3230" spans="1:2" x14ac:dyDescent="0.25">
      <c r="A3230">
        <f ca="1">OFFSET(Pedido!$H$1,ROW()-1,0)</f>
        <v>0</v>
      </c>
      <c r="B3230" t="str">
        <f ca="1">IF(A3230=0,"",COUNTIF($A$12:A3230,"&gt;0"))</f>
        <v/>
      </c>
    </row>
    <row r="3231" spans="1:2" x14ac:dyDescent="0.25">
      <c r="A3231">
        <f ca="1">OFFSET(Pedido!$H$1,ROW()-1,0)</f>
        <v>0</v>
      </c>
      <c r="B3231" t="str">
        <f ca="1">IF(A3231=0,"",COUNTIF($A$12:A3231,"&gt;0"))</f>
        <v/>
      </c>
    </row>
    <row r="3232" spans="1:2" x14ac:dyDescent="0.25">
      <c r="A3232">
        <f ca="1">OFFSET(Pedido!$H$1,ROW()-1,0)</f>
        <v>0</v>
      </c>
      <c r="B3232" t="str">
        <f ca="1">IF(A3232=0,"",COUNTIF($A$12:A3232,"&gt;0"))</f>
        <v/>
      </c>
    </row>
    <row r="3233" spans="1:2" x14ac:dyDescent="0.25">
      <c r="A3233">
        <f ca="1">OFFSET(Pedido!$H$1,ROW()-1,0)</f>
        <v>0</v>
      </c>
      <c r="B3233" t="str">
        <f ca="1">IF(A3233=0,"",COUNTIF($A$12:A3233,"&gt;0"))</f>
        <v/>
      </c>
    </row>
    <row r="3234" spans="1:2" x14ac:dyDescent="0.25">
      <c r="A3234">
        <f ca="1">OFFSET(Pedido!$H$1,ROW()-1,0)</f>
        <v>0</v>
      </c>
      <c r="B3234" t="str">
        <f ca="1">IF(A3234=0,"",COUNTIF($A$12:A3234,"&gt;0"))</f>
        <v/>
      </c>
    </row>
    <row r="3235" spans="1:2" x14ac:dyDescent="0.25">
      <c r="A3235">
        <f ca="1">OFFSET(Pedido!$H$1,ROW()-1,0)</f>
        <v>0</v>
      </c>
      <c r="B3235" t="str">
        <f ca="1">IF(A3235=0,"",COUNTIF($A$12:A3235,"&gt;0"))</f>
        <v/>
      </c>
    </row>
    <row r="3236" spans="1:2" x14ac:dyDescent="0.25">
      <c r="A3236">
        <f ca="1">OFFSET(Pedido!$H$1,ROW()-1,0)</f>
        <v>0</v>
      </c>
      <c r="B3236" t="str">
        <f ca="1">IF(A3236=0,"",COUNTIF($A$12:A3236,"&gt;0"))</f>
        <v/>
      </c>
    </row>
    <row r="3237" spans="1:2" x14ac:dyDescent="0.25">
      <c r="A3237">
        <f ca="1">OFFSET(Pedido!$H$1,ROW()-1,0)</f>
        <v>0</v>
      </c>
      <c r="B3237" t="str">
        <f ca="1">IF(A3237=0,"",COUNTIF($A$12:A3237,"&gt;0"))</f>
        <v/>
      </c>
    </row>
    <row r="3238" spans="1:2" x14ac:dyDescent="0.25">
      <c r="A3238">
        <f ca="1">OFFSET(Pedido!$H$1,ROW()-1,0)</f>
        <v>0</v>
      </c>
      <c r="B3238" t="str">
        <f ca="1">IF(A3238=0,"",COUNTIF($A$12:A3238,"&gt;0"))</f>
        <v/>
      </c>
    </row>
    <row r="3239" spans="1:2" x14ac:dyDescent="0.25">
      <c r="A3239">
        <f ca="1">OFFSET(Pedido!$H$1,ROW()-1,0)</f>
        <v>0</v>
      </c>
      <c r="B3239" t="str">
        <f ca="1">IF(A3239=0,"",COUNTIF($A$12:A3239,"&gt;0"))</f>
        <v/>
      </c>
    </row>
    <row r="3240" spans="1:2" x14ac:dyDescent="0.25">
      <c r="A3240">
        <f ca="1">OFFSET(Pedido!$H$1,ROW()-1,0)</f>
        <v>0</v>
      </c>
      <c r="B3240" t="str">
        <f ca="1">IF(A3240=0,"",COUNTIF($A$12:A3240,"&gt;0"))</f>
        <v/>
      </c>
    </row>
    <row r="3241" spans="1:2" x14ac:dyDescent="0.25">
      <c r="A3241">
        <f ca="1">OFFSET(Pedido!$H$1,ROW()-1,0)</f>
        <v>0</v>
      </c>
      <c r="B3241" t="str">
        <f ca="1">IF(A3241=0,"",COUNTIF($A$12:A3241,"&gt;0"))</f>
        <v/>
      </c>
    </row>
    <row r="3242" spans="1:2" x14ac:dyDescent="0.25">
      <c r="A3242">
        <f ca="1">OFFSET(Pedido!$H$1,ROW()-1,0)</f>
        <v>0</v>
      </c>
      <c r="B3242" t="str">
        <f ca="1">IF(A3242=0,"",COUNTIF($A$12:A3242,"&gt;0"))</f>
        <v/>
      </c>
    </row>
    <row r="3243" spans="1:2" x14ac:dyDescent="0.25">
      <c r="A3243">
        <f ca="1">OFFSET(Pedido!$H$1,ROW()-1,0)</f>
        <v>0</v>
      </c>
      <c r="B3243" t="str">
        <f ca="1">IF(A3243=0,"",COUNTIF($A$12:A3243,"&gt;0"))</f>
        <v/>
      </c>
    </row>
    <row r="3244" spans="1:2" x14ac:dyDescent="0.25">
      <c r="A3244">
        <f ca="1">OFFSET(Pedido!$H$1,ROW()-1,0)</f>
        <v>0</v>
      </c>
      <c r="B3244" t="str">
        <f ca="1">IF(A3244=0,"",COUNTIF($A$12:A3244,"&gt;0"))</f>
        <v/>
      </c>
    </row>
    <row r="3245" spans="1:2" x14ac:dyDescent="0.25">
      <c r="A3245">
        <f ca="1">OFFSET(Pedido!$H$1,ROW()-1,0)</f>
        <v>0</v>
      </c>
      <c r="B3245" t="str">
        <f ca="1">IF(A3245=0,"",COUNTIF($A$12:A3245,"&gt;0"))</f>
        <v/>
      </c>
    </row>
    <row r="3246" spans="1:2" x14ac:dyDescent="0.25">
      <c r="A3246">
        <f ca="1">OFFSET(Pedido!$H$1,ROW()-1,0)</f>
        <v>0</v>
      </c>
      <c r="B3246" t="str">
        <f ca="1">IF(A3246=0,"",COUNTIF($A$12:A3246,"&gt;0"))</f>
        <v/>
      </c>
    </row>
    <row r="3247" spans="1:2" x14ac:dyDescent="0.25">
      <c r="A3247">
        <f ca="1">OFFSET(Pedido!$H$1,ROW()-1,0)</f>
        <v>0</v>
      </c>
      <c r="B3247" t="str">
        <f ca="1">IF(A3247=0,"",COUNTIF($A$12:A3247,"&gt;0"))</f>
        <v/>
      </c>
    </row>
    <row r="3248" spans="1:2" x14ac:dyDescent="0.25">
      <c r="A3248">
        <f ca="1">OFFSET(Pedido!$H$1,ROW()-1,0)</f>
        <v>0</v>
      </c>
      <c r="B3248" t="str">
        <f ca="1">IF(A3248=0,"",COUNTIF($A$12:A3248,"&gt;0"))</f>
        <v/>
      </c>
    </row>
    <row r="3249" spans="1:2" x14ac:dyDescent="0.25">
      <c r="A3249">
        <f ca="1">OFFSET(Pedido!$H$1,ROW()-1,0)</f>
        <v>0</v>
      </c>
      <c r="B3249" t="str">
        <f ca="1">IF(A3249=0,"",COUNTIF($A$12:A3249,"&gt;0"))</f>
        <v/>
      </c>
    </row>
    <row r="3250" spans="1:2" x14ac:dyDescent="0.25">
      <c r="A3250">
        <f ca="1">OFFSET(Pedido!$H$1,ROW()-1,0)</f>
        <v>0</v>
      </c>
      <c r="B3250" t="str">
        <f ca="1">IF(A3250=0,"",COUNTIF($A$12:A3250,"&gt;0"))</f>
        <v/>
      </c>
    </row>
    <row r="3251" spans="1:2" x14ac:dyDescent="0.25">
      <c r="A3251">
        <f ca="1">OFFSET(Pedido!$H$1,ROW()-1,0)</f>
        <v>0</v>
      </c>
      <c r="B3251" t="str">
        <f ca="1">IF(A3251=0,"",COUNTIF($A$12:A3251,"&gt;0"))</f>
        <v/>
      </c>
    </row>
    <row r="3252" spans="1:2" x14ac:dyDescent="0.25">
      <c r="A3252">
        <f ca="1">OFFSET(Pedido!$H$1,ROW()-1,0)</f>
        <v>0</v>
      </c>
      <c r="B3252" t="str">
        <f ca="1">IF(A3252=0,"",COUNTIF($A$12:A3252,"&gt;0"))</f>
        <v/>
      </c>
    </row>
    <row r="3253" spans="1:2" x14ac:dyDescent="0.25">
      <c r="A3253">
        <f ca="1">OFFSET(Pedido!$H$1,ROW()-1,0)</f>
        <v>0</v>
      </c>
      <c r="B3253" t="str">
        <f ca="1">IF(A3253=0,"",COUNTIF($A$12:A3253,"&gt;0"))</f>
        <v/>
      </c>
    </row>
    <row r="3254" spans="1:2" x14ac:dyDescent="0.25">
      <c r="A3254">
        <f ca="1">OFFSET(Pedido!$H$1,ROW()-1,0)</f>
        <v>0</v>
      </c>
      <c r="B3254" t="str">
        <f ca="1">IF(A3254=0,"",COUNTIF($A$12:A3254,"&gt;0"))</f>
        <v/>
      </c>
    </row>
    <row r="3255" spans="1:2" x14ac:dyDescent="0.25">
      <c r="A3255">
        <f ca="1">OFFSET(Pedido!$H$1,ROW()-1,0)</f>
        <v>0</v>
      </c>
      <c r="B3255" t="str">
        <f ca="1">IF(A3255=0,"",COUNTIF($A$12:A3255,"&gt;0"))</f>
        <v/>
      </c>
    </row>
    <row r="3256" spans="1:2" x14ac:dyDescent="0.25">
      <c r="A3256">
        <f ca="1">OFFSET(Pedido!$H$1,ROW()-1,0)</f>
        <v>0</v>
      </c>
      <c r="B3256" t="str">
        <f ca="1">IF(A3256=0,"",COUNTIF($A$12:A3256,"&gt;0"))</f>
        <v/>
      </c>
    </row>
    <row r="3257" spans="1:2" x14ac:dyDescent="0.25">
      <c r="A3257">
        <f ca="1">OFFSET(Pedido!$H$1,ROW()-1,0)</f>
        <v>0</v>
      </c>
      <c r="B3257" t="str">
        <f ca="1">IF(A3257=0,"",COUNTIF($A$12:A3257,"&gt;0"))</f>
        <v/>
      </c>
    </row>
    <row r="3258" spans="1:2" x14ac:dyDescent="0.25">
      <c r="A3258">
        <f ca="1">OFFSET(Pedido!$H$1,ROW()-1,0)</f>
        <v>0</v>
      </c>
      <c r="B3258" t="str">
        <f ca="1">IF(A3258=0,"",COUNTIF($A$12:A3258,"&gt;0"))</f>
        <v/>
      </c>
    </row>
    <row r="3259" spans="1:2" x14ac:dyDescent="0.25">
      <c r="A3259">
        <f ca="1">OFFSET(Pedido!$H$1,ROW()-1,0)</f>
        <v>0</v>
      </c>
      <c r="B3259" t="str">
        <f ca="1">IF(A3259=0,"",COUNTIF($A$12:A3259,"&gt;0"))</f>
        <v/>
      </c>
    </row>
    <row r="3260" spans="1:2" x14ac:dyDescent="0.25">
      <c r="A3260">
        <f ca="1">OFFSET(Pedido!$H$1,ROW()-1,0)</f>
        <v>0</v>
      </c>
      <c r="B3260" t="str">
        <f ca="1">IF(A3260=0,"",COUNTIF($A$12:A3260,"&gt;0"))</f>
        <v/>
      </c>
    </row>
    <row r="3261" spans="1:2" x14ac:dyDescent="0.25">
      <c r="A3261">
        <f ca="1">OFFSET(Pedido!$H$1,ROW()-1,0)</f>
        <v>0</v>
      </c>
      <c r="B3261" t="str">
        <f ca="1">IF(A3261=0,"",COUNTIF($A$12:A3261,"&gt;0"))</f>
        <v/>
      </c>
    </row>
    <row r="3262" spans="1:2" x14ac:dyDescent="0.25">
      <c r="A3262">
        <f ca="1">OFFSET(Pedido!$H$1,ROW()-1,0)</f>
        <v>0</v>
      </c>
      <c r="B3262" t="str">
        <f ca="1">IF(A3262=0,"",COUNTIF($A$12:A3262,"&gt;0"))</f>
        <v/>
      </c>
    </row>
    <row r="3263" spans="1:2" x14ac:dyDescent="0.25">
      <c r="A3263">
        <f ca="1">OFFSET(Pedido!$H$1,ROW()-1,0)</f>
        <v>0</v>
      </c>
      <c r="B3263" t="str">
        <f ca="1">IF(A3263=0,"",COUNTIF($A$12:A3263,"&gt;0"))</f>
        <v/>
      </c>
    </row>
    <row r="3264" spans="1:2" x14ac:dyDescent="0.25">
      <c r="A3264">
        <f ca="1">OFFSET(Pedido!$H$1,ROW()-1,0)</f>
        <v>0</v>
      </c>
      <c r="B3264" t="str">
        <f ca="1">IF(A3264=0,"",COUNTIF($A$12:A3264,"&gt;0"))</f>
        <v/>
      </c>
    </row>
    <row r="3265" spans="1:2" x14ac:dyDescent="0.25">
      <c r="A3265">
        <f ca="1">OFFSET(Pedido!$H$1,ROW()-1,0)</f>
        <v>0</v>
      </c>
      <c r="B3265" t="str">
        <f ca="1">IF(A3265=0,"",COUNTIF($A$12:A3265,"&gt;0"))</f>
        <v/>
      </c>
    </row>
    <row r="3266" spans="1:2" x14ac:dyDescent="0.25">
      <c r="A3266">
        <f ca="1">OFFSET(Pedido!$H$1,ROW()-1,0)</f>
        <v>0</v>
      </c>
      <c r="B3266" t="str">
        <f ca="1">IF(A3266=0,"",COUNTIF($A$12:A3266,"&gt;0"))</f>
        <v/>
      </c>
    </row>
    <row r="3267" spans="1:2" x14ac:dyDescent="0.25">
      <c r="A3267">
        <f ca="1">OFFSET(Pedido!$H$1,ROW()-1,0)</f>
        <v>0</v>
      </c>
      <c r="B3267" t="str">
        <f ca="1">IF(A3267=0,"",COUNTIF($A$12:A3267,"&gt;0"))</f>
        <v/>
      </c>
    </row>
    <row r="3268" spans="1:2" x14ac:dyDescent="0.25">
      <c r="A3268">
        <f ca="1">OFFSET(Pedido!$H$1,ROW()-1,0)</f>
        <v>0</v>
      </c>
      <c r="B3268" t="str">
        <f ca="1">IF(A3268=0,"",COUNTIF($A$12:A3268,"&gt;0"))</f>
        <v/>
      </c>
    </row>
    <row r="3269" spans="1:2" x14ac:dyDescent="0.25">
      <c r="A3269">
        <f ca="1">OFFSET(Pedido!$H$1,ROW()-1,0)</f>
        <v>0</v>
      </c>
      <c r="B3269" t="str">
        <f ca="1">IF(A3269=0,"",COUNTIF($A$12:A3269,"&gt;0"))</f>
        <v/>
      </c>
    </row>
    <row r="3270" spans="1:2" x14ac:dyDescent="0.25">
      <c r="A3270">
        <f ca="1">OFFSET(Pedido!$H$1,ROW()-1,0)</f>
        <v>0</v>
      </c>
      <c r="B3270" t="str">
        <f ca="1">IF(A3270=0,"",COUNTIF($A$12:A3270,"&gt;0"))</f>
        <v/>
      </c>
    </row>
    <row r="3271" spans="1:2" x14ac:dyDescent="0.25">
      <c r="A3271">
        <f ca="1">OFFSET(Pedido!$H$1,ROW()-1,0)</f>
        <v>0</v>
      </c>
      <c r="B3271" t="str">
        <f ca="1">IF(A3271=0,"",COUNTIF($A$12:A3271,"&gt;0"))</f>
        <v/>
      </c>
    </row>
    <row r="3272" spans="1:2" x14ac:dyDescent="0.25">
      <c r="A3272">
        <f ca="1">OFFSET(Pedido!$H$1,ROW()-1,0)</f>
        <v>0</v>
      </c>
      <c r="B3272" t="str">
        <f ca="1">IF(A3272=0,"",COUNTIF($A$12:A3272,"&gt;0"))</f>
        <v/>
      </c>
    </row>
    <row r="3273" spans="1:2" x14ac:dyDescent="0.25">
      <c r="A3273">
        <f ca="1">OFFSET(Pedido!$H$1,ROW()-1,0)</f>
        <v>0</v>
      </c>
      <c r="B3273" t="str">
        <f ca="1">IF(A3273=0,"",COUNTIF($A$12:A3273,"&gt;0"))</f>
        <v/>
      </c>
    </row>
    <row r="3274" spans="1:2" x14ac:dyDescent="0.25">
      <c r="A3274">
        <f ca="1">OFFSET(Pedido!$H$1,ROW()-1,0)</f>
        <v>0</v>
      </c>
      <c r="B3274" t="str">
        <f ca="1">IF(A3274=0,"",COUNTIF($A$12:A3274,"&gt;0"))</f>
        <v/>
      </c>
    </row>
    <row r="3275" spans="1:2" x14ac:dyDescent="0.25">
      <c r="A3275">
        <f ca="1">OFFSET(Pedido!$H$1,ROW()-1,0)</f>
        <v>0</v>
      </c>
      <c r="B3275" t="str">
        <f ca="1">IF(A3275=0,"",COUNTIF($A$12:A3275,"&gt;0"))</f>
        <v/>
      </c>
    </row>
    <row r="3276" spans="1:2" x14ac:dyDescent="0.25">
      <c r="A3276">
        <f ca="1">OFFSET(Pedido!$H$1,ROW()-1,0)</f>
        <v>0</v>
      </c>
      <c r="B3276" t="str">
        <f ca="1">IF(A3276=0,"",COUNTIF($A$12:A3276,"&gt;0"))</f>
        <v/>
      </c>
    </row>
    <row r="3277" spans="1:2" x14ac:dyDescent="0.25">
      <c r="A3277">
        <f ca="1">OFFSET(Pedido!$H$1,ROW()-1,0)</f>
        <v>0</v>
      </c>
      <c r="B3277" t="str">
        <f ca="1">IF(A3277=0,"",COUNTIF($A$12:A3277,"&gt;0"))</f>
        <v/>
      </c>
    </row>
    <row r="3278" spans="1:2" x14ac:dyDescent="0.25">
      <c r="A3278">
        <f ca="1">OFFSET(Pedido!$H$1,ROW()-1,0)</f>
        <v>0</v>
      </c>
      <c r="B3278" t="str">
        <f ca="1">IF(A3278=0,"",COUNTIF($A$12:A3278,"&gt;0"))</f>
        <v/>
      </c>
    </row>
    <row r="3279" spans="1:2" x14ac:dyDescent="0.25">
      <c r="A3279">
        <f ca="1">OFFSET(Pedido!$H$1,ROW()-1,0)</f>
        <v>0</v>
      </c>
      <c r="B3279" t="str">
        <f ca="1">IF(A3279=0,"",COUNTIF($A$12:A3279,"&gt;0"))</f>
        <v/>
      </c>
    </row>
    <row r="3280" spans="1:2" x14ac:dyDescent="0.25">
      <c r="A3280">
        <f ca="1">OFFSET(Pedido!$H$1,ROW()-1,0)</f>
        <v>0</v>
      </c>
      <c r="B3280" t="str">
        <f ca="1">IF(A3280=0,"",COUNTIF($A$12:A3280,"&gt;0"))</f>
        <v/>
      </c>
    </row>
    <row r="3281" spans="1:2" x14ac:dyDescent="0.25">
      <c r="A3281">
        <f ca="1">OFFSET(Pedido!$H$1,ROW()-1,0)</f>
        <v>0</v>
      </c>
      <c r="B3281" t="str">
        <f ca="1">IF(A3281=0,"",COUNTIF($A$12:A3281,"&gt;0"))</f>
        <v/>
      </c>
    </row>
    <row r="3282" spans="1:2" x14ac:dyDescent="0.25">
      <c r="A3282">
        <f ca="1">OFFSET(Pedido!$H$1,ROW()-1,0)</f>
        <v>0</v>
      </c>
      <c r="B3282" t="str">
        <f ca="1">IF(A3282=0,"",COUNTIF($A$12:A3282,"&gt;0"))</f>
        <v/>
      </c>
    </row>
    <row r="3283" spans="1:2" x14ac:dyDescent="0.25">
      <c r="A3283">
        <f ca="1">OFFSET(Pedido!$H$1,ROW()-1,0)</f>
        <v>0</v>
      </c>
      <c r="B3283" t="str">
        <f ca="1">IF(A3283=0,"",COUNTIF($A$12:A3283,"&gt;0"))</f>
        <v/>
      </c>
    </row>
    <row r="3284" spans="1:2" x14ac:dyDescent="0.25">
      <c r="A3284">
        <f ca="1">OFFSET(Pedido!$H$1,ROW()-1,0)</f>
        <v>0</v>
      </c>
      <c r="B3284" t="str">
        <f ca="1">IF(A3284=0,"",COUNTIF($A$12:A3284,"&gt;0"))</f>
        <v/>
      </c>
    </row>
    <row r="3285" spans="1:2" x14ac:dyDescent="0.25">
      <c r="A3285">
        <f ca="1">OFFSET(Pedido!$H$1,ROW()-1,0)</f>
        <v>0</v>
      </c>
      <c r="B3285" t="str">
        <f ca="1">IF(A3285=0,"",COUNTIF($A$12:A3285,"&gt;0"))</f>
        <v/>
      </c>
    </row>
    <row r="3286" spans="1:2" x14ac:dyDescent="0.25">
      <c r="A3286">
        <f ca="1">OFFSET(Pedido!$H$1,ROW()-1,0)</f>
        <v>0</v>
      </c>
      <c r="B3286" t="str">
        <f ca="1">IF(A3286=0,"",COUNTIF($A$12:A3286,"&gt;0"))</f>
        <v/>
      </c>
    </row>
    <row r="3287" spans="1:2" x14ac:dyDescent="0.25">
      <c r="A3287">
        <f ca="1">OFFSET(Pedido!$H$1,ROW()-1,0)</f>
        <v>0</v>
      </c>
      <c r="B3287" t="str">
        <f ca="1">IF(A3287=0,"",COUNTIF($A$12:A3287,"&gt;0"))</f>
        <v/>
      </c>
    </row>
    <row r="3288" spans="1:2" x14ac:dyDescent="0.25">
      <c r="A3288">
        <f ca="1">OFFSET(Pedido!$H$1,ROW()-1,0)</f>
        <v>0</v>
      </c>
      <c r="B3288" t="str">
        <f ca="1">IF(A3288=0,"",COUNTIF($A$12:A3288,"&gt;0"))</f>
        <v/>
      </c>
    </row>
    <row r="3289" spans="1:2" x14ac:dyDescent="0.25">
      <c r="A3289">
        <f ca="1">OFFSET(Pedido!$H$1,ROW()-1,0)</f>
        <v>0</v>
      </c>
      <c r="B3289" t="str">
        <f ca="1">IF(A3289=0,"",COUNTIF($A$12:A3289,"&gt;0"))</f>
        <v/>
      </c>
    </row>
    <row r="3290" spans="1:2" x14ac:dyDescent="0.25">
      <c r="A3290">
        <f ca="1">OFFSET(Pedido!$H$1,ROW()-1,0)</f>
        <v>0</v>
      </c>
      <c r="B3290" t="str">
        <f ca="1">IF(A3290=0,"",COUNTIF($A$12:A3290,"&gt;0"))</f>
        <v/>
      </c>
    </row>
    <row r="3291" spans="1:2" x14ac:dyDescent="0.25">
      <c r="A3291">
        <f ca="1">OFFSET(Pedido!$H$1,ROW()-1,0)</f>
        <v>0</v>
      </c>
      <c r="B3291" t="str">
        <f ca="1">IF(A3291=0,"",COUNTIF($A$12:A3291,"&gt;0"))</f>
        <v/>
      </c>
    </row>
    <row r="3292" spans="1:2" x14ac:dyDescent="0.25">
      <c r="A3292">
        <f ca="1">OFFSET(Pedido!$H$1,ROW()-1,0)</f>
        <v>0</v>
      </c>
      <c r="B3292" t="str">
        <f ca="1">IF(A3292=0,"",COUNTIF($A$12:A3292,"&gt;0"))</f>
        <v/>
      </c>
    </row>
    <row r="3293" spans="1:2" x14ac:dyDescent="0.25">
      <c r="A3293">
        <f ca="1">OFFSET(Pedido!$H$1,ROW()-1,0)</f>
        <v>0</v>
      </c>
      <c r="B3293" t="str">
        <f ca="1">IF(A3293=0,"",COUNTIF($A$12:A3293,"&gt;0"))</f>
        <v/>
      </c>
    </row>
    <row r="3294" spans="1:2" x14ac:dyDescent="0.25">
      <c r="A3294">
        <f ca="1">OFFSET(Pedido!$H$1,ROW()-1,0)</f>
        <v>0</v>
      </c>
      <c r="B3294" t="str">
        <f ca="1">IF(A3294=0,"",COUNTIF($A$12:A3294,"&gt;0"))</f>
        <v/>
      </c>
    </row>
    <row r="3295" spans="1:2" x14ac:dyDescent="0.25">
      <c r="A3295">
        <f ca="1">OFFSET(Pedido!$H$1,ROW()-1,0)</f>
        <v>0</v>
      </c>
      <c r="B3295" t="str">
        <f ca="1">IF(A3295=0,"",COUNTIF($A$12:A3295,"&gt;0"))</f>
        <v/>
      </c>
    </row>
    <row r="3296" spans="1:2" x14ac:dyDescent="0.25">
      <c r="A3296">
        <f ca="1">OFFSET(Pedido!$H$1,ROW()-1,0)</f>
        <v>0</v>
      </c>
      <c r="B3296" t="str">
        <f ca="1">IF(A3296=0,"",COUNTIF($A$12:A3296,"&gt;0"))</f>
        <v/>
      </c>
    </row>
    <row r="3297" spans="1:2" x14ac:dyDescent="0.25">
      <c r="A3297">
        <f ca="1">OFFSET(Pedido!$H$1,ROW()-1,0)</f>
        <v>0</v>
      </c>
      <c r="B3297" t="str">
        <f ca="1">IF(A3297=0,"",COUNTIF($A$12:A3297,"&gt;0"))</f>
        <v/>
      </c>
    </row>
    <row r="3298" spans="1:2" x14ac:dyDescent="0.25">
      <c r="A3298">
        <f ca="1">OFFSET(Pedido!$H$1,ROW()-1,0)</f>
        <v>0</v>
      </c>
      <c r="B3298" t="str">
        <f ca="1">IF(A3298=0,"",COUNTIF($A$12:A3298,"&gt;0"))</f>
        <v/>
      </c>
    </row>
    <row r="3299" spans="1:2" x14ac:dyDescent="0.25">
      <c r="A3299">
        <f ca="1">OFFSET(Pedido!$H$1,ROW()-1,0)</f>
        <v>0</v>
      </c>
      <c r="B3299" t="str">
        <f ca="1">IF(A3299=0,"",COUNTIF($A$12:A3299,"&gt;0"))</f>
        <v/>
      </c>
    </row>
    <row r="3300" spans="1:2" x14ac:dyDescent="0.25">
      <c r="A3300">
        <f ca="1">OFFSET(Pedido!$H$1,ROW()-1,0)</f>
        <v>0</v>
      </c>
      <c r="B3300" t="str">
        <f ca="1">IF(A3300=0,"",COUNTIF($A$12:A3300,"&gt;0"))</f>
        <v/>
      </c>
    </row>
    <row r="3301" spans="1:2" x14ac:dyDescent="0.25">
      <c r="A3301">
        <f ca="1">OFFSET(Pedido!$H$1,ROW()-1,0)</f>
        <v>0</v>
      </c>
      <c r="B3301" t="str">
        <f ca="1">IF(A3301=0,"",COUNTIF($A$12:A3301,"&gt;0"))</f>
        <v/>
      </c>
    </row>
    <row r="3302" spans="1:2" x14ac:dyDescent="0.25">
      <c r="A3302">
        <f ca="1">OFFSET(Pedido!$H$1,ROW()-1,0)</f>
        <v>0</v>
      </c>
      <c r="B3302" t="str">
        <f ca="1">IF(A3302=0,"",COUNTIF($A$12:A3302,"&gt;0"))</f>
        <v/>
      </c>
    </row>
    <row r="3303" spans="1:2" x14ac:dyDescent="0.25">
      <c r="A3303">
        <f ca="1">OFFSET(Pedido!$H$1,ROW()-1,0)</f>
        <v>0</v>
      </c>
      <c r="B3303" t="str">
        <f ca="1">IF(A3303=0,"",COUNTIF($A$12:A3303,"&gt;0"))</f>
        <v/>
      </c>
    </row>
    <row r="3304" spans="1:2" x14ac:dyDescent="0.25">
      <c r="A3304">
        <f ca="1">OFFSET(Pedido!$H$1,ROW()-1,0)</f>
        <v>0</v>
      </c>
      <c r="B3304" t="str">
        <f ca="1">IF(A3304=0,"",COUNTIF($A$12:A3304,"&gt;0"))</f>
        <v/>
      </c>
    </row>
    <row r="3305" spans="1:2" x14ac:dyDescent="0.25">
      <c r="A3305">
        <f ca="1">OFFSET(Pedido!$H$1,ROW()-1,0)</f>
        <v>0</v>
      </c>
      <c r="B3305" t="str">
        <f ca="1">IF(A3305=0,"",COUNTIF($A$12:A3305,"&gt;0"))</f>
        <v/>
      </c>
    </row>
    <row r="3306" spans="1:2" x14ac:dyDescent="0.25">
      <c r="A3306">
        <f ca="1">OFFSET(Pedido!$H$1,ROW()-1,0)</f>
        <v>0</v>
      </c>
      <c r="B3306" t="str">
        <f ca="1">IF(A3306=0,"",COUNTIF($A$12:A3306,"&gt;0"))</f>
        <v/>
      </c>
    </row>
    <row r="3307" spans="1:2" x14ac:dyDescent="0.25">
      <c r="A3307">
        <f ca="1">OFFSET(Pedido!$H$1,ROW()-1,0)</f>
        <v>0</v>
      </c>
      <c r="B3307" t="str">
        <f ca="1">IF(A3307=0,"",COUNTIF($A$12:A3307,"&gt;0"))</f>
        <v/>
      </c>
    </row>
    <row r="3308" spans="1:2" x14ac:dyDescent="0.25">
      <c r="A3308">
        <f ca="1">OFFSET(Pedido!$H$1,ROW()-1,0)</f>
        <v>0</v>
      </c>
      <c r="B3308" t="str">
        <f ca="1">IF(A3308=0,"",COUNTIF($A$12:A3308,"&gt;0"))</f>
        <v/>
      </c>
    </row>
    <row r="3309" spans="1:2" x14ac:dyDescent="0.25">
      <c r="A3309">
        <f ca="1">OFFSET(Pedido!$H$1,ROW()-1,0)</f>
        <v>0</v>
      </c>
      <c r="B3309" t="str">
        <f ca="1">IF(A3309=0,"",COUNTIF($A$12:A3309,"&gt;0"))</f>
        <v/>
      </c>
    </row>
    <row r="3310" spans="1:2" x14ac:dyDescent="0.25">
      <c r="A3310">
        <f ca="1">OFFSET(Pedido!$H$1,ROW()-1,0)</f>
        <v>0</v>
      </c>
      <c r="B3310" t="str">
        <f ca="1">IF(A3310=0,"",COUNTIF($A$12:A3310,"&gt;0"))</f>
        <v/>
      </c>
    </row>
    <row r="3311" spans="1:2" x14ac:dyDescent="0.25">
      <c r="A3311">
        <f ca="1">OFFSET(Pedido!$H$1,ROW()-1,0)</f>
        <v>0</v>
      </c>
      <c r="B3311" t="str">
        <f ca="1">IF(A3311=0,"",COUNTIF($A$12:A3311,"&gt;0"))</f>
        <v/>
      </c>
    </row>
    <row r="3312" spans="1:2" x14ac:dyDescent="0.25">
      <c r="A3312">
        <f ca="1">OFFSET(Pedido!$H$1,ROW()-1,0)</f>
        <v>0</v>
      </c>
      <c r="B3312" t="str">
        <f ca="1">IF(A3312=0,"",COUNTIF($A$12:A3312,"&gt;0"))</f>
        <v/>
      </c>
    </row>
    <row r="3313" spans="1:2" x14ac:dyDescent="0.25">
      <c r="A3313">
        <f ca="1">OFFSET(Pedido!$H$1,ROW()-1,0)</f>
        <v>0</v>
      </c>
      <c r="B3313" t="str">
        <f ca="1">IF(A3313=0,"",COUNTIF($A$12:A3313,"&gt;0"))</f>
        <v/>
      </c>
    </row>
    <row r="3314" spans="1:2" x14ac:dyDescent="0.25">
      <c r="A3314">
        <f ca="1">OFFSET(Pedido!$H$1,ROW()-1,0)</f>
        <v>0</v>
      </c>
      <c r="B3314" t="str">
        <f ca="1">IF(A3314=0,"",COUNTIF($A$12:A3314,"&gt;0"))</f>
        <v/>
      </c>
    </row>
    <row r="3315" spans="1:2" x14ac:dyDescent="0.25">
      <c r="A3315">
        <f ca="1">OFFSET(Pedido!$H$1,ROW()-1,0)</f>
        <v>0</v>
      </c>
      <c r="B3315" t="str">
        <f ca="1">IF(A3315=0,"",COUNTIF($A$12:A3315,"&gt;0"))</f>
        <v/>
      </c>
    </row>
    <row r="3316" spans="1:2" x14ac:dyDescent="0.25">
      <c r="A3316">
        <f ca="1">OFFSET(Pedido!$H$1,ROW()-1,0)</f>
        <v>0</v>
      </c>
      <c r="B3316" t="str">
        <f ca="1">IF(A3316=0,"",COUNTIF($A$12:A3316,"&gt;0"))</f>
        <v/>
      </c>
    </row>
    <row r="3317" spans="1:2" x14ac:dyDescent="0.25">
      <c r="A3317">
        <f ca="1">OFFSET(Pedido!$H$1,ROW()-1,0)</f>
        <v>0</v>
      </c>
      <c r="B3317" t="str">
        <f ca="1">IF(A3317=0,"",COUNTIF($A$12:A3317,"&gt;0"))</f>
        <v/>
      </c>
    </row>
    <row r="3318" spans="1:2" x14ac:dyDescent="0.25">
      <c r="A3318">
        <f ca="1">OFFSET(Pedido!$H$1,ROW()-1,0)</f>
        <v>0</v>
      </c>
      <c r="B3318" t="str">
        <f ca="1">IF(A3318=0,"",COUNTIF($A$12:A3318,"&gt;0"))</f>
        <v/>
      </c>
    </row>
    <row r="3319" spans="1:2" x14ac:dyDescent="0.25">
      <c r="A3319">
        <f ca="1">OFFSET(Pedido!$H$1,ROW()-1,0)</f>
        <v>0</v>
      </c>
      <c r="B3319" t="str">
        <f ca="1">IF(A3319=0,"",COUNTIF($A$12:A3319,"&gt;0"))</f>
        <v/>
      </c>
    </row>
    <row r="3320" spans="1:2" x14ac:dyDescent="0.25">
      <c r="A3320">
        <f ca="1">OFFSET(Pedido!$H$1,ROW()-1,0)</f>
        <v>0</v>
      </c>
      <c r="B3320" t="str">
        <f ca="1">IF(A3320=0,"",COUNTIF($A$12:A3320,"&gt;0"))</f>
        <v/>
      </c>
    </row>
    <row r="3321" spans="1:2" x14ac:dyDescent="0.25">
      <c r="A3321">
        <f ca="1">OFFSET(Pedido!$H$1,ROW()-1,0)</f>
        <v>0</v>
      </c>
      <c r="B3321" t="str">
        <f ca="1">IF(A3321=0,"",COUNTIF($A$12:A3321,"&gt;0"))</f>
        <v/>
      </c>
    </row>
    <row r="3322" spans="1:2" x14ac:dyDescent="0.25">
      <c r="A3322">
        <f ca="1">OFFSET(Pedido!$H$1,ROW()-1,0)</f>
        <v>0</v>
      </c>
      <c r="B3322" t="str">
        <f ca="1">IF(A3322=0,"",COUNTIF($A$12:A3322,"&gt;0"))</f>
        <v/>
      </c>
    </row>
    <row r="3323" spans="1:2" x14ac:dyDescent="0.25">
      <c r="A3323">
        <f ca="1">OFFSET(Pedido!$H$1,ROW()-1,0)</f>
        <v>0</v>
      </c>
      <c r="B3323" t="str">
        <f ca="1">IF(A3323=0,"",COUNTIF($A$12:A3323,"&gt;0"))</f>
        <v/>
      </c>
    </row>
    <row r="3324" spans="1:2" x14ac:dyDescent="0.25">
      <c r="A3324">
        <f ca="1">OFFSET(Pedido!$H$1,ROW()-1,0)</f>
        <v>0</v>
      </c>
      <c r="B3324" t="str">
        <f ca="1">IF(A3324=0,"",COUNTIF($A$12:A3324,"&gt;0"))</f>
        <v/>
      </c>
    </row>
    <row r="3325" spans="1:2" x14ac:dyDescent="0.25">
      <c r="A3325">
        <f ca="1">OFFSET(Pedido!$H$1,ROW()-1,0)</f>
        <v>0</v>
      </c>
      <c r="B3325" t="str">
        <f ca="1">IF(A3325=0,"",COUNTIF($A$12:A3325,"&gt;0"))</f>
        <v/>
      </c>
    </row>
    <row r="3326" spans="1:2" x14ac:dyDescent="0.25">
      <c r="A3326">
        <f ca="1">OFFSET(Pedido!$H$1,ROW()-1,0)</f>
        <v>0</v>
      </c>
      <c r="B3326" t="str">
        <f ca="1">IF(A3326=0,"",COUNTIF($A$12:A3326,"&gt;0"))</f>
        <v/>
      </c>
    </row>
    <row r="3327" spans="1:2" x14ac:dyDescent="0.25">
      <c r="A3327">
        <f ca="1">OFFSET(Pedido!$H$1,ROW()-1,0)</f>
        <v>0</v>
      </c>
      <c r="B3327" t="str">
        <f ca="1">IF(A3327=0,"",COUNTIF($A$12:A3327,"&gt;0"))</f>
        <v/>
      </c>
    </row>
    <row r="3328" spans="1:2" x14ac:dyDescent="0.25">
      <c r="A3328">
        <f ca="1">OFFSET(Pedido!$H$1,ROW()-1,0)</f>
        <v>0</v>
      </c>
      <c r="B3328" t="str">
        <f ca="1">IF(A3328=0,"",COUNTIF($A$12:A3328,"&gt;0"))</f>
        <v/>
      </c>
    </row>
    <row r="3329" spans="1:2" x14ac:dyDescent="0.25">
      <c r="A3329">
        <f ca="1">OFFSET(Pedido!$H$1,ROW()-1,0)</f>
        <v>0</v>
      </c>
      <c r="B3329" t="str">
        <f ca="1">IF(A3329=0,"",COUNTIF($A$12:A3329,"&gt;0"))</f>
        <v/>
      </c>
    </row>
    <row r="3330" spans="1:2" x14ac:dyDescent="0.25">
      <c r="A3330">
        <f ca="1">OFFSET(Pedido!$H$1,ROW()-1,0)</f>
        <v>0</v>
      </c>
      <c r="B3330" t="str">
        <f ca="1">IF(A3330=0,"",COUNTIF($A$12:A3330,"&gt;0"))</f>
        <v/>
      </c>
    </row>
    <row r="3331" spans="1:2" x14ac:dyDescent="0.25">
      <c r="A3331">
        <f ca="1">OFFSET(Pedido!$H$1,ROW()-1,0)</f>
        <v>0</v>
      </c>
      <c r="B3331" t="str">
        <f ca="1">IF(A3331=0,"",COUNTIF($A$12:A3331,"&gt;0"))</f>
        <v/>
      </c>
    </row>
    <row r="3332" spans="1:2" x14ac:dyDescent="0.25">
      <c r="A3332">
        <f ca="1">OFFSET(Pedido!$H$1,ROW()-1,0)</f>
        <v>0</v>
      </c>
      <c r="B3332" t="str">
        <f ca="1">IF(A3332=0,"",COUNTIF($A$12:A3332,"&gt;0"))</f>
        <v/>
      </c>
    </row>
    <row r="3333" spans="1:2" x14ac:dyDescent="0.25">
      <c r="A3333">
        <f ca="1">OFFSET(Pedido!$H$1,ROW()-1,0)</f>
        <v>0</v>
      </c>
      <c r="B3333" t="str">
        <f ca="1">IF(A3333=0,"",COUNTIF($A$12:A3333,"&gt;0"))</f>
        <v/>
      </c>
    </row>
    <row r="3334" spans="1:2" x14ac:dyDescent="0.25">
      <c r="A3334">
        <f ca="1">OFFSET(Pedido!$H$1,ROW()-1,0)</f>
        <v>0</v>
      </c>
      <c r="B3334" t="str">
        <f ca="1">IF(A3334=0,"",COUNTIF($A$12:A3334,"&gt;0"))</f>
        <v/>
      </c>
    </row>
    <row r="3335" spans="1:2" x14ac:dyDescent="0.25">
      <c r="A3335">
        <f ca="1">OFFSET(Pedido!$H$1,ROW()-1,0)</f>
        <v>0</v>
      </c>
      <c r="B3335" t="str">
        <f ca="1">IF(A3335=0,"",COUNTIF($A$12:A3335,"&gt;0"))</f>
        <v/>
      </c>
    </row>
    <row r="3336" spans="1:2" x14ac:dyDescent="0.25">
      <c r="A3336">
        <f ca="1">OFFSET(Pedido!$H$1,ROW()-1,0)</f>
        <v>0</v>
      </c>
      <c r="B3336" t="str">
        <f ca="1">IF(A3336=0,"",COUNTIF($A$12:A3336,"&gt;0"))</f>
        <v/>
      </c>
    </row>
    <row r="3337" spans="1:2" x14ac:dyDescent="0.25">
      <c r="A3337">
        <f ca="1">OFFSET(Pedido!$H$1,ROW()-1,0)</f>
        <v>0</v>
      </c>
      <c r="B3337" t="str">
        <f ca="1">IF(A3337=0,"",COUNTIF($A$12:A3337,"&gt;0"))</f>
        <v/>
      </c>
    </row>
    <row r="3338" spans="1:2" x14ac:dyDescent="0.25">
      <c r="A3338">
        <f ca="1">OFFSET(Pedido!$H$1,ROW()-1,0)</f>
        <v>0</v>
      </c>
      <c r="B3338" t="str">
        <f ca="1">IF(A3338=0,"",COUNTIF($A$12:A3338,"&gt;0"))</f>
        <v/>
      </c>
    </row>
    <row r="3339" spans="1:2" x14ac:dyDescent="0.25">
      <c r="A3339">
        <f ca="1">OFFSET(Pedido!$H$1,ROW()-1,0)</f>
        <v>0</v>
      </c>
      <c r="B3339" t="str">
        <f ca="1">IF(A3339=0,"",COUNTIF($A$12:A3339,"&gt;0"))</f>
        <v/>
      </c>
    </row>
    <row r="3340" spans="1:2" x14ac:dyDescent="0.25">
      <c r="A3340">
        <f ca="1">OFFSET(Pedido!$H$1,ROW()-1,0)</f>
        <v>0</v>
      </c>
      <c r="B3340" t="str">
        <f ca="1">IF(A3340=0,"",COUNTIF($A$12:A3340,"&gt;0"))</f>
        <v/>
      </c>
    </row>
    <row r="3341" spans="1:2" x14ac:dyDescent="0.25">
      <c r="A3341">
        <f ca="1">OFFSET(Pedido!$H$1,ROW()-1,0)</f>
        <v>0</v>
      </c>
      <c r="B3341" t="str">
        <f ca="1">IF(A3341=0,"",COUNTIF($A$12:A3341,"&gt;0"))</f>
        <v/>
      </c>
    </row>
    <row r="3342" spans="1:2" x14ac:dyDescent="0.25">
      <c r="A3342">
        <f ca="1">OFFSET(Pedido!$H$1,ROW()-1,0)</f>
        <v>0</v>
      </c>
      <c r="B3342" t="str">
        <f ca="1">IF(A3342=0,"",COUNTIF($A$12:A3342,"&gt;0"))</f>
        <v/>
      </c>
    </row>
    <row r="3343" spans="1:2" x14ac:dyDescent="0.25">
      <c r="A3343">
        <f ca="1">OFFSET(Pedido!$H$1,ROW()-1,0)</f>
        <v>0</v>
      </c>
      <c r="B3343" t="str">
        <f ca="1">IF(A3343=0,"",COUNTIF($A$12:A3343,"&gt;0"))</f>
        <v/>
      </c>
    </row>
    <row r="3344" spans="1:2" x14ac:dyDescent="0.25">
      <c r="A3344">
        <f ca="1">OFFSET(Pedido!$H$1,ROW()-1,0)</f>
        <v>0</v>
      </c>
      <c r="B3344" t="str">
        <f ca="1">IF(A3344=0,"",COUNTIF($A$12:A3344,"&gt;0"))</f>
        <v/>
      </c>
    </row>
    <row r="3345" spans="1:2" x14ac:dyDescent="0.25">
      <c r="A3345">
        <f ca="1">OFFSET(Pedido!$H$1,ROW()-1,0)</f>
        <v>0</v>
      </c>
      <c r="B3345" t="str">
        <f ca="1">IF(A3345=0,"",COUNTIF($A$12:A3345,"&gt;0"))</f>
        <v/>
      </c>
    </row>
    <row r="3346" spans="1:2" x14ac:dyDescent="0.25">
      <c r="A3346">
        <f ca="1">OFFSET(Pedido!$H$1,ROW()-1,0)</f>
        <v>0</v>
      </c>
      <c r="B3346" t="str">
        <f ca="1">IF(A3346=0,"",COUNTIF($A$12:A3346,"&gt;0"))</f>
        <v/>
      </c>
    </row>
    <row r="3347" spans="1:2" x14ac:dyDescent="0.25">
      <c r="A3347">
        <f ca="1">OFFSET(Pedido!$H$1,ROW()-1,0)</f>
        <v>0</v>
      </c>
      <c r="B3347" t="str">
        <f ca="1">IF(A3347=0,"",COUNTIF($A$12:A3347,"&gt;0"))</f>
        <v/>
      </c>
    </row>
    <row r="3348" spans="1:2" x14ac:dyDescent="0.25">
      <c r="A3348">
        <f ca="1">OFFSET(Pedido!$H$1,ROW()-1,0)</f>
        <v>0</v>
      </c>
      <c r="B3348" t="str">
        <f ca="1">IF(A3348=0,"",COUNTIF($A$12:A3348,"&gt;0"))</f>
        <v/>
      </c>
    </row>
    <row r="3349" spans="1:2" x14ac:dyDescent="0.25">
      <c r="A3349">
        <f ca="1">OFFSET(Pedido!$H$1,ROW()-1,0)</f>
        <v>0</v>
      </c>
      <c r="B3349" t="str">
        <f ca="1">IF(A3349=0,"",COUNTIF($A$12:A3349,"&gt;0"))</f>
        <v/>
      </c>
    </row>
    <row r="3350" spans="1:2" x14ac:dyDescent="0.25">
      <c r="A3350">
        <f ca="1">OFFSET(Pedido!$H$1,ROW()-1,0)</f>
        <v>0</v>
      </c>
      <c r="B3350" t="str">
        <f ca="1">IF(A3350=0,"",COUNTIF($A$12:A3350,"&gt;0"))</f>
        <v/>
      </c>
    </row>
    <row r="3351" spans="1:2" x14ac:dyDescent="0.25">
      <c r="A3351">
        <f ca="1">OFFSET(Pedido!$H$1,ROW()-1,0)</f>
        <v>0</v>
      </c>
      <c r="B3351" t="str">
        <f ca="1">IF(A3351=0,"",COUNTIF($A$12:A3351,"&gt;0"))</f>
        <v/>
      </c>
    </row>
    <row r="3352" spans="1:2" x14ac:dyDescent="0.25">
      <c r="A3352">
        <f ca="1">OFFSET(Pedido!$H$1,ROW()-1,0)</f>
        <v>0</v>
      </c>
      <c r="B3352" t="str">
        <f ca="1">IF(A3352=0,"",COUNTIF($A$12:A3352,"&gt;0"))</f>
        <v/>
      </c>
    </row>
    <row r="3353" spans="1:2" x14ac:dyDescent="0.25">
      <c r="A3353">
        <f ca="1">OFFSET(Pedido!$H$1,ROW()-1,0)</f>
        <v>0</v>
      </c>
      <c r="B3353" t="str">
        <f ca="1">IF(A3353=0,"",COUNTIF($A$12:A3353,"&gt;0"))</f>
        <v/>
      </c>
    </row>
    <row r="3354" spans="1:2" x14ac:dyDescent="0.25">
      <c r="A3354">
        <f ca="1">OFFSET(Pedido!$H$1,ROW()-1,0)</f>
        <v>0</v>
      </c>
      <c r="B3354" t="str">
        <f ca="1">IF(A3354=0,"",COUNTIF($A$12:A3354,"&gt;0"))</f>
        <v/>
      </c>
    </row>
    <row r="3355" spans="1:2" x14ac:dyDescent="0.25">
      <c r="A3355">
        <f ca="1">OFFSET(Pedido!$H$1,ROW()-1,0)</f>
        <v>0</v>
      </c>
      <c r="B3355" t="str">
        <f ca="1">IF(A3355=0,"",COUNTIF($A$12:A3355,"&gt;0"))</f>
        <v/>
      </c>
    </row>
    <row r="3356" spans="1:2" x14ac:dyDescent="0.25">
      <c r="A3356">
        <f ca="1">OFFSET(Pedido!$H$1,ROW()-1,0)</f>
        <v>0</v>
      </c>
      <c r="B3356" t="str">
        <f ca="1">IF(A3356=0,"",COUNTIF($A$12:A3356,"&gt;0"))</f>
        <v/>
      </c>
    </row>
    <row r="3357" spans="1:2" x14ac:dyDescent="0.25">
      <c r="A3357">
        <f ca="1">OFFSET(Pedido!$H$1,ROW()-1,0)</f>
        <v>0</v>
      </c>
      <c r="B3357" t="str">
        <f ca="1">IF(A3357=0,"",COUNTIF($A$12:A3357,"&gt;0"))</f>
        <v/>
      </c>
    </row>
    <row r="3358" spans="1:2" x14ac:dyDescent="0.25">
      <c r="A3358">
        <f ca="1">OFFSET(Pedido!$H$1,ROW()-1,0)</f>
        <v>0</v>
      </c>
      <c r="B3358" t="str">
        <f ca="1">IF(A3358=0,"",COUNTIF($A$12:A3358,"&gt;0"))</f>
        <v/>
      </c>
    </row>
    <row r="3359" spans="1:2" x14ac:dyDescent="0.25">
      <c r="A3359">
        <f ca="1">OFFSET(Pedido!$H$1,ROW()-1,0)</f>
        <v>0</v>
      </c>
      <c r="B3359" t="str">
        <f ca="1">IF(A3359=0,"",COUNTIF($A$12:A3359,"&gt;0"))</f>
        <v/>
      </c>
    </row>
    <row r="3360" spans="1:2" x14ac:dyDescent="0.25">
      <c r="A3360">
        <f ca="1">OFFSET(Pedido!$H$1,ROW()-1,0)</f>
        <v>0</v>
      </c>
      <c r="B3360" t="str">
        <f ca="1">IF(A3360=0,"",COUNTIF($A$12:A3360,"&gt;0"))</f>
        <v/>
      </c>
    </row>
    <row r="3361" spans="1:2" x14ac:dyDescent="0.25">
      <c r="A3361">
        <f ca="1">OFFSET(Pedido!$H$1,ROW()-1,0)</f>
        <v>0</v>
      </c>
      <c r="B3361" t="str">
        <f ca="1">IF(A3361=0,"",COUNTIF($A$12:A3361,"&gt;0"))</f>
        <v/>
      </c>
    </row>
    <row r="3362" spans="1:2" x14ac:dyDescent="0.25">
      <c r="A3362">
        <f ca="1">OFFSET(Pedido!$H$1,ROW()-1,0)</f>
        <v>0</v>
      </c>
      <c r="B3362" t="str">
        <f ca="1">IF(A3362=0,"",COUNTIF($A$12:A3362,"&gt;0"))</f>
        <v/>
      </c>
    </row>
    <row r="3363" spans="1:2" x14ac:dyDescent="0.25">
      <c r="A3363">
        <f ca="1">OFFSET(Pedido!$H$1,ROW()-1,0)</f>
        <v>0</v>
      </c>
      <c r="B3363" t="str">
        <f ca="1">IF(A3363=0,"",COUNTIF($A$12:A3363,"&gt;0"))</f>
        <v/>
      </c>
    </row>
    <row r="3364" spans="1:2" x14ac:dyDescent="0.25">
      <c r="A3364">
        <f ca="1">OFFSET(Pedido!$H$1,ROW()-1,0)</f>
        <v>0</v>
      </c>
      <c r="B3364" t="str">
        <f ca="1">IF(A3364=0,"",COUNTIF($A$12:A3364,"&gt;0"))</f>
        <v/>
      </c>
    </row>
    <row r="3365" spans="1:2" x14ac:dyDescent="0.25">
      <c r="A3365">
        <f ca="1">OFFSET(Pedido!$H$1,ROW()-1,0)</f>
        <v>0</v>
      </c>
      <c r="B3365" t="str">
        <f ca="1">IF(A3365=0,"",COUNTIF($A$12:A3365,"&gt;0"))</f>
        <v/>
      </c>
    </row>
    <row r="3366" spans="1:2" x14ac:dyDescent="0.25">
      <c r="A3366">
        <f ca="1">OFFSET(Pedido!$H$1,ROW()-1,0)</f>
        <v>0</v>
      </c>
      <c r="B3366" t="str">
        <f ca="1">IF(A3366=0,"",COUNTIF($A$12:A3366,"&gt;0"))</f>
        <v/>
      </c>
    </row>
    <row r="3367" spans="1:2" x14ac:dyDescent="0.25">
      <c r="A3367">
        <f ca="1">OFFSET(Pedido!$H$1,ROW()-1,0)</f>
        <v>0</v>
      </c>
      <c r="B3367" t="str">
        <f ca="1">IF(A3367=0,"",COUNTIF($A$12:A3367,"&gt;0"))</f>
        <v/>
      </c>
    </row>
    <row r="3368" spans="1:2" x14ac:dyDescent="0.25">
      <c r="A3368">
        <f ca="1">OFFSET(Pedido!$H$1,ROW()-1,0)</f>
        <v>0</v>
      </c>
      <c r="B3368" t="str">
        <f ca="1">IF(A3368=0,"",COUNTIF($A$12:A3368,"&gt;0"))</f>
        <v/>
      </c>
    </row>
    <row r="3369" spans="1:2" x14ac:dyDescent="0.25">
      <c r="A3369">
        <f ca="1">OFFSET(Pedido!$H$1,ROW()-1,0)</f>
        <v>0</v>
      </c>
      <c r="B3369" t="str">
        <f ca="1">IF(A3369=0,"",COUNTIF($A$12:A3369,"&gt;0"))</f>
        <v/>
      </c>
    </row>
    <row r="3370" spans="1:2" x14ac:dyDescent="0.25">
      <c r="A3370">
        <f ca="1">OFFSET(Pedido!$H$1,ROW()-1,0)</f>
        <v>0</v>
      </c>
      <c r="B3370" t="str">
        <f ca="1">IF(A3370=0,"",COUNTIF($A$12:A3370,"&gt;0"))</f>
        <v/>
      </c>
    </row>
    <row r="3371" spans="1:2" x14ac:dyDescent="0.25">
      <c r="A3371">
        <f ca="1">OFFSET(Pedido!$H$1,ROW()-1,0)</f>
        <v>0</v>
      </c>
      <c r="B3371" t="str">
        <f ca="1">IF(A3371=0,"",COUNTIF($A$12:A3371,"&gt;0"))</f>
        <v/>
      </c>
    </row>
    <row r="3372" spans="1:2" x14ac:dyDescent="0.25">
      <c r="A3372">
        <f ca="1">OFFSET(Pedido!$H$1,ROW()-1,0)</f>
        <v>0</v>
      </c>
      <c r="B3372" t="str">
        <f ca="1">IF(A3372=0,"",COUNTIF($A$12:A3372,"&gt;0"))</f>
        <v/>
      </c>
    </row>
    <row r="3373" spans="1:2" x14ac:dyDescent="0.25">
      <c r="A3373">
        <f ca="1">OFFSET(Pedido!$H$1,ROW()-1,0)</f>
        <v>0</v>
      </c>
      <c r="B3373" t="str">
        <f ca="1">IF(A3373=0,"",COUNTIF($A$12:A3373,"&gt;0"))</f>
        <v/>
      </c>
    </row>
    <row r="3374" spans="1:2" x14ac:dyDescent="0.25">
      <c r="A3374">
        <f ca="1">OFFSET(Pedido!$H$1,ROW()-1,0)</f>
        <v>0</v>
      </c>
      <c r="B3374" t="str">
        <f ca="1">IF(A3374=0,"",COUNTIF($A$12:A3374,"&gt;0"))</f>
        <v/>
      </c>
    </row>
    <row r="3375" spans="1:2" x14ac:dyDescent="0.25">
      <c r="A3375">
        <f ca="1">OFFSET(Pedido!$H$1,ROW()-1,0)</f>
        <v>0</v>
      </c>
      <c r="B3375" t="str">
        <f ca="1">IF(A3375=0,"",COUNTIF($A$12:A3375,"&gt;0"))</f>
        <v/>
      </c>
    </row>
    <row r="3376" spans="1:2" x14ac:dyDescent="0.25">
      <c r="A3376">
        <f ca="1">OFFSET(Pedido!$H$1,ROW()-1,0)</f>
        <v>0</v>
      </c>
      <c r="B3376" t="str">
        <f ca="1">IF(A3376=0,"",COUNTIF($A$12:A3376,"&gt;0"))</f>
        <v/>
      </c>
    </row>
    <row r="3377" spans="1:2" x14ac:dyDescent="0.25">
      <c r="A3377">
        <f ca="1">OFFSET(Pedido!$H$1,ROW()-1,0)</f>
        <v>0</v>
      </c>
      <c r="B3377" t="str">
        <f ca="1">IF(A3377=0,"",COUNTIF($A$12:A3377,"&gt;0"))</f>
        <v/>
      </c>
    </row>
    <row r="3378" spans="1:2" x14ac:dyDescent="0.25">
      <c r="A3378">
        <f ca="1">OFFSET(Pedido!$H$1,ROW()-1,0)</f>
        <v>0</v>
      </c>
      <c r="B3378" t="str">
        <f ca="1">IF(A3378=0,"",COUNTIF($A$12:A3378,"&gt;0"))</f>
        <v/>
      </c>
    </row>
    <row r="3379" spans="1:2" x14ac:dyDescent="0.25">
      <c r="A3379">
        <f ca="1">OFFSET(Pedido!$H$1,ROW()-1,0)</f>
        <v>0</v>
      </c>
      <c r="B3379" t="str">
        <f ca="1">IF(A3379=0,"",COUNTIF($A$12:A3379,"&gt;0"))</f>
        <v/>
      </c>
    </row>
    <row r="3380" spans="1:2" x14ac:dyDescent="0.25">
      <c r="A3380">
        <f ca="1">OFFSET(Pedido!$H$1,ROW()-1,0)</f>
        <v>0</v>
      </c>
      <c r="B3380" t="str">
        <f ca="1">IF(A3380=0,"",COUNTIF($A$12:A3380,"&gt;0"))</f>
        <v/>
      </c>
    </row>
    <row r="3381" spans="1:2" x14ac:dyDescent="0.25">
      <c r="A3381">
        <f ca="1">OFFSET(Pedido!$H$1,ROW()-1,0)</f>
        <v>0</v>
      </c>
      <c r="B3381" t="str">
        <f ca="1">IF(A3381=0,"",COUNTIF($A$12:A3381,"&gt;0"))</f>
        <v/>
      </c>
    </row>
    <row r="3382" spans="1:2" x14ac:dyDescent="0.25">
      <c r="A3382">
        <f ca="1">OFFSET(Pedido!$H$1,ROW()-1,0)</f>
        <v>0</v>
      </c>
      <c r="B3382" t="str">
        <f ca="1">IF(A3382=0,"",COUNTIF($A$12:A3382,"&gt;0"))</f>
        <v/>
      </c>
    </row>
    <row r="3383" spans="1:2" x14ac:dyDescent="0.25">
      <c r="A3383">
        <f ca="1">OFFSET(Pedido!$H$1,ROW()-1,0)</f>
        <v>0</v>
      </c>
      <c r="B3383" t="str">
        <f ca="1">IF(A3383=0,"",COUNTIF($A$12:A3383,"&gt;0"))</f>
        <v/>
      </c>
    </row>
    <row r="3384" spans="1:2" x14ac:dyDescent="0.25">
      <c r="A3384">
        <f ca="1">OFFSET(Pedido!$H$1,ROW()-1,0)</f>
        <v>0</v>
      </c>
      <c r="B3384" t="str">
        <f ca="1">IF(A3384=0,"",COUNTIF($A$12:A3384,"&gt;0"))</f>
        <v/>
      </c>
    </row>
    <row r="3385" spans="1:2" x14ac:dyDescent="0.25">
      <c r="A3385">
        <f ca="1">OFFSET(Pedido!$H$1,ROW()-1,0)</f>
        <v>0</v>
      </c>
      <c r="B3385" t="str">
        <f ca="1">IF(A3385=0,"",COUNTIF($A$12:A3385,"&gt;0"))</f>
        <v/>
      </c>
    </row>
    <row r="3386" spans="1:2" x14ac:dyDescent="0.25">
      <c r="A3386">
        <f ca="1">OFFSET(Pedido!$H$1,ROW()-1,0)</f>
        <v>0</v>
      </c>
      <c r="B3386" t="str">
        <f ca="1">IF(A3386=0,"",COUNTIF($A$12:A3386,"&gt;0"))</f>
        <v/>
      </c>
    </row>
    <row r="3387" spans="1:2" x14ac:dyDescent="0.25">
      <c r="A3387">
        <f ca="1">OFFSET(Pedido!$H$1,ROW()-1,0)</f>
        <v>0</v>
      </c>
      <c r="B3387" t="str">
        <f ca="1">IF(A3387=0,"",COUNTIF($A$12:A3387,"&gt;0"))</f>
        <v/>
      </c>
    </row>
    <row r="3388" spans="1:2" x14ac:dyDescent="0.25">
      <c r="A3388">
        <f ca="1">OFFSET(Pedido!$H$1,ROW()-1,0)</f>
        <v>0</v>
      </c>
      <c r="B3388" t="str">
        <f ca="1">IF(A3388=0,"",COUNTIF($A$12:A3388,"&gt;0"))</f>
        <v/>
      </c>
    </row>
    <row r="3389" spans="1:2" x14ac:dyDescent="0.25">
      <c r="A3389">
        <f ca="1">OFFSET(Pedido!$H$1,ROW()-1,0)</f>
        <v>0</v>
      </c>
      <c r="B3389" t="str">
        <f ca="1">IF(A3389=0,"",COUNTIF($A$12:A3389,"&gt;0"))</f>
        <v/>
      </c>
    </row>
    <row r="3390" spans="1:2" x14ac:dyDescent="0.25">
      <c r="A3390">
        <f ca="1">OFFSET(Pedido!$H$1,ROW()-1,0)</f>
        <v>0</v>
      </c>
      <c r="B3390" t="str">
        <f ca="1">IF(A3390=0,"",COUNTIF($A$12:A3390,"&gt;0"))</f>
        <v/>
      </c>
    </row>
    <row r="3391" spans="1:2" x14ac:dyDescent="0.25">
      <c r="A3391">
        <f ca="1">OFFSET(Pedido!$H$1,ROW()-1,0)</f>
        <v>0</v>
      </c>
      <c r="B3391" t="str">
        <f ca="1">IF(A3391=0,"",COUNTIF($A$12:A3391,"&gt;0"))</f>
        <v/>
      </c>
    </row>
    <row r="3392" spans="1:2" x14ac:dyDescent="0.25">
      <c r="A3392">
        <f ca="1">OFFSET(Pedido!$H$1,ROW()-1,0)</f>
        <v>0</v>
      </c>
      <c r="B3392" t="str">
        <f ca="1">IF(A3392=0,"",COUNTIF($A$12:A3392,"&gt;0"))</f>
        <v/>
      </c>
    </row>
    <row r="3393" spans="1:2" x14ac:dyDescent="0.25">
      <c r="A3393">
        <f ca="1">OFFSET(Pedido!$H$1,ROW()-1,0)</f>
        <v>0</v>
      </c>
      <c r="B3393" t="str">
        <f ca="1">IF(A3393=0,"",COUNTIF($A$12:A3393,"&gt;0"))</f>
        <v/>
      </c>
    </row>
    <row r="3394" spans="1:2" x14ac:dyDescent="0.25">
      <c r="A3394">
        <f ca="1">OFFSET(Pedido!$H$1,ROW()-1,0)</f>
        <v>0</v>
      </c>
      <c r="B3394" t="str">
        <f ca="1">IF(A3394=0,"",COUNTIF($A$12:A3394,"&gt;0"))</f>
        <v/>
      </c>
    </row>
    <row r="3395" spans="1:2" x14ac:dyDescent="0.25">
      <c r="A3395">
        <f ca="1">OFFSET(Pedido!$H$1,ROW()-1,0)</f>
        <v>0</v>
      </c>
      <c r="B3395" t="str">
        <f ca="1">IF(A3395=0,"",COUNTIF($A$12:A3395,"&gt;0"))</f>
        <v/>
      </c>
    </row>
    <row r="3396" spans="1:2" x14ac:dyDescent="0.25">
      <c r="A3396">
        <f ca="1">OFFSET(Pedido!$H$1,ROW()-1,0)</f>
        <v>0</v>
      </c>
      <c r="B3396" t="str">
        <f ca="1">IF(A3396=0,"",COUNTIF($A$12:A3396,"&gt;0"))</f>
        <v/>
      </c>
    </row>
    <row r="3397" spans="1:2" x14ac:dyDescent="0.25">
      <c r="A3397">
        <f ca="1">OFFSET(Pedido!$H$1,ROW()-1,0)</f>
        <v>0</v>
      </c>
      <c r="B3397" t="str">
        <f ca="1">IF(A3397=0,"",COUNTIF($A$12:A3397,"&gt;0"))</f>
        <v/>
      </c>
    </row>
    <row r="3398" spans="1:2" x14ac:dyDescent="0.25">
      <c r="A3398">
        <f ca="1">OFFSET(Pedido!$H$1,ROW()-1,0)</f>
        <v>0</v>
      </c>
      <c r="B3398" t="str">
        <f ca="1">IF(A3398=0,"",COUNTIF($A$12:A3398,"&gt;0"))</f>
        <v/>
      </c>
    </row>
    <row r="3399" spans="1:2" x14ac:dyDescent="0.25">
      <c r="A3399">
        <f ca="1">OFFSET(Pedido!$H$1,ROW()-1,0)</f>
        <v>0</v>
      </c>
      <c r="B3399" t="str">
        <f ca="1">IF(A3399=0,"",COUNTIF($A$12:A3399,"&gt;0"))</f>
        <v/>
      </c>
    </row>
    <row r="3400" spans="1:2" x14ac:dyDescent="0.25">
      <c r="A3400">
        <f ca="1">OFFSET(Pedido!$H$1,ROW()-1,0)</f>
        <v>0</v>
      </c>
      <c r="B3400" t="str">
        <f ca="1">IF(A3400=0,"",COUNTIF($A$12:A3400,"&gt;0"))</f>
        <v/>
      </c>
    </row>
    <row r="3401" spans="1:2" x14ac:dyDescent="0.25">
      <c r="A3401">
        <f ca="1">OFFSET(Pedido!$H$1,ROW()-1,0)</f>
        <v>0</v>
      </c>
      <c r="B3401" t="str">
        <f ca="1">IF(A3401=0,"",COUNTIF($A$12:A3401,"&gt;0"))</f>
        <v/>
      </c>
    </row>
    <row r="3402" spans="1:2" x14ac:dyDescent="0.25">
      <c r="A3402">
        <f ca="1">OFFSET(Pedido!$H$1,ROW()-1,0)</f>
        <v>0</v>
      </c>
      <c r="B3402" t="str">
        <f ca="1">IF(A3402=0,"",COUNTIF($A$12:A3402,"&gt;0"))</f>
        <v/>
      </c>
    </row>
    <row r="3403" spans="1:2" x14ac:dyDescent="0.25">
      <c r="A3403">
        <f ca="1">OFFSET(Pedido!$H$1,ROW()-1,0)</f>
        <v>0</v>
      </c>
      <c r="B3403" t="str">
        <f ca="1">IF(A3403=0,"",COUNTIF($A$12:A3403,"&gt;0"))</f>
        <v/>
      </c>
    </row>
    <row r="3404" spans="1:2" x14ac:dyDescent="0.25">
      <c r="A3404">
        <f ca="1">OFFSET(Pedido!$H$1,ROW()-1,0)</f>
        <v>0</v>
      </c>
      <c r="B3404" t="str">
        <f ca="1">IF(A3404=0,"",COUNTIF($A$12:A3404,"&gt;0"))</f>
        <v/>
      </c>
    </row>
    <row r="3405" spans="1:2" x14ac:dyDescent="0.25">
      <c r="A3405">
        <f ca="1">OFFSET(Pedido!$H$1,ROW()-1,0)</f>
        <v>0</v>
      </c>
      <c r="B3405" t="str">
        <f ca="1">IF(A3405=0,"",COUNTIF($A$12:A3405,"&gt;0"))</f>
        <v/>
      </c>
    </row>
    <row r="3406" spans="1:2" x14ac:dyDescent="0.25">
      <c r="A3406">
        <f ca="1">OFFSET(Pedido!$H$1,ROW()-1,0)</f>
        <v>0</v>
      </c>
      <c r="B3406" t="str">
        <f ca="1">IF(A3406=0,"",COUNTIF($A$12:A3406,"&gt;0"))</f>
        <v/>
      </c>
    </row>
    <row r="3407" spans="1:2" x14ac:dyDescent="0.25">
      <c r="A3407">
        <f ca="1">OFFSET(Pedido!$H$1,ROW()-1,0)</f>
        <v>0</v>
      </c>
      <c r="B3407" t="str">
        <f ca="1">IF(A3407=0,"",COUNTIF($A$12:A3407,"&gt;0"))</f>
        <v/>
      </c>
    </row>
    <row r="3408" spans="1:2" x14ac:dyDescent="0.25">
      <c r="A3408">
        <f ca="1">OFFSET(Pedido!$H$1,ROW()-1,0)</f>
        <v>0</v>
      </c>
      <c r="B3408" t="str">
        <f ca="1">IF(A3408=0,"",COUNTIF($A$12:A3408,"&gt;0"))</f>
        <v/>
      </c>
    </row>
    <row r="3409" spans="1:2" x14ac:dyDescent="0.25">
      <c r="A3409">
        <f ca="1">OFFSET(Pedido!$H$1,ROW()-1,0)</f>
        <v>0</v>
      </c>
      <c r="B3409" t="str">
        <f ca="1">IF(A3409=0,"",COUNTIF($A$12:A3409,"&gt;0"))</f>
        <v/>
      </c>
    </row>
    <row r="3410" spans="1:2" x14ac:dyDescent="0.25">
      <c r="A3410">
        <f ca="1">OFFSET(Pedido!$H$1,ROW()-1,0)</f>
        <v>0</v>
      </c>
      <c r="B3410" t="str">
        <f ca="1">IF(A3410=0,"",COUNTIF($A$12:A3410,"&gt;0"))</f>
        <v/>
      </c>
    </row>
    <row r="3411" spans="1:2" x14ac:dyDescent="0.25">
      <c r="A3411">
        <f ca="1">OFFSET(Pedido!$H$1,ROW()-1,0)</f>
        <v>0</v>
      </c>
      <c r="B3411" t="str">
        <f ca="1">IF(A3411=0,"",COUNTIF($A$12:A3411,"&gt;0"))</f>
        <v/>
      </c>
    </row>
    <row r="3412" spans="1:2" x14ac:dyDescent="0.25">
      <c r="A3412">
        <f ca="1">OFFSET(Pedido!$H$1,ROW()-1,0)</f>
        <v>0</v>
      </c>
      <c r="B3412" t="str">
        <f ca="1">IF(A3412=0,"",COUNTIF($A$12:A3412,"&gt;0"))</f>
        <v/>
      </c>
    </row>
    <row r="3413" spans="1:2" x14ac:dyDescent="0.25">
      <c r="A3413">
        <f ca="1">OFFSET(Pedido!$H$1,ROW()-1,0)</f>
        <v>0</v>
      </c>
      <c r="B3413" t="str">
        <f ca="1">IF(A3413=0,"",COUNTIF($A$12:A3413,"&gt;0"))</f>
        <v/>
      </c>
    </row>
    <row r="3414" spans="1:2" x14ac:dyDescent="0.25">
      <c r="A3414">
        <f ca="1">OFFSET(Pedido!$H$1,ROW()-1,0)</f>
        <v>0</v>
      </c>
      <c r="B3414" t="str">
        <f ca="1">IF(A3414=0,"",COUNTIF($A$12:A3414,"&gt;0"))</f>
        <v/>
      </c>
    </row>
    <row r="3415" spans="1:2" x14ac:dyDescent="0.25">
      <c r="A3415">
        <f ca="1">OFFSET(Pedido!$H$1,ROW()-1,0)</f>
        <v>0</v>
      </c>
      <c r="B3415" t="str">
        <f ca="1">IF(A3415=0,"",COUNTIF($A$12:A3415,"&gt;0"))</f>
        <v/>
      </c>
    </row>
    <row r="3416" spans="1:2" x14ac:dyDescent="0.25">
      <c r="A3416">
        <f ca="1">OFFSET(Pedido!$H$1,ROW()-1,0)</f>
        <v>0</v>
      </c>
      <c r="B3416" t="str">
        <f ca="1">IF(A3416=0,"",COUNTIF($A$12:A3416,"&gt;0"))</f>
        <v/>
      </c>
    </row>
    <row r="3417" spans="1:2" x14ac:dyDescent="0.25">
      <c r="A3417">
        <f ca="1">OFFSET(Pedido!$H$1,ROW()-1,0)</f>
        <v>0</v>
      </c>
      <c r="B3417" t="str">
        <f ca="1">IF(A3417=0,"",COUNTIF($A$12:A3417,"&gt;0"))</f>
        <v/>
      </c>
    </row>
    <row r="3418" spans="1:2" x14ac:dyDescent="0.25">
      <c r="A3418">
        <f ca="1">OFFSET(Pedido!$H$1,ROW()-1,0)</f>
        <v>0</v>
      </c>
      <c r="B3418" t="str">
        <f ca="1">IF(A3418=0,"",COUNTIF($A$12:A3418,"&gt;0"))</f>
        <v/>
      </c>
    </row>
    <row r="3419" spans="1:2" x14ac:dyDescent="0.25">
      <c r="A3419">
        <f ca="1">OFFSET(Pedido!$H$1,ROW()-1,0)</f>
        <v>0</v>
      </c>
      <c r="B3419" t="str">
        <f ca="1">IF(A3419=0,"",COUNTIF($A$12:A3419,"&gt;0"))</f>
        <v/>
      </c>
    </row>
    <row r="3420" spans="1:2" x14ac:dyDescent="0.25">
      <c r="A3420">
        <f ca="1">OFFSET(Pedido!$H$1,ROW()-1,0)</f>
        <v>0</v>
      </c>
      <c r="B3420" t="str">
        <f ca="1">IF(A3420=0,"",COUNTIF($A$12:A3420,"&gt;0"))</f>
        <v/>
      </c>
    </row>
    <row r="3421" spans="1:2" x14ac:dyDescent="0.25">
      <c r="A3421">
        <f ca="1">OFFSET(Pedido!$H$1,ROW()-1,0)</f>
        <v>0</v>
      </c>
      <c r="B3421" t="str">
        <f ca="1">IF(A3421=0,"",COUNTIF($A$12:A3421,"&gt;0"))</f>
        <v/>
      </c>
    </row>
    <row r="3422" spans="1:2" x14ac:dyDescent="0.25">
      <c r="A3422">
        <f ca="1">OFFSET(Pedido!$H$1,ROW()-1,0)</f>
        <v>0</v>
      </c>
      <c r="B3422" t="str">
        <f ca="1">IF(A3422=0,"",COUNTIF($A$12:A3422,"&gt;0"))</f>
        <v/>
      </c>
    </row>
    <row r="3423" spans="1:2" x14ac:dyDescent="0.25">
      <c r="A3423">
        <f ca="1">OFFSET(Pedido!$H$1,ROW()-1,0)</f>
        <v>0</v>
      </c>
      <c r="B3423" t="str">
        <f ca="1">IF(A3423=0,"",COUNTIF($A$12:A3423,"&gt;0"))</f>
        <v/>
      </c>
    </row>
    <row r="3424" spans="1:2" x14ac:dyDescent="0.25">
      <c r="A3424">
        <f ca="1">OFFSET(Pedido!$H$1,ROW()-1,0)</f>
        <v>0</v>
      </c>
      <c r="B3424" t="str">
        <f ca="1">IF(A3424=0,"",COUNTIF($A$12:A3424,"&gt;0"))</f>
        <v/>
      </c>
    </row>
    <row r="3425" spans="1:2" x14ac:dyDescent="0.25">
      <c r="A3425">
        <f ca="1">OFFSET(Pedido!$H$1,ROW()-1,0)</f>
        <v>0</v>
      </c>
      <c r="B3425" t="str">
        <f ca="1">IF(A3425=0,"",COUNTIF($A$12:A3425,"&gt;0"))</f>
        <v/>
      </c>
    </row>
    <row r="3426" spans="1:2" x14ac:dyDescent="0.25">
      <c r="A3426">
        <f ca="1">OFFSET(Pedido!$H$1,ROW()-1,0)</f>
        <v>0</v>
      </c>
      <c r="B3426" t="str">
        <f ca="1">IF(A3426=0,"",COUNTIF($A$12:A3426,"&gt;0"))</f>
        <v/>
      </c>
    </row>
    <row r="3427" spans="1:2" x14ac:dyDescent="0.25">
      <c r="A3427">
        <f ca="1">OFFSET(Pedido!$H$1,ROW()-1,0)</f>
        <v>0</v>
      </c>
      <c r="B3427" t="str">
        <f ca="1">IF(A3427=0,"",COUNTIF($A$12:A3427,"&gt;0"))</f>
        <v/>
      </c>
    </row>
    <row r="3428" spans="1:2" x14ac:dyDescent="0.25">
      <c r="A3428">
        <f ca="1">OFFSET(Pedido!$H$1,ROW()-1,0)</f>
        <v>0</v>
      </c>
      <c r="B3428" t="str">
        <f ca="1">IF(A3428=0,"",COUNTIF($A$12:A3428,"&gt;0"))</f>
        <v/>
      </c>
    </row>
    <row r="3429" spans="1:2" x14ac:dyDescent="0.25">
      <c r="A3429">
        <f ca="1">OFFSET(Pedido!$H$1,ROW()-1,0)</f>
        <v>0</v>
      </c>
      <c r="B3429" t="str">
        <f ca="1">IF(A3429=0,"",COUNTIF($A$12:A3429,"&gt;0"))</f>
        <v/>
      </c>
    </row>
    <row r="3430" spans="1:2" x14ac:dyDescent="0.25">
      <c r="A3430">
        <f ca="1">OFFSET(Pedido!$H$1,ROW()-1,0)</f>
        <v>0</v>
      </c>
      <c r="B3430" t="str">
        <f ca="1">IF(A3430=0,"",COUNTIF($A$12:A3430,"&gt;0"))</f>
        <v/>
      </c>
    </row>
    <row r="3431" spans="1:2" x14ac:dyDescent="0.25">
      <c r="A3431">
        <f ca="1">OFFSET(Pedido!$H$1,ROW()-1,0)</f>
        <v>0</v>
      </c>
      <c r="B3431" t="str">
        <f ca="1">IF(A3431=0,"",COUNTIF($A$12:A3431,"&gt;0"))</f>
        <v/>
      </c>
    </row>
    <row r="3432" spans="1:2" x14ac:dyDescent="0.25">
      <c r="A3432">
        <f ca="1">OFFSET(Pedido!$H$1,ROW()-1,0)</f>
        <v>0</v>
      </c>
      <c r="B3432" t="str">
        <f ca="1">IF(A3432=0,"",COUNTIF($A$12:A3432,"&gt;0"))</f>
        <v/>
      </c>
    </row>
    <row r="3433" spans="1:2" x14ac:dyDescent="0.25">
      <c r="A3433">
        <f ca="1">OFFSET(Pedido!$H$1,ROW()-1,0)</f>
        <v>0</v>
      </c>
      <c r="B3433" t="str">
        <f ca="1">IF(A3433=0,"",COUNTIF($A$12:A3433,"&gt;0"))</f>
        <v/>
      </c>
    </row>
    <row r="3434" spans="1:2" x14ac:dyDescent="0.25">
      <c r="A3434">
        <f ca="1">OFFSET(Pedido!$H$1,ROW()-1,0)</f>
        <v>0</v>
      </c>
      <c r="B3434" t="str">
        <f ca="1">IF(A3434=0,"",COUNTIF($A$12:A3434,"&gt;0"))</f>
        <v/>
      </c>
    </row>
    <row r="3435" spans="1:2" x14ac:dyDescent="0.25">
      <c r="A3435">
        <f ca="1">OFFSET(Pedido!$H$1,ROW()-1,0)</f>
        <v>0</v>
      </c>
      <c r="B3435" t="str">
        <f ca="1">IF(A3435=0,"",COUNTIF($A$12:A3435,"&gt;0"))</f>
        <v/>
      </c>
    </row>
    <row r="3436" spans="1:2" x14ac:dyDescent="0.25">
      <c r="A3436">
        <f ca="1">OFFSET(Pedido!$H$1,ROW()-1,0)</f>
        <v>0</v>
      </c>
      <c r="B3436" t="str">
        <f ca="1">IF(A3436=0,"",COUNTIF($A$12:A3436,"&gt;0"))</f>
        <v/>
      </c>
    </row>
    <row r="3437" spans="1:2" x14ac:dyDescent="0.25">
      <c r="A3437">
        <f ca="1">OFFSET(Pedido!$H$1,ROW()-1,0)</f>
        <v>0</v>
      </c>
      <c r="B3437" t="str">
        <f ca="1">IF(A3437=0,"",COUNTIF($A$12:A3437,"&gt;0"))</f>
        <v/>
      </c>
    </row>
    <row r="3438" spans="1:2" x14ac:dyDescent="0.25">
      <c r="A3438">
        <f ca="1">OFFSET(Pedido!$H$1,ROW()-1,0)</f>
        <v>0</v>
      </c>
      <c r="B3438" t="str">
        <f ca="1">IF(A3438=0,"",COUNTIF($A$12:A3438,"&gt;0"))</f>
        <v/>
      </c>
    </row>
    <row r="3439" spans="1:2" x14ac:dyDescent="0.25">
      <c r="A3439">
        <f ca="1">OFFSET(Pedido!$H$1,ROW()-1,0)</f>
        <v>0</v>
      </c>
      <c r="B3439" t="str">
        <f ca="1">IF(A3439=0,"",COUNTIF($A$12:A3439,"&gt;0"))</f>
        <v/>
      </c>
    </row>
    <row r="3440" spans="1:2" x14ac:dyDescent="0.25">
      <c r="A3440">
        <f ca="1">OFFSET(Pedido!$H$1,ROW()-1,0)</f>
        <v>0</v>
      </c>
      <c r="B3440" t="str">
        <f ca="1">IF(A3440=0,"",COUNTIF($A$12:A3440,"&gt;0"))</f>
        <v/>
      </c>
    </row>
    <row r="3441" spans="1:2" x14ac:dyDescent="0.25">
      <c r="A3441">
        <f ca="1">OFFSET(Pedido!$H$1,ROW()-1,0)</f>
        <v>0</v>
      </c>
      <c r="B3441" t="str">
        <f ca="1">IF(A3441=0,"",COUNTIF($A$12:A3441,"&gt;0"))</f>
        <v/>
      </c>
    </row>
    <row r="3442" spans="1:2" x14ac:dyDescent="0.25">
      <c r="A3442">
        <f ca="1">OFFSET(Pedido!$H$1,ROW()-1,0)</f>
        <v>0</v>
      </c>
      <c r="B3442" t="str">
        <f ca="1">IF(A3442=0,"",COUNTIF($A$12:A3442,"&gt;0"))</f>
        <v/>
      </c>
    </row>
    <row r="3443" spans="1:2" x14ac:dyDescent="0.25">
      <c r="A3443">
        <f ca="1">OFFSET(Pedido!$H$1,ROW()-1,0)</f>
        <v>0</v>
      </c>
      <c r="B3443" t="str">
        <f ca="1">IF(A3443=0,"",COUNTIF($A$12:A3443,"&gt;0"))</f>
        <v/>
      </c>
    </row>
    <row r="3444" spans="1:2" x14ac:dyDescent="0.25">
      <c r="A3444">
        <f ca="1">OFFSET(Pedido!$H$1,ROW()-1,0)</f>
        <v>0</v>
      </c>
      <c r="B3444" t="str">
        <f ca="1">IF(A3444=0,"",COUNTIF($A$12:A3444,"&gt;0"))</f>
        <v/>
      </c>
    </row>
    <row r="3445" spans="1:2" x14ac:dyDescent="0.25">
      <c r="A3445">
        <f ca="1">OFFSET(Pedido!$H$1,ROW()-1,0)</f>
        <v>0</v>
      </c>
      <c r="B3445" t="str">
        <f ca="1">IF(A3445=0,"",COUNTIF($A$12:A3445,"&gt;0"))</f>
        <v/>
      </c>
    </row>
    <row r="3446" spans="1:2" x14ac:dyDescent="0.25">
      <c r="A3446">
        <f ca="1">OFFSET(Pedido!$H$1,ROW()-1,0)</f>
        <v>0</v>
      </c>
      <c r="B3446" t="str">
        <f ca="1">IF(A3446=0,"",COUNTIF($A$12:A3446,"&gt;0"))</f>
        <v/>
      </c>
    </row>
    <row r="3447" spans="1:2" x14ac:dyDescent="0.25">
      <c r="A3447">
        <f ca="1">OFFSET(Pedido!$H$1,ROW()-1,0)</f>
        <v>0</v>
      </c>
      <c r="B3447" t="str">
        <f ca="1">IF(A3447=0,"",COUNTIF($A$12:A3447,"&gt;0"))</f>
        <v/>
      </c>
    </row>
    <row r="3448" spans="1:2" x14ac:dyDescent="0.25">
      <c r="A3448">
        <f ca="1">OFFSET(Pedido!$H$1,ROW()-1,0)</f>
        <v>0</v>
      </c>
      <c r="B3448" t="str">
        <f ca="1">IF(A3448=0,"",COUNTIF($A$12:A3448,"&gt;0"))</f>
        <v/>
      </c>
    </row>
    <row r="3449" spans="1:2" x14ac:dyDescent="0.25">
      <c r="A3449">
        <f ca="1">OFFSET(Pedido!$H$1,ROW()-1,0)</f>
        <v>0</v>
      </c>
      <c r="B3449" t="str">
        <f ca="1">IF(A3449=0,"",COUNTIF($A$12:A3449,"&gt;0"))</f>
        <v/>
      </c>
    </row>
    <row r="3450" spans="1:2" x14ac:dyDescent="0.25">
      <c r="A3450">
        <f ca="1">OFFSET(Pedido!$H$1,ROW()-1,0)</f>
        <v>0</v>
      </c>
      <c r="B3450" t="str">
        <f ca="1">IF(A3450=0,"",COUNTIF($A$12:A3450,"&gt;0"))</f>
        <v/>
      </c>
    </row>
    <row r="3451" spans="1:2" x14ac:dyDescent="0.25">
      <c r="A3451">
        <f ca="1">OFFSET(Pedido!$H$1,ROW()-1,0)</f>
        <v>0</v>
      </c>
      <c r="B3451" t="str">
        <f ca="1">IF(A3451=0,"",COUNTIF($A$12:A3451,"&gt;0"))</f>
        <v/>
      </c>
    </row>
    <row r="3452" spans="1:2" x14ac:dyDescent="0.25">
      <c r="A3452">
        <f ca="1">OFFSET(Pedido!$H$1,ROW()-1,0)</f>
        <v>0</v>
      </c>
      <c r="B3452" t="str">
        <f ca="1">IF(A3452=0,"",COUNTIF($A$12:A3452,"&gt;0"))</f>
        <v/>
      </c>
    </row>
    <row r="3453" spans="1:2" x14ac:dyDescent="0.25">
      <c r="A3453">
        <f ca="1">OFFSET(Pedido!$H$1,ROW()-1,0)</f>
        <v>0</v>
      </c>
      <c r="B3453" t="str">
        <f ca="1">IF(A3453=0,"",COUNTIF($A$12:A3453,"&gt;0"))</f>
        <v/>
      </c>
    </row>
    <row r="3454" spans="1:2" x14ac:dyDescent="0.25">
      <c r="A3454">
        <f ca="1">OFFSET(Pedido!$H$1,ROW()-1,0)</f>
        <v>0</v>
      </c>
      <c r="B3454" t="str">
        <f ca="1">IF(A3454=0,"",COUNTIF($A$12:A3454,"&gt;0"))</f>
        <v/>
      </c>
    </row>
    <row r="3455" spans="1:2" x14ac:dyDescent="0.25">
      <c r="A3455">
        <f ca="1">OFFSET(Pedido!$H$1,ROW()-1,0)</f>
        <v>0</v>
      </c>
      <c r="B3455" t="str">
        <f ca="1">IF(A3455=0,"",COUNTIF($A$12:A3455,"&gt;0"))</f>
        <v/>
      </c>
    </row>
    <row r="3456" spans="1:2" x14ac:dyDescent="0.25">
      <c r="A3456">
        <f ca="1">OFFSET(Pedido!$H$1,ROW()-1,0)</f>
        <v>0</v>
      </c>
      <c r="B3456" t="str">
        <f ca="1">IF(A3456=0,"",COUNTIF($A$12:A3456,"&gt;0"))</f>
        <v/>
      </c>
    </row>
    <row r="3457" spans="1:2" x14ac:dyDescent="0.25">
      <c r="A3457">
        <f ca="1">OFFSET(Pedido!$H$1,ROW()-1,0)</f>
        <v>0</v>
      </c>
      <c r="B3457" t="str">
        <f ca="1">IF(A3457=0,"",COUNTIF($A$12:A3457,"&gt;0"))</f>
        <v/>
      </c>
    </row>
    <row r="3458" spans="1:2" x14ac:dyDescent="0.25">
      <c r="A3458">
        <f ca="1">OFFSET(Pedido!$H$1,ROW()-1,0)</f>
        <v>0</v>
      </c>
      <c r="B3458" t="str">
        <f ca="1">IF(A3458=0,"",COUNTIF($A$12:A3458,"&gt;0"))</f>
        <v/>
      </c>
    </row>
    <row r="3459" spans="1:2" x14ac:dyDescent="0.25">
      <c r="A3459">
        <f ca="1">OFFSET(Pedido!$H$1,ROW()-1,0)</f>
        <v>0</v>
      </c>
      <c r="B3459" t="str">
        <f ca="1">IF(A3459=0,"",COUNTIF($A$12:A3459,"&gt;0"))</f>
        <v/>
      </c>
    </row>
    <row r="3460" spans="1:2" x14ac:dyDescent="0.25">
      <c r="A3460">
        <f ca="1">OFFSET(Pedido!$H$1,ROW()-1,0)</f>
        <v>0</v>
      </c>
      <c r="B3460" t="str">
        <f ca="1">IF(A3460=0,"",COUNTIF($A$12:A3460,"&gt;0"))</f>
        <v/>
      </c>
    </row>
    <row r="3461" spans="1:2" x14ac:dyDescent="0.25">
      <c r="A3461">
        <f ca="1">OFFSET(Pedido!$H$1,ROW()-1,0)</f>
        <v>0</v>
      </c>
      <c r="B3461" t="str">
        <f ca="1">IF(A3461=0,"",COUNTIF($A$12:A3461,"&gt;0"))</f>
        <v/>
      </c>
    </row>
    <row r="3462" spans="1:2" x14ac:dyDescent="0.25">
      <c r="A3462">
        <f ca="1">OFFSET(Pedido!$H$1,ROW()-1,0)</f>
        <v>0</v>
      </c>
      <c r="B3462" t="str">
        <f ca="1">IF(A3462=0,"",COUNTIF($A$12:A3462,"&gt;0"))</f>
        <v/>
      </c>
    </row>
    <row r="3463" spans="1:2" x14ac:dyDescent="0.25">
      <c r="A3463">
        <f ca="1">OFFSET(Pedido!$H$1,ROW()-1,0)</f>
        <v>0</v>
      </c>
      <c r="B3463" t="str">
        <f ca="1">IF(A3463=0,"",COUNTIF($A$12:A3463,"&gt;0"))</f>
        <v/>
      </c>
    </row>
    <row r="3464" spans="1:2" x14ac:dyDescent="0.25">
      <c r="A3464">
        <f ca="1">OFFSET(Pedido!$H$1,ROW()-1,0)</f>
        <v>0</v>
      </c>
      <c r="B3464" t="str">
        <f ca="1">IF(A3464=0,"",COUNTIF($A$12:A3464,"&gt;0"))</f>
        <v/>
      </c>
    </row>
    <row r="3465" spans="1:2" x14ac:dyDescent="0.25">
      <c r="A3465">
        <f ca="1">OFFSET(Pedido!$H$1,ROW()-1,0)</f>
        <v>0</v>
      </c>
      <c r="B3465" t="str">
        <f ca="1">IF(A3465=0,"",COUNTIF($A$12:A3465,"&gt;0"))</f>
        <v/>
      </c>
    </row>
    <row r="3466" spans="1:2" x14ac:dyDescent="0.25">
      <c r="A3466">
        <f ca="1">OFFSET(Pedido!$H$1,ROW()-1,0)</f>
        <v>0</v>
      </c>
      <c r="B3466" t="str">
        <f ca="1">IF(A3466=0,"",COUNTIF($A$12:A3466,"&gt;0"))</f>
        <v/>
      </c>
    </row>
    <row r="3467" spans="1:2" x14ac:dyDescent="0.25">
      <c r="A3467">
        <f ca="1">OFFSET(Pedido!$H$1,ROW()-1,0)</f>
        <v>0</v>
      </c>
      <c r="B3467" t="str">
        <f ca="1">IF(A3467=0,"",COUNTIF($A$12:A3467,"&gt;0"))</f>
        <v/>
      </c>
    </row>
    <row r="3468" spans="1:2" x14ac:dyDescent="0.25">
      <c r="A3468">
        <f ca="1">OFFSET(Pedido!$H$1,ROW()-1,0)</f>
        <v>0</v>
      </c>
      <c r="B3468" t="str">
        <f ca="1">IF(A3468=0,"",COUNTIF($A$12:A3468,"&gt;0"))</f>
        <v/>
      </c>
    </row>
    <row r="3469" spans="1:2" x14ac:dyDescent="0.25">
      <c r="A3469">
        <f ca="1">OFFSET(Pedido!$H$1,ROW()-1,0)</f>
        <v>0</v>
      </c>
      <c r="B3469" t="str">
        <f ca="1">IF(A3469=0,"",COUNTIF($A$12:A3469,"&gt;0"))</f>
        <v/>
      </c>
    </row>
    <row r="3470" spans="1:2" x14ac:dyDescent="0.25">
      <c r="A3470">
        <f ca="1">OFFSET(Pedido!$H$1,ROW()-1,0)</f>
        <v>0</v>
      </c>
      <c r="B3470" t="str">
        <f ca="1">IF(A3470=0,"",COUNTIF($A$12:A3470,"&gt;0"))</f>
        <v/>
      </c>
    </row>
    <row r="3471" spans="1:2" x14ac:dyDescent="0.25">
      <c r="A3471">
        <f ca="1">OFFSET(Pedido!$H$1,ROW()-1,0)</f>
        <v>0</v>
      </c>
      <c r="B3471" t="str">
        <f ca="1">IF(A3471=0,"",COUNTIF($A$12:A3471,"&gt;0"))</f>
        <v/>
      </c>
    </row>
    <row r="3472" spans="1:2" x14ac:dyDescent="0.25">
      <c r="A3472">
        <f ca="1">OFFSET(Pedido!$H$1,ROW()-1,0)</f>
        <v>0</v>
      </c>
      <c r="B3472" t="str">
        <f ca="1">IF(A3472=0,"",COUNTIF($A$12:A3472,"&gt;0"))</f>
        <v/>
      </c>
    </row>
    <row r="3473" spans="1:2" x14ac:dyDescent="0.25">
      <c r="A3473">
        <f ca="1">OFFSET(Pedido!$H$1,ROW()-1,0)</f>
        <v>0</v>
      </c>
      <c r="B3473" t="str">
        <f ca="1">IF(A3473=0,"",COUNTIF($A$12:A3473,"&gt;0"))</f>
        <v/>
      </c>
    </row>
    <row r="3474" spans="1:2" x14ac:dyDescent="0.25">
      <c r="A3474">
        <f ca="1">OFFSET(Pedido!$H$1,ROW()-1,0)</f>
        <v>0</v>
      </c>
      <c r="B3474" t="str">
        <f ca="1">IF(A3474=0,"",COUNTIF($A$12:A3474,"&gt;0"))</f>
        <v/>
      </c>
    </row>
    <row r="3475" spans="1:2" x14ac:dyDescent="0.25">
      <c r="A3475">
        <f ca="1">OFFSET(Pedido!$H$1,ROW()-1,0)</f>
        <v>0</v>
      </c>
      <c r="B3475" t="str">
        <f ca="1">IF(A3475=0,"",COUNTIF($A$12:A3475,"&gt;0"))</f>
        <v/>
      </c>
    </row>
    <row r="3476" spans="1:2" x14ac:dyDescent="0.25">
      <c r="A3476">
        <f ca="1">OFFSET(Pedido!$H$1,ROW()-1,0)</f>
        <v>0</v>
      </c>
      <c r="B3476" t="str">
        <f ca="1">IF(A3476=0,"",COUNTIF($A$12:A3476,"&gt;0"))</f>
        <v/>
      </c>
    </row>
    <row r="3477" spans="1:2" x14ac:dyDescent="0.25">
      <c r="A3477">
        <f ca="1">OFFSET(Pedido!$H$1,ROW()-1,0)</f>
        <v>0</v>
      </c>
      <c r="B3477" t="str">
        <f ca="1">IF(A3477=0,"",COUNTIF($A$12:A3477,"&gt;0"))</f>
        <v/>
      </c>
    </row>
    <row r="3478" spans="1:2" x14ac:dyDescent="0.25">
      <c r="A3478">
        <f ca="1">OFFSET(Pedido!$H$1,ROW()-1,0)</f>
        <v>0</v>
      </c>
      <c r="B3478" t="str">
        <f ca="1">IF(A3478=0,"",COUNTIF($A$12:A3478,"&gt;0"))</f>
        <v/>
      </c>
    </row>
    <row r="3479" spans="1:2" x14ac:dyDescent="0.25">
      <c r="A3479">
        <f ca="1">OFFSET(Pedido!$H$1,ROW()-1,0)</f>
        <v>0</v>
      </c>
      <c r="B3479" t="str">
        <f ca="1">IF(A3479=0,"",COUNTIF($A$12:A3479,"&gt;0"))</f>
        <v/>
      </c>
    </row>
    <row r="3480" spans="1:2" x14ac:dyDescent="0.25">
      <c r="A3480">
        <f ca="1">OFFSET(Pedido!$H$1,ROW()-1,0)</f>
        <v>0</v>
      </c>
      <c r="B3480" t="str">
        <f ca="1">IF(A3480=0,"",COUNTIF($A$12:A3480,"&gt;0"))</f>
        <v/>
      </c>
    </row>
    <row r="3481" spans="1:2" x14ac:dyDescent="0.25">
      <c r="A3481">
        <f ca="1">OFFSET(Pedido!$H$1,ROW()-1,0)</f>
        <v>0</v>
      </c>
      <c r="B3481" t="str">
        <f ca="1">IF(A3481=0,"",COUNTIF($A$12:A3481,"&gt;0"))</f>
        <v/>
      </c>
    </row>
    <row r="3482" spans="1:2" x14ac:dyDescent="0.25">
      <c r="A3482">
        <f ca="1">OFFSET(Pedido!$H$1,ROW()-1,0)</f>
        <v>0</v>
      </c>
      <c r="B3482" t="str">
        <f ca="1">IF(A3482=0,"",COUNTIF($A$12:A3482,"&gt;0"))</f>
        <v/>
      </c>
    </row>
    <row r="3483" spans="1:2" x14ac:dyDescent="0.25">
      <c r="A3483">
        <f ca="1">OFFSET(Pedido!$H$1,ROW()-1,0)</f>
        <v>0</v>
      </c>
      <c r="B3483" t="str">
        <f ca="1">IF(A3483=0,"",COUNTIF($A$12:A3483,"&gt;0"))</f>
        <v/>
      </c>
    </row>
    <row r="3484" spans="1:2" x14ac:dyDescent="0.25">
      <c r="A3484">
        <f ca="1">OFFSET(Pedido!$H$1,ROW()-1,0)</f>
        <v>0</v>
      </c>
      <c r="B3484" t="str">
        <f ca="1">IF(A3484=0,"",COUNTIF($A$12:A3484,"&gt;0"))</f>
        <v/>
      </c>
    </row>
    <row r="3485" spans="1:2" x14ac:dyDescent="0.25">
      <c r="A3485">
        <f ca="1">OFFSET(Pedido!$H$1,ROW()-1,0)</f>
        <v>0</v>
      </c>
      <c r="B3485" t="str">
        <f ca="1">IF(A3485=0,"",COUNTIF($A$12:A3485,"&gt;0"))</f>
        <v/>
      </c>
    </row>
    <row r="3486" spans="1:2" x14ac:dyDescent="0.25">
      <c r="A3486">
        <f ca="1">OFFSET(Pedido!$H$1,ROW()-1,0)</f>
        <v>0</v>
      </c>
      <c r="B3486" t="str">
        <f ca="1">IF(A3486=0,"",COUNTIF($A$12:A3486,"&gt;0"))</f>
        <v/>
      </c>
    </row>
    <row r="3487" spans="1:2" x14ac:dyDescent="0.25">
      <c r="A3487">
        <f ca="1">OFFSET(Pedido!$H$1,ROW()-1,0)</f>
        <v>0</v>
      </c>
      <c r="B3487" t="str">
        <f ca="1">IF(A3487=0,"",COUNTIF($A$12:A3487,"&gt;0"))</f>
        <v/>
      </c>
    </row>
    <row r="3488" spans="1:2" x14ac:dyDescent="0.25">
      <c r="A3488">
        <f ca="1">OFFSET(Pedido!$H$1,ROW()-1,0)</f>
        <v>0</v>
      </c>
      <c r="B3488" t="str">
        <f ca="1">IF(A3488=0,"",COUNTIF($A$12:A3488,"&gt;0"))</f>
        <v/>
      </c>
    </row>
    <row r="3489" spans="1:2" x14ac:dyDescent="0.25">
      <c r="A3489">
        <f ca="1">OFFSET(Pedido!$H$1,ROW()-1,0)</f>
        <v>0</v>
      </c>
      <c r="B3489" t="str">
        <f ca="1">IF(A3489=0,"",COUNTIF($A$12:A3489,"&gt;0"))</f>
        <v/>
      </c>
    </row>
    <row r="3490" spans="1:2" x14ac:dyDescent="0.25">
      <c r="A3490">
        <f ca="1">OFFSET(Pedido!$H$1,ROW()-1,0)</f>
        <v>0</v>
      </c>
      <c r="B3490" t="str">
        <f ca="1">IF(A3490=0,"",COUNTIF($A$12:A3490,"&gt;0"))</f>
        <v/>
      </c>
    </row>
    <row r="3491" spans="1:2" x14ac:dyDescent="0.25">
      <c r="A3491">
        <f ca="1">OFFSET(Pedido!$H$1,ROW()-1,0)</f>
        <v>0</v>
      </c>
      <c r="B3491" t="str">
        <f ca="1">IF(A3491=0,"",COUNTIF($A$12:A3491,"&gt;0"))</f>
        <v/>
      </c>
    </row>
    <row r="3492" spans="1:2" x14ac:dyDescent="0.25">
      <c r="A3492">
        <f ca="1">OFFSET(Pedido!$H$1,ROW()-1,0)</f>
        <v>0</v>
      </c>
      <c r="B3492" t="str">
        <f ca="1">IF(A3492=0,"",COUNTIF($A$12:A3492,"&gt;0"))</f>
        <v/>
      </c>
    </row>
    <row r="3493" spans="1:2" x14ac:dyDescent="0.25">
      <c r="A3493">
        <f ca="1">OFFSET(Pedido!$H$1,ROW()-1,0)</f>
        <v>0</v>
      </c>
      <c r="B3493" t="str">
        <f ca="1">IF(A3493=0,"",COUNTIF($A$12:A3493,"&gt;0"))</f>
        <v/>
      </c>
    </row>
    <row r="3494" spans="1:2" x14ac:dyDescent="0.25">
      <c r="A3494">
        <f ca="1">OFFSET(Pedido!$H$1,ROW()-1,0)</f>
        <v>0</v>
      </c>
      <c r="B3494" t="str">
        <f ca="1">IF(A3494=0,"",COUNTIF($A$12:A3494,"&gt;0"))</f>
        <v/>
      </c>
    </row>
    <row r="3495" spans="1:2" x14ac:dyDescent="0.25">
      <c r="A3495">
        <f ca="1">OFFSET(Pedido!$H$1,ROW()-1,0)</f>
        <v>0</v>
      </c>
      <c r="B3495" t="str">
        <f ca="1">IF(A3495=0,"",COUNTIF($A$12:A3495,"&gt;0"))</f>
        <v/>
      </c>
    </row>
    <row r="3496" spans="1:2" x14ac:dyDescent="0.25">
      <c r="A3496">
        <f ca="1">OFFSET(Pedido!$H$1,ROW()-1,0)</f>
        <v>0</v>
      </c>
      <c r="B3496" t="str">
        <f ca="1">IF(A3496=0,"",COUNTIF($A$12:A3496,"&gt;0"))</f>
        <v/>
      </c>
    </row>
    <row r="3497" spans="1:2" x14ac:dyDescent="0.25">
      <c r="A3497">
        <f ca="1">OFFSET(Pedido!$H$1,ROW()-1,0)</f>
        <v>0</v>
      </c>
      <c r="B3497" t="str">
        <f ca="1">IF(A3497=0,"",COUNTIF($A$12:A3497,"&gt;0"))</f>
        <v/>
      </c>
    </row>
    <row r="3498" spans="1:2" x14ac:dyDescent="0.25">
      <c r="A3498">
        <f ca="1">OFFSET(Pedido!$H$1,ROW()-1,0)</f>
        <v>0</v>
      </c>
      <c r="B3498" t="str">
        <f ca="1">IF(A3498=0,"",COUNTIF($A$12:A3498,"&gt;0"))</f>
        <v/>
      </c>
    </row>
    <row r="3499" spans="1:2" x14ac:dyDescent="0.25">
      <c r="A3499">
        <f ca="1">OFFSET(Pedido!$H$1,ROW()-1,0)</f>
        <v>0</v>
      </c>
      <c r="B3499" t="str">
        <f ca="1">IF(A3499=0,"",COUNTIF($A$12:A3499,"&gt;0"))</f>
        <v/>
      </c>
    </row>
    <row r="3500" spans="1:2" x14ac:dyDescent="0.25">
      <c r="A3500">
        <f ca="1">OFFSET(Pedido!$H$1,ROW()-1,0)</f>
        <v>0</v>
      </c>
      <c r="B3500" t="str">
        <f ca="1">IF(A3500=0,"",COUNTIF($A$12:A3500,"&gt;0"))</f>
        <v/>
      </c>
    </row>
    <row r="3501" spans="1:2" x14ac:dyDescent="0.25">
      <c r="A3501">
        <f ca="1">OFFSET(Pedido!$H$1,ROW()-1,0)</f>
        <v>0</v>
      </c>
      <c r="B3501" t="str">
        <f ca="1">IF(A3501=0,"",COUNTIF($A$12:A3501,"&gt;0"))</f>
        <v/>
      </c>
    </row>
    <row r="3502" spans="1:2" x14ac:dyDescent="0.25">
      <c r="A3502">
        <f ca="1">OFFSET(Pedido!$H$1,ROW()-1,0)</f>
        <v>0</v>
      </c>
      <c r="B3502" t="str">
        <f ca="1">IF(A3502=0,"",COUNTIF($A$12:A3502,"&gt;0"))</f>
        <v/>
      </c>
    </row>
    <row r="3503" spans="1:2" x14ac:dyDescent="0.25">
      <c r="A3503">
        <f ca="1">OFFSET(Pedido!$H$1,ROW()-1,0)</f>
        <v>0</v>
      </c>
      <c r="B3503" t="str">
        <f ca="1">IF(A3503=0,"",COUNTIF($A$12:A3503,"&gt;0"))</f>
        <v/>
      </c>
    </row>
    <row r="3504" spans="1:2" x14ac:dyDescent="0.25">
      <c r="A3504">
        <f ca="1">OFFSET(Pedido!$H$1,ROW()-1,0)</f>
        <v>0</v>
      </c>
      <c r="B3504" t="str">
        <f ca="1">IF(A3504=0,"",COUNTIF($A$12:A3504,"&gt;0"))</f>
        <v/>
      </c>
    </row>
    <row r="3505" spans="1:2" x14ac:dyDescent="0.25">
      <c r="A3505">
        <f ca="1">OFFSET(Pedido!$H$1,ROW()-1,0)</f>
        <v>0</v>
      </c>
      <c r="B3505" t="str">
        <f ca="1">IF(A3505=0,"",COUNTIF($A$12:A3505,"&gt;0"))</f>
        <v/>
      </c>
    </row>
    <row r="3506" spans="1:2" x14ac:dyDescent="0.25">
      <c r="A3506">
        <f ca="1">OFFSET(Pedido!$H$1,ROW()-1,0)</f>
        <v>0</v>
      </c>
      <c r="B3506" t="str">
        <f ca="1">IF(A3506=0,"",COUNTIF($A$12:A3506,"&gt;0"))</f>
        <v/>
      </c>
    </row>
    <row r="3507" spans="1:2" x14ac:dyDescent="0.25">
      <c r="A3507">
        <f ca="1">OFFSET(Pedido!$H$1,ROW()-1,0)</f>
        <v>0</v>
      </c>
      <c r="B3507" t="str">
        <f ca="1">IF(A3507=0,"",COUNTIF($A$12:A3507,"&gt;0"))</f>
        <v/>
      </c>
    </row>
    <row r="3508" spans="1:2" x14ac:dyDescent="0.25">
      <c r="A3508">
        <f ca="1">OFFSET(Pedido!$H$1,ROW()-1,0)</f>
        <v>0</v>
      </c>
      <c r="B3508" t="str">
        <f ca="1">IF(A3508=0,"",COUNTIF($A$12:A3508,"&gt;0"))</f>
        <v/>
      </c>
    </row>
    <row r="3509" spans="1:2" x14ac:dyDescent="0.25">
      <c r="A3509">
        <f ca="1">OFFSET(Pedido!$H$1,ROW()-1,0)</f>
        <v>0</v>
      </c>
      <c r="B3509" t="str">
        <f ca="1">IF(A3509=0,"",COUNTIF($A$12:A3509,"&gt;0"))</f>
        <v/>
      </c>
    </row>
    <row r="3510" spans="1:2" x14ac:dyDescent="0.25">
      <c r="A3510">
        <f ca="1">OFFSET(Pedido!$H$1,ROW()-1,0)</f>
        <v>0</v>
      </c>
      <c r="B3510" t="str">
        <f ca="1">IF(A3510=0,"",COUNTIF($A$12:A3510,"&gt;0"))</f>
        <v/>
      </c>
    </row>
    <row r="3511" spans="1:2" x14ac:dyDescent="0.25">
      <c r="A3511">
        <f ca="1">OFFSET(Pedido!$H$1,ROW()-1,0)</f>
        <v>0</v>
      </c>
      <c r="B3511" t="str">
        <f ca="1">IF(A3511=0,"",COUNTIF($A$12:A3511,"&gt;0"))</f>
        <v/>
      </c>
    </row>
    <row r="3512" spans="1:2" x14ac:dyDescent="0.25">
      <c r="A3512">
        <f ca="1">OFFSET(Pedido!$H$1,ROW()-1,0)</f>
        <v>0</v>
      </c>
      <c r="B3512" t="str">
        <f ca="1">IF(A3512=0,"",COUNTIF($A$12:A3512,"&gt;0"))</f>
        <v/>
      </c>
    </row>
    <row r="3513" spans="1:2" x14ac:dyDescent="0.25">
      <c r="A3513">
        <f ca="1">OFFSET(Pedido!$H$1,ROW()-1,0)</f>
        <v>0</v>
      </c>
      <c r="B3513" t="str">
        <f ca="1">IF(A3513=0,"",COUNTIF($A$12:A3513,"&gt;0"))</f>
        <v/>
      </c>
    </row>
    <row r="3514" spans="1:2" x14ac:dyDescent="0.25">
      <c r="A3514">
        <f ca="1">OFFSET(Pedido!$H$1,ROW()-1,0)</f>
        <v>0</v>
      </c>
      <c r="B3514" t="str">
        <f ca="1">IF(A3514=0,"",COUNTIF($A$12:A3514,"&gt;0"))</f>
        <v/>
      </c>
    </row>
    <row r="3515" spans="1:2" x14ac:dyDescent="0.25">
      <c r="A3515">
        <f ca="1">OFFSET(Pedido!$H$1,ROW()-1,0)</f>
        <v>0</v>
      </c>
      <c r="B3515" t="str">
        <f ca="1">IF(A3515=0,"",COUNTIF($A$12:A3515,"&gt;0"))</f>
        <v/>
      </c>
    </row>
    <row r="3516" spans="1:2" x14ac:dyDescent="0.25">
      <c r="A3516">
        <f ca="1">OFFSET(Pedido!$H$1,ROW()-1,0)</f>
        <v>0</v>
      </c>
      <c r="B3516" t="str">
        <f ca="1">IF(A3516=0,"",COUNTIF($A$12:A3516,"&gt;0"))</f>
        <v/>
      </c>
    </row>
    <row r="3517" spans="1:2" x14ac:dyDescent="0.25">
      <c r="A3517">
        <f ca="1">OFFSET(Pedido!$H$1,ROW()-1,0)</f>
        <v>0</v>
      </c>
      <c r="B3517" t="str">
        <f ca="1">IF(A3517=0,"",COUNTIF($A$12:A3517,"&gt;0"))</f>
        <v/>
      </c>
    </row>
    <row r="3518" spans="1:2" x14ac:dyDescent="0.25">
      <c r="A3518">
        <f ca="1">OFFSET(Pedido!$H$1,ROW()-1,0)</f>
        <v>0</v>
      </c>
      <c r="B3518" t="str">
        <f ca="1">IF(A3518=0,"",COUNTIF($A$12:A3518,"&gt;0"))</f>
        <v/>
      </c>
    </row>
    <row r="3519" spans="1:2" x14ac:dyDescent="0.25">
      <c r="A3519">
        <f ca="1">OFFSET(Pedido!$H$1,ROW()-1,0)</f>
        <v>0</v>
      </c>
      <c r="B3519" t="str">
        <f ca="1">IF(A3519=0,"",COUNTIF($A$12:A3519,"&gt;0"))</f>
        <v/>
      </c>
    </row>
    <row r="3520" spans="1:2" x14ac:dyDescent="0.25">
      <c r="A3520">
        <f ca="1">OFFSET(Pedido!$H$1,ROW()-1,0)</f>
        <v>0</v>
      </c>
      <c r="B3520" t="str">
        <f ca="1">IF(A3520=0,"",COUNTIF($A$12:A3520,"&gt;0"))</f>
        <v/>
      </c>
    </row>
    <row r="3521" spans="1:2" x14ac:dyDescent="0.25">
      <c r="A3521">
        <f ca="1">OFFSET(Pedido!$H$1,ROW()-1,0)</f>
        <v>0</v>
      </c>
      <c r="B3521" t="str">
        <f ca="1">IF(A3521=0,"",COUNTIF($A$12:A3521,"&gt;0"))</f>
        <v/>
      </c>
    </row>
    <row r="3522" spans="1:2" x14ac:dyDescent="0.25">
      <c r="A3522">
        <f ca="1">OFFSET(Pedido!$H$1,ROW()-1,0)</f>
        <v>0</v>
      </c>
      <c r="B3522" t="str">
        <f ca="1">IF(A3522=0,"",COUNTIF($A$12:A3522,"&gt;0"))</f>
        <v/>
      </c>
    </row>
    <row r="3523" spans="1:2" x14ac:dyDescent="0.25">
      <c r="A3523">
        <f ca="1">OFFSET(Pedido!$H$1,ROW()-1,0)</f>
        <v>0</v>
      </c>
      <c r="B3523" t="str">
        <f ca="1">IF(A3523=0,"",COUNTIF($A$12:A3523,"&gt;0"))</f>
        <v/>
      </c>
    </row>
    <row r="3524" spans="1:2" x14ac:dyDescent="0.25">
      <c r="A3524">
        <f ca="1">OFFSET(Pedido!$H$1,ROW()-1,0)</f>
        <v>0</v>
      </c>
      <c r="B3524" t="str">
        <f ca="1">IF(A3524=0,"",COUNTIF($A$12:A3524,"&gt;0"))</f>
        <v/>
      </c>
    </row>
    <row r="3525" spans="1:2" x14ac:dyDescent="0.25">
      <c r="A3525">
        <f ca="1">OFFSET(Pedido!$H$1,ROW()-1,0)</f>
        <v>0</v>
      </c>
      <c r="B3525" t="str">
        <f ca="1">IF(A3525=0,"",COUNTIF($A$12:A3525,"&gt;0"))</f>
        <v/>
      </c>
    </row>
    <row r="3526" spans="1:2" x14ac:dyDescent="0.25">
      <c r="A3526">
        <f ca="1">OFFSET(Pedido!$H$1,ROW()-1,0)</f>
        <v>0</v>
      </c>
      <c r="B3526" t="str">
        <f ca="1">IF(A3526=0,"",COUNTIF($A$12:A3526,"&gt;0"))</f>
        <v/>
      </c>
    </row>
    <row r="3527" spans="1:2" x14ac:dyDescent="0.25">
      <c r="A3527">
        <f ca="1">OFFSET(Pedido!$H$1,ROW()-1,0)</f>
        <v>0</v>
      </c>
      <c r="B3527" t="str">
        <f ca="1">IF(A3527=0,"",COUNTIF($A$12:A3527,"&gt;0"))</f>
        <v/>
      </c>
    </row>
    <row r="3528" spans="1:2" x14ac:dyDescent="0.25">
      <c r="A3528">
        <f ca="1">OFFSET(Pedido!$H$1,ROW()-1,0)</f>
        <v>0</v>
      </c>
      <c r="B3528" t="str">
        <f ca="1">IF(A3528=0,"",COUNTIF($A$12:A3528,"&gt;0"))</f>
        <v/>
      </c>
    </row>
    <row r="3529" spans="1:2" x14ac:dyDescent="0.25">
      <c r="A3529">
        <f ca="1">OFFSET(Pedido!$H$1,ROW()-1,0)</f>
        <v>0</v>
      </c>
      <c r="B3529" t="str">
        <f ca="1">IF(A3529=0,"",COUNTIF($A$12:A3529,"&gt;0"))</f>
        <v/>
      </c>
    </row>
    <row r="3530" spans="1:2" x14ac:dyDescent="0.25">
      <c r="A3530">
        <f ca="1">OFFSET(Pedido!$H$1,ROW()-1,0)</f>
        <v>0</v>
      </c>
      <c r="B3530" t="str">
        <f ca="1">IF(A3530=0,"",COUNTIF($A$12:A3530,"&gt;0"))</f>
        <v/>
      </c>
    </row>
    <row r="3531" spans="1:2" x14ac:dyDescent="0.25">
      <c r="A3531">
        <f ca="1">OFFSET(Pedido!$H$1,ROW()-1,0)</f>
        <v>0</v>
      </c>
      <c r="B3531" t="str">
        <f ca="1">IF(A3531=0,"",COUNTIF($A$12:A3531,"&gt;0"))</f>
        <v/>
      </c>
    </row>
    <row r="3532" spans="1:2" x14ac:dyDescent="0.25">
      <c r="A3532">
        <f ca="1">OFFSET(Pedido!$H$1,ROW()-1,0)</f>
        <v>0</v>
      </c>
      <c r="B3532" t="str">
        <f ca="1">IF(A3532=0,"",COUNTIF($A$12:A3532,"&gt;0"))</f>
        <v/>
      </c>
    </row>
    <row r="3533" spans="1:2" x14ac:dyDescent="0.25">
      <c r="A3533">
        <f ca="1">OFFSET(Pedido!$H$1,ROW()-1,0)</f>
        <v>0</v>
      </c>
      <c r="B3533" t="str">
        <f ca="1">IF(A3533=0,"",COUNTIF($A$12:A3533,"&gt;0"))</f>
        <v/>
      </c>
    </row>
    <row r="3534" spans="1:2" x14ac:dyDescent="0.25">
      <c r="A3534">
        <f ca="1">OFFSET(Pedido!$H$1,ROW()-1,0)</f>
        <v>0</v>
      </c>
      <c r="B3534" t="str">
        <f ca="1">IF(A3534=0,"",COUNTIF($A$12:A3534,"&gt;0"))</f>
        <v/>
      </c>
    </row>
    <row r="3535" spans="1:2" x14ac:dyDescent="0.25">
      <c r="A3535">
        <f ca="1">OFFSET(Pedido!$H$1,ROW()-1,0)</f>
        <v>0</v>
      </c>
      <c r="B3535" t="str">
        <f ca="1">IF(A3535=0,"",COUNTIF($A$12:A3535,"&gt;0"))</f>
        <v/>
      </c>
    </row>
    <row r="3536" spans="1:2" x14ac:dyDescent="0.25">
      <c r="A3536">
        <f ca="1">OFFSET(Pedido!$H$1,ROW()-1,0)</f>
        <v>0</v>
      </c>
      <c r="B3536" t="str">
        <f ca="1">IF(A3536=0,"",COUNTIF($A$12:A3536,"&gt;0"))</f>
        <v/>
      </c>
    </row>
    <row r="3537" spans="1:2" x14ac:dyDescent="0.25">
      <c r="A3537">
        <f ca="1">OFFSET(Pedido!$H$1,ROW()-1,0)</f>
        <v>0</v>
      </c>
      <c r="B3537" t="str">
        <f ca="1">IF(A3537=0,"",COUNTIF($A$12:A3537,"&gt;0"))</f>
        <v/>
      </c>
    </row>
    <row r="3538" spans="1:2" x14ac:dyDescent="0.25">
      <c r="A3538">
        <f ca="1">OFFSET(Pedido!$H$1,ROW()-1,0)</f>
        <v>0</v>
      </c>
      <c r="B3538" t="str">
        <f ca="1">IF(A3538=0,"",COUNTIF($A$12:A3538,"&gt;0"))</f>
        <v/>
      </c>
    </row>
    <row r="3539" spans="1:2" x14ac:dyDescent="0.25">
      <c r="A3539">
        <f ca="1">OFFSET(Pedido!$H$1,ROW()-1,0)</f>
        <v>0</v>
      </c>
      <c r="B3539" t="str">
        <f ca="1">IF(A3539=0,"",COUNTIF($A$12:A3539,"&gt;0"))</f>
        <v/>
      </c>
    </row>
    <row r="3540" spans="1:2" x14ac:dyDescent="0.25">
      <c r="A3540">
        <f ca="1">OFFSET(Pedido!$H$1,ROW()-1,0)</f>
        <v>0</v>
      </c>
      <c r="B3540" t="str">
        <f ca="1">IF(A3540=0,"",COUNTIF($A$12:A3540,"&gt;0"))</f>
        <v/>
      </c>
    </row>
    <row r="3541" spans="1:2" x14ac:dyDescent="0.25">
      <c r="A3541">
        <f ca="1">OFFSET(Pedido!$H$1,ROW()-1,0)</f>
        <v>0</v>
      </c>
      <c r="B3541" t="str">
        <f ca="1">IF(A3541=0,"",COUNTIF($A$12:A3541,"&gt;0"))</f>
        <v/>
      </c>
    </row>
    <row r="3542" spans="1:2" x14ac:dyDescent="0.25">
      <c r="A3542">
        <f ca="1">OFFSET(Pedido!$H$1,ROW()-1,0)</f>
        <v>0</v>
      </c>
      <c r="B3542" t="str">
        <f ca="1">IF(A3542=0,"",COUNTIF($A$12:A3542,"&gt;0"))</f>
        <v/>
      </c>
    </row>
    <row r="3543" spans="1:2" x14ac:dyDescent="0.25">
      <c r="A3543">
        <f ca="1">OFFSET(Pedido!$H$1,ROW()-1,0)</f>
        <v>0</v>
      </c>
      <c r="B3543" t="str">
        <f ca="1">IF(A3543=0,"",COUNTIF($A$12:A3543,"&gt;0"))</f>
        <v/>
      </c>
    </row>
    <row r="3544" spans="1:2" x14ac:dyDescent="0.25">
      <c r="A3544">
        <f ca="1">OFFSET(Pedido!$H$1,ROW()-1,0)</f>
        <v>0</v>
      </c>
      <c r="B3544" t="str">
        <f ca="1">IF(A3544=0,"",COUNTIF($A$12:A3544,"&gt;0"))</f>
        <v/>
      </c>
    </row>
    <row r="3545" spans="1:2" x14ac:dyDescent="0.25">
      <c r="A3545">
        <f ca="1">OFFSET(Pedido!$H$1,ROW()-1,0)</f>
        <v>0</v>
      </c>
      <c r="B3545" t="str">
        <f ca="1">IF(A3545=0,"",COUNTIF($A$12:A3545,"&gt;0"))</f>
        <v/>
      </c>
    </row>
    <row r="3546" spans="1:2" x14ac:dyDescent="0.25">
      <c r="A3546">
        <f ca="1">OFFSET(Pedido!$H$1,ROW()-1,0)</f>
        <v>0</v>
      </c>
      <c r="B3546" t="str">
        <f ca="1">IF(A3546=0,"",COUNTIF($A$12:A3546,"&gt;0"))</f>
        <v/>
      </c>
    </row>
    <row r="3547" spans="1:2" x14ac:dyDescent="0.25">
      <c r="A3547">
        <f ca="1">OFFSET(Pedido!$H$1,ROW()-1,0)</f>
        <v>0</v>
      </c>
      <c r="B3547" t="str">
        <f ca="1">IF(A3547=0,"",COUNTIF($A$12:A3547,"&gt;0"))</f>
        <v/>
      </c>
    </row>
    <row r="3548" spans="1:2" x14ac:dyDescent="0.25">
      <c r="A3548">
        <f ca="1">OFFSET(Pedido!$H$1,ROW()-1,0)</f>
        <v>0</v>
      </c>
      <c r="B3548" t="str">
        <f ca="1">IF(A3548=0,"",COUNTIF($A$12:A3548,"&gt;0"))</f>
        <v/>
      </c>
    </row>
    <row r="3549" spans="1:2" x14ac:dyDescent="0.25">
      <c r="A3549">
        <f ca="1">OFFSET(Pedido!$H$1,ROW()-1,0)</f>
        <v>0</v>
      </c>
      <c r="B3549" t="str">
        <f ca="1">IF(A3549=0,"",COUNTIF($A$12:A3549,"&gt;0"))</f>
        <v/>
      </c>
    </row>
    <row r="3550" spans="1:2" x14ac:dyDescent="0.25">
      <c r="A3550">
        <f ca="1">OFFSET(Pedido!$H$1,ROW()-1,0)</f>
        <v>0</v>
      </c>
      <c r="B3550" t="str">
        <f ca="1">IF(A3550=0,"",COUNTIF($A$12:A3550,"&gt;0"))</f>
        <v/>
      </c>
    </row>
    <row r="3551" spans="1:2" x14ac:dyDescent="0.25">
      <c r="A3551">
        <f ca="1">OFFSET(Pedido!$H$1,ROW()-1,0)</f>
        <v>0</v>
      </c>
      <c r="B3551" t="str">
        <f ca="1">IF(A3551=0,"",COUNTIF($A$12:A3551,"&gt;0"))</f>
        <v/>
      </c>
    </row>
    <row r="3552" spans="1:2" x14ac:dyDescent="0.25">
      <c r="A3552">
        <f ca="1">OFFSET(Pedido!$H$1,ROW()-1,0)</f>
        <v>0</v>
      </c>
      <c r="B3552" t="str">
        <f ca="1">IF(A3552=0,"",COUNTIF($A$12:A3552,"&gt;0"))</f>
        <v/>
      </c>
    </row>
    <row r="3553" spans="1:2" x14ac:dyDescent="0.25">
      <c r="A3553">
        <f ca="1">OFFSET(Pedido!$H$1,ROW()-1,0)</f>
        <v>0</v>
      </c>
      <c r="B3553" t="str">
        <f ca="1">IF(A3553=0,"",COUNTIF($A$12:A3553,"&gt;0"))</f>
        <v/>
      </c>
    </row>
    <row r="3554" spans="1:2" x14ac:dyDescent="0.25">
      <c r="A3554">
        <f ca="1">OFFSET(Pedido!$H$1,ROW()-1,0)</f>
        <v>0</v>
      </c>
      <c r="B3554" t="str">
        <f ca="1">IF(A3554=0,"",COUNTIF($A$12:A3554,"&gt;0"))</f>
        <v/>
      </c>
    </row>
    <row r="3555" spans="1:2" x14ac:dyDescent="0.25">
      <c r="A3555">
        <f ca="1">OFFSET(Pedido!$H$1,ROW()-1,0)</f>
        <v>0</v>
      </c>
      <c r="B3555" t="str">
        <f ca="1">IF(A3555=0,"",COUNTIF($A$12:A3555,"&gt;0"))</f>
        <v/>
      </c>
    </row>
    <row r="3556" spans="1:2" x14ac:dyDescent="0.25">
      <c r="A3556">
        <f ca="1">OFFSET(Pedido!$H$1,ROW()-1,0)</f>
        <v>0</v>
      </c>
      <c r="B3556" t="str">
        <f ca="1">IF(A3556=0,"",COUNTIF($A$12:A3556,"&gt;0"))</f>
        <v/>
      </c>
    </row>
    <row r="3557" spans="1:2" x14ac:dyDescent="0.25">
      <c r="A3557">
        <f ca="1">OFFSET(Pedido!$H$1,ROW()-1,0)</f>
        <v>0</v>
      </c>
      <c r="B3557" t="str">
        <f ca="1">IF(A3557=0,"",COUNTIF($A$12:A3557,"&gt;0"))</f>
        <v/>
      </c>
    </row>
    <row r="3558" spans="1:2" x14ac:dyDescent="0.25">
      <c r="A3558">
        <f ca="1">OFFSET(Pedido!$H$1,ROW()-1,0)</f>
        <v>0</v>
      </c>
      <c r="B3558" t="str">
        <f ca="1">IF(A3558=0,"",COUNTIF($A$12:A3558,"&gt;0"))</f>
        <v/>
      </c>
    </row>
    <row r="3559" spans="1:2" x14ac:dyDescent="0.25">
      <c r="A3559">
        <f ca="1">OFFSET(Pedido!$H$1,ROW()-1,0)</f>
        <v>0</v>
      </c>
      <c r="B3559" t="str">
        <f ca="1">IF(A3559=0,"",COUNTIF($A$12:A3559,"&gt;0"))</f>
        <v/>
      </c>
    </row>
    <row r="3560" spans="1:2" x14ac:dyDescent="0.25">
      <c r="A3560">
        <f ca="1">OFFSET(Pedido!$H$1,ROW()-1,0)</f>
        <v>0</v>
      </c>
      <c r="B3560" t="str">
        <f ca="1">IF(A3560=0,"",COUNTIF($A$12:A3560,"&gt;0"))</f>
        <v/>
      </c>
    </row>
    <row r="3561" spans="1:2" x14ac:dyDescent="0.25">
      <c r="A3561">
        <f ca="1">OFFSET(Pedido!$H$1,ROW()-1,0)</f>
        <v>0</v>
      </c>
      <c r="B3561" t="str">
        <f ca="1">IF(A3561=0,"",COUNTIF($A$12:A3561,"&gt;0"))</f>
        <v/>
      </c>
    </row>
    <row r="3562" spans="1:2" x14ac:dyDescent="0.25">
      <c r="A3562">
        <f ca="1">OFFSET(Pedido!$H$1,ROW()-1,0)</f>
        <v>0</v>
      </c>
      <c r="B3562" t="str">
        <f ca="1">IF(A3562=0,"",COUNTIF($A$12:A3562,"&gt;0"))</f>
        <v/>
      </c>
    </row>
    <row r="3563" spans="1:2" x14ac:dyDescent="0.25">
      <c r="A3563">
        <f ca="1">OFFSET(Pedido!$H$1,ROW()-1,0)</f>
        <v>0</v>
      </c>
      <c r="B3563" t="str">
        <f ca="1">IF(A3563=0,"",COUNTIF($A$12:A3563,"&gt;0"))</f>
        <v/>
      </c>
    </row>
    <row r="3564" spans="1:2" x14ac:dyDescent="0.25">
      <c r="A3564">
        <f ca="1">OFFSET(Pedido!$H$1,ROW()-1,0)</f>
        <v>0</v>
      </c>
      <c r="B3564" t="str">
        <f ca="1">IF(A3564=0,"",COUNTIF($A$12:A3564,"&gt;0"))</f>
        <v/>
      </c>
    </row>
    <row r="3565" spans="1:2" x14ac:dyDescent="0.25">
      <c r="A3565">
        <f ca="1">OFFSET(Pedido!$H$1,ROW()-1,0)</f>
        <v>0</v>
      </c>
      <c r="B3565" t="str">
        <f ca="1">IF(A3565=0,"",COUNTIF($A$12:A3565,"&gt;0"))</f>
        <v/>
      </c>
    </row>
    <row r="3566" spans="1:2" x14ac:dyDescent="0.25">
      <c r="A3566">
        <f ca="1">OFFSET(Pedido!$H$1,ROW()-1,0)</f>
        <v>0</v>
      </c>
      <c r="B3566" t="str">
        <f ca="1">IF(A3566=0,"",COUNTIF($A$12:A3566,"&gt;0"))</f>
        <v/>
      </c>
    </row>
    <row r="3567" spans="1:2" x14ac:dyDescent="0.25">
      <c r="A3567">
        <f ca="1">OFFSET(Pedido!$H$1,ROW()-1,0)</f>
        <v>0</v>
      </c>
      <c r="B3567" t="str">
        <f ca="1">IF(A3567=0,"",COUNTIF($A$12:A3567,"&gt;0"))</f>
        <v/>
      </c>
    </row>
    <row r="3568" spans="1:2" x14ac:dyDescent="0.25">
      <c r="A3568">
        <f ca="1">OFFSET(Pedido!$H$1,ROW()-1,0)</f>
        <v>0</v>
      </c>
      <c r="B3568" t="str">
        <f ca="1">IF(A3568=0,"",COUNTIF($A$12:A3568,"&gt;0"))</f>
        <v/>
      </c>
    </row>
    <row r="3569" spans="1:2" x14ac:dyDescent="0.25">
      <c r="A3569">
        <f ca="1">OFFSET(Pedido!$H$1,ROW()-1,0)</f>
        <v>0</v>
      </c>
      <c r="B3569" t="str">
        <f ca="1">IF(A3569=0,"",COUNTIF($A$12:A3569,"&gt;0"))</f>
        <v/>
      </c>
    </row>
    <row r="3570" spans="1:2" x14ac:dyDescent="0.25">
      <c r="A3570">
        <f ca="1">OFFSET(Pedido!$H$1,ROW()-1,0)</f>
        <v>0</v>
      </c>
      <c r="B3570" t="str">
        <f ca="1">IF(A3570=0,"",COUNTIF($A$12:A3570,"&gt;0"))</f>
        <v/>
      </c>
    </row>
    <row r="3571" spans="1:2" x14ac:dyDescent="0.25">
      <c r="A3571">
        <f ca="1">OFFSET(Pedido!$H$1,ROW()-1,0)</f>
        <v>0</v>
      </c>
      <c r="B3571" t="str">
        <f ca="1">IF(A3571=0,"",COUNTIF($A$12:A3571,"&gt;0"))</f>
        <v/>
      </c>
    </row>
    <row r="3572" spans="1:2" x14ac:dyDescent="0.25">
      <c r="A3572">
        <f ca="1">OFFSET(Pedido!$H$1,ROW()-1,0)</f>
        <v>0</v>
      </c>
      <c r="B3572" t="str">
        <f ca="1">IF(A3572=0,"",COUNTIF($A$12:A3572,"&gt;0"))</f>
        <v/>
      </c>
    </row>
    <row r="3573" spans="1:2" x14ac:dyDescent="0.25">
      <c r="A3573">
        <f ca="1">OFFSET(Pedido!$H$1,ROW()-1,0)</f>
        <v>0</v>
      </c>
      <c r="B3573" t="str">
        <f ca="1">IF(A3573=0,"",COUNTIF($A$12:A3573,"&gt;0"))</f>
        <v/>
      </c>
    </row>
    <row r="3574" spans="1:2" x14ac:dyDescent="0.25">
      <c r="A3574">
        <f ca="1">OFFSET(Pedido!$H$1,ROW()-1,0)</f>
        <v>0</v>
      </c>
      <c r="B3574" t="str">
        <f ca="1">IF(A3574=0,"",COUNTIF($A$12:A3574,"&gt;0"))</f>
        <v/>
      </c>
    </row>
    <row r="3575" spans="1:2" x14ac:dyDescent="0.25">
      <c r="A3575">
        <f ca="1">OFFSET(Pedido!$H$1,ROW()-1,0)</f>
        <v>0</v>
      </c>
      <c r="B3575" t="str">
        <f ca="1">IF(A3575=0,"",COUNTIF($A$12:A3575,"&gt;0"))</f>
        <v/>
      </c>
    </row>
    <row r="3576" spans="1:2" x14ac:dyDescent="0.25">
      <c r="A3576">
        <f ca="1">OFFSET(Pedido!$H$1,ROW()-1,0)</f>
        <v>0</v>
      </c>
      <c r="B3576" t="str">
        <f ca="1">IF(A3576=0,"",COUNTIF($A$12:A3576,"&gt;0"))</f>
        <v/>
      </c>
    </row>
    <row r="3577" spans="1:2" x14ac:dyDescent="0.25">
      <c r="A3577">
        <f ca="1">OFFSET(Pedido!$H$1,ROW()-1,0)</f>
        <v>0</v>
      </c>
      <c r="B3577" t="str">
        <f ca="1">IF(A3577=0,"",COUNTIF($A$12:A3577,"&gt;0"))</f>
        <v/>
      </c>
    </row>
    <row r="3578" spans="1:2" x14ac:dyDescent="0.25">
      <c r="A3578">
        <f ca="1">OFFSET(Pedido!$H$1,ROW()-1,0)</f>
        <v>0</v>
      </c>
      <c r="B3578" t="str">
        <f ca="1">IF(A3578=0,"",COUNTIF($A$12:A3578,"&gt;0"))</f>
        <v/>
      </c>
    </row>
    <row r="3579" spans="1:2" x14ac:dyDescent="0.25">
      <c r="A3579">
        <f ca="1">OFFSET(Pedido!$H$1,ROW()-1,0)</f>
        <v>0</v>
      </c>
      <c r="B3579" t="str">
        <f ca="1">IF(A3579=0,"",COUNTIF($A$12:A3579,"&gt;0"))</f>
        <v/>
      </c>
    </row>
    <row r="3580" spans="1:2" x14ac:dyDescent="0.25">
      <c r="A3580">
        <f ca="1">OFFSET(Pedido!$H$1,ROW()-1,0)</f>
        <v>0</v>
      </c>
      <c r="B3580" t="str">
        <f ca="1">IF(A3580=0,"",COUNTIF($A$12:A3580,"&gt;0"))</f>
        <v/>
      </c>
    </row>
    <row r="3581" spans="1:2" x14ac:dyDescent="0.25">
      <c r="A3581">
        <f ca="1">OFFSET(Pedido!$H$1,ROW()-1,0)</f>
        <v>0</v>
      </c>
      <c r="B3581" t="str">
        <f ca="1">IF(A3581=0,"",COUNTIF($A$12:A3581,"&gt;0"))</f>
        <v/>
      </c>
    </row>
    <row r="3582" spans="1:2" x14ac:dyDescent="0.25">
      <c r="A3582">
        <f ca="1">OFFSET(Pedido!$H$1,ROW()-1,0)</f>
        <v>0</v>
      </c>
      <c r="B3582" t="str">
        <f ca="1">IF(A3582=0,"",COUNTIF($A$12:A3582,"&gt;0"))</f>
        <v/>
      </c>
    </row>
    <row r="3583" spans="1:2" x14ac:dyDescent="0.25">
      <c r="A3583">
        <f ca="1">OFFSET(Pedido!$H$1,ROW()-1,0)</f>
        <v>0</v>
      </c>
      <c r="B3583" t="str">
        <f ca="1">IF(A3583=0,"",COUNTIF($A$12:A3583,"&gt;0"))</f>
        <v/>
      </c>
    </row>
    <row r="3584" spans="1:2" x14ac:dyDescent="0.25">
      <c r="A3584">
        <f ca="1">OFFSET(Pedido!$H$1,ROW()-1,0)</f>
        <v>0</v>
      </c>
      <c r="B3584" t="str">
        <f ca="1">IF(A3584=0,"",COUNTIF($A$12:A3584,"&gt;0"))</f>
        <v/>
      </c>
    </row>
    <row r="3585" spans="1:2" x14ac:dyDescent="0.25">
      <c r="A3585">
        <f ca="1">OFFSET(Pedido!$H$1,ROW()-1,0)</f>
        <v>0</v>
      </c>
      <c r="B3585" t="str">
        <f ca="1">IF(A3585=0,"",COUNTIF($A$12:A3585,"&gt;0"))</f>
        <v/>
      </c>
    </row>
    <row r="3586" spans="1:2" x14ac:dyDescent="0.25">
      <c r="A3586">
        <f ca="1">OFFSET(Pedido!$H$1,ROW()-1,0)</f>
        <v>0</v>
      </c>
      <c r="B3586" t="str">
        <f ca="1">IF(A3586=0,"",COUNTIF($A$12:A3586,"&gt;0"))</f>
        <v/>
      </c>
    </row>
    <row r="3587" spans="1:2" x14ac:dyDescent="0.25">
      <c r="A3587">
        <f ca="1">OFFSET(Pedido!$H$1,ROW()-1,0)</f>
        <v>0</v>
      </c>
      <c r="B3587" t="str">
        <f ca="1">IF(A3587=0,"",COUNTIF($A$12:A3587,"&gt;0"))</f>
        <v/>
      </c>
    </row>
    <row r="3588" spans="1:2" x14ac:dyDescent="0.25">
      <c r="A3588">
        <f ca="1">OFFSET(Pedido!$H$1,ROW()-1,0)</f>
        <v>0</v>
      </c>
      <c r="B3588" t="str">
        <f ca="1">IF(A3588=0,"",COUNTIF($A$12:A3588,"&gt;0"))</f>
        <v/>
      </c>
    </row>
    <row r="3589" spans="1:2" x14ac:dyDescent="0.25">
      <c r="A3589">
        <f ca="1">OFFSET(Pedido!$H$1,ROW()-1,0)</f>
        <v>0</v>
      </c>
      <c r="B3589" t="str">
        <f ca="1">IF(A3589=0,"",COUNTIF($A$12:A3589,"&gt;0"))</f>
        <v/>
      </c>
    </row>
    <row r="3590" spans="1:2" x14ac:dyDescent="0.25">
      <c r="A3590">
        <f ca="1">OFFSET(Pedido!$H$1,ROW()-1,0)</f>
        <v>0</v>
      </c>
      <c r="B3590" t="str">
        <f ca="1">IF(A3590=0,"",COUNTIF($A$12:A3590,"&gt;0"))</f>
        <v/>
      </c>
    </row>
    <row r="3591" spans="1:2" x14ac:dyDescent="0.25">
      <c r="A3591">
        <f ca="1">OFFSET(Pedido!$H$1,ROW()-1,0)</f>
        <v>0</v>
      </c>
      <c r="B3591" t="str">
        <f ca="1">IF(A3591=0,"",COUNTIF($A$12:A3591,"&gt;0"))</f>
        <v/>
      </c>
    </row>
    <row r="3592" spans="1:2" x14ac:dyDescent="0.25">
      <c r="A3592">
        <f ca="1">OFFSET(Pedido!$H$1,ROW()-1,0)</f>
        <v>0</v>
      </c>
      <c r="B3592" t="str">
        <f ca="1">IF(A3592=0,"",COUNTIF($A$12:A3592,"&gt;0"))</f>
        <v/>
      </c>
    </row>
    <row r="3593" spans="1:2" x14ac:dyDescent="0.25">
      <c r="A3593">
        <f ca="1">OFFSET(Pedido!$H$1,ROW()-1,0)</f>
        <v>0</v>
      </c>
      <c r="B3593" t="str">
        <f ca="1">IF(A3593=0,"",COUNTIF($A$12:A3593,"&gt;0"))</f>
        <v/>
      </c>
    </row>
    <row r="3594" spans="1:2" x14ac:dyDescent="0.25">
      <c r="A3594">
        <f ca="1">OFFSET(Pedido!$H$1,ROW()-1,0)</f>
        <v>0</v>
      </c>
      <c r="B3594" t="str">
        <f ca="1">IF(A3594=0,"",COUNTIF($A$12:A3594,"&gt;0"))</f>
        <v/>
      </c>
    </row>
    <row r="3595" spans="1:2" x14ac:dyDescent="0.25">
      <c r="A3595">
        <f ca="1">OFFSET(Pedido!$H$1,ROW()-1,0)</f>
        <v>0</v>
      </c>
      <c r="B3595" t="str">
        <f ca="1">IF(A3595=0,"",COUNTIF($A$12:A3595,"&gt;0"))</f>
        <v/>
      </c>
    </row>
    <row r="3596" spans="1:2" x14ac:dyDescent="0.25">
      <c r="A3596">
        <f ca="1">OFFSET(Pedido!$H$1,ROW()-1,0)</f>
        <v>0</v>
      </c>
      <c r="B3596" t="str">
        <f ca="1">IF(A3596=0,"",COUNTIF($A$12:A3596,"&gt;0"))</f>
        <v/>
      </c>
    </row>
    <row r="3597" spans="1:2" x14ac:dyDescent="0.25">
      <c r="A3597">
        <f ca="1">OFFSET(Pedido!$H$1,ROW()-1,0)</f>
        <v>0</v>
      </c>
      <c r="B3597" t="str">
        <f ca="1">IF(A3597=0,"",COUNTIF($A$12:A3597,"&gt;0"))</f>
        <v/>
      </c>
    </row>
    <row r="3598" spans="1:2" x14ac:dyDescent="0.25">
      <c r="A3598">
        <f ca="1">OFFSET(Pedido!$H$1,ROW()-1,0)</f>
        <v>0</v>
      </c>
      <c r="B3598" t="str">
        <f ca="1">IF(A3598=0,"",COUNTIF($A$12:A3598,"&gt;0"))</f>
        <v/>
      </c>
    </row>
    <row r="3599" spans="1:2" x14ac:dyDescent="0.25">
      <c r="A3599">
        <f ca="1">OFFSET(Pedido!$H$1,ROW()-1,0)</f>
        <v>0</v>
      </c>
      <c r="B3599" t="str">
        <f ca="1">IF(A3599=0,"",COUNTIF($A$12:A3599,"&gt;0"))</f>
        <v/>
      </c>
    </row>
    <row r="3600" spans="1:2" x14ac:dyDescent="0.25">
      <c r="A3600">
        <f ca="1">OFFSET(Pedido!$H$1,ROW()-1,0)</f>
        <v>0</v>
      </c>
      <c r="B3600" t="str">
        <f ca="1">IF(A3600=0,"",COUNTIF($A$12:A3600,"&gt;0"))</f>
        <v/>
      </c>
    </row>
    <row r="3601" spans="1:2" x14ac:dyDescent="0.25">
      <c r="A3601">
        <f ca="1">OFFSET(Pedido!$H$1,ROW()-1,0)</f>
        <v>0</v>
      </c>
      <c r="B3601" t="str">
        <f ca="1">IF(A3601=0,"",COUNTIF($A$12:A3601,"&gt;0"))</f>
        <v/>
      </c>
    </row>
    <row r="3602" spans="1:2" x14ac:dyDescent="0.25">
      <c r="A3602">
        <f ca="1">OFFSET(Pedido!$H$1,ROW()-1,0)</f>
        <v>0</v>
      </c>
      <c r="B3602" t="str">
        <f ca="1">IF(A3602=0,"",COUNTIF($A$12:A3602,"&gt;0"))</f>
        <v/>
      </c>
    </row>
    <row r="3603" spans="1:2" x14ac:dyDescent="0.25">
      <c r="A3603">
        <f ca="1">OFFSET(Pedido!$H$1,ROW()-1,0)</f>
        <v>0</v>
      </c>
      <c r="B3603" t="str">
        <f ca="1">IF(A3603=0,"",COUNTIF($A$12:A3603,"&gt;0"))</f>
        <v/>
      </c>
    </row>
    <row r="3604" spans="1:2" x14ac:dyDescent="0.25">
      <c r="A3604">
        <f ca="1">OFFSET(Pedido!$H$1,ROW()-1,0)</f>
        <v>0</v>
      </c>
      <c r="B3604" t="str">
        <f ca="1">IF(A3604=0,"",COUNTIF($A$12:A3604,"&gt;0"))</f>
        <v/>
      </c>
    </row>
    <row r="3605" spans="1:2" x14ac:dyDescent="0.25">
      <c r="A3605">
        <f ca="1">OFFSET(Pedido!$H$1,ROW()-1,0)</f>
        <v>0</v>
      </c>
      <c r="B3605" t="str">
        <f ca="1">IF(A3605=0,"",COUNTIF($A$12:A3605,"&gt;0"))</f>
        <v/>
      </c>
    </row>
    <row r="3606" spans="1:2" x14ac:dyDescent="0.25">
      <c r="A3606">
        <f ca="1">OFFSET(Pedido!$H$1,ROW()-1,0)</f>
        <v>0</v>
      </c>
      <c r="B3606" t="str">
        <f ca="1">IF(A3606=0,"",COUNTIF($A$12:A3606,"&gt;0"))</f>
        <v/>
      </c>
    </row>
    <row r="3607" spans="1:2" x14ac:dyDescent="0.25">
      <c r="A3607">
        <f ca="1">OFFSET(Pedido!$H$1,ROW()-1,0)</f>
        <v>0</v>
      </c>
      <c r="B3607" t="str">
        <f ca="1">IF(A3607=0,"",COUNTIF($A$12:A3607,"&gt;0"))</f>
        <v/>
      </c>
    </row>
    <row r="3608" spans="1:2" x14ac:dyDescent="0.25">
      <c r="A3608">
        <f ca="1">OFFSET(Pedido!$H$1,ROW()-1,0)</f>
        <v>0</v>
      </c>
      <c r="B3608" t="str">
        <f ca="1">IF(A3608=0,"",COUNTIF($A$12:A3608,"&gt;0"))</f>
        <v/>
      </c>
    </row>
    <row r="3609" spans="1:2" x14ac:dyDescent="0.25">
      <c r="A3609">
        <f ca="1">OFFSET(Pedido!$H$1,ROW()-1,0)</f>
        <v>0</v>
      </c>
      <c r="B3609" t="str">
        <f ca="1">IF(A3609=0,"",COUNTIF($A$12:A3609,"&gt;0"))</f>
        <v/>
      </c>
    </row>
    <row r="3610" spans="1:2" x14ac:dyDescent="0.25">
      <c r="A3610">
        <f ca="1">OFFSET(Pedido!$H$1,ROW()-1,0)</f>
        <v>0</v>
      </c>
      <c r="B3610" t="str">
        <f ca="1">IF(A3610=0,"",COUNTIF($A$12:A3610,"&gt;0"))</f>
        <v/>
      </c>
    </row>
    <row r="3611" spans="1:2" x14ac:dyDescent="0.25">
      <c r="A3611">
        <f ca="1">OFFSET(Pedido!$H$1,ROW()-1,0)</f>
        <v>0</v>
      </c>
      <c r="B3611" t="str">
        <f ca="1">IF(A3611=0,"",COUNTIF($A$12:A3611,"&gt;0"))</f>
        <v/>
      </c>
    </row>
    <row r="3612" spans="1:2" x14ac:dyDescent="0.25">
      <c r="A3612">
        <f ca="1">OFFSET(Pedido!$H$1,ROW()-1,0)</f>
        <v>0</v>
      </c>
      <c r="B3612" t="str">
        <f ca="1">IF(A3612=0,"",COUNTIF($A$12:A3612,"&gt;0"))</f>
        <v/>
      </c>
    </row>
    <row r="3613" spans="1:2" x14ac:dyDescent="0.25">
      <c r="A3613">
        <f ca="1">OFFSET(Pedido!$H$1,ROW()-1,0)</f>
        <v>0</v>
      </c>
      <c r="B3613" t="str">
        <f ca="1">IF(A3613=0,"",COUNTIF($A$12:A3613,"&gt;0"))</f>
        <v/>
      </c>
    </row>
    <row r="3614" spans="1:2" x14ac:dyDescent="0.25">
      <c r="A3614">
        <f ca="1">OFFSET(Pedido!$H$1,ROW()-1,0)</f>
        <v>0</v>
      </c>
      <c r="B3614" t="str">
        <f ca="1">IF(A3614=0,"",COUNTIF($A$12:A3614,"&gt;0"))</f>
        <v/>
      </c>
    </row>
    <row r="3615" spans="1:2" x14ac:dyDescent="0.25">
      <c r="A3615">
        <f ca="1">OFFSET(Pedido!$H$1,ROW()-1,0)</f>
        <v>0</v>
      </c>
      <c r="B3615" t="str">
        <f ca="1">IF(A3615=0,"",COUNTIF($A$12:A3615,"&gt;0"))</f>
        <v/>
      </c>
    </row>
    <row r="3616" spans="1:2" x14ac:dyDescent="0.25">
      <c r="A3616">
        <f ca="1">OFFSET(Pedido!$H$1,ROW()-1,0)</f>
        <v>0</v>
      </c>
      <c r="B3616" t="str">
        <f ca="1">IF(A3616=0,"",COUNTIF($A$12:A3616,"&gt;0"))</f>
        <v/>
      </c>
    </row>
    <row r="3617" spans="1:2" x14ac:dyDescent="0.25">
      <c r="A3617">
        <f ca="1">OFFSET(Pedido!$H$1,ROW()-1,0)</f>
        <v>0</v>
      </c>
      <c r="B3617" t="str">
        <f ca="1">IF(A3617=0,"",COUNTIF($A$12:A3617,"&gt;0"))</f>
        <v/>
      </c>
    </row>
    <row r="3618" spans="1:2" x14ac:dyDescent="0.25">
      <c r="A3618">
        <f ca="1">OFFSET(Pedido!$H$1,ROW()-1,0)</f>
        <v>0</v>
      </c>
      <c r="B3618" t="str">
        <f ca="1">IF(A3618=0,"",COUNTIF($A$12:A3618,"&gt;0"))</f>
        <v/>
      </c>
    </row>
    <row r="3619" spans="1:2" x14ac:dyDescent="0.25">
      <c r="A3619">
        <f ca="1">OFFSET(Pedido!$H$1,ROW()-1,0)</f>
        <v>0</v>
      </c>
      <c r="B3619" t="str">
        <f ca="1">IF(A3619=0,"",COUNTIF($A$12:A3619,"&gt;0"))</f>
        <v/>
      </c>
    </row>
    <row r="3620" spans="1:2" x14ac:dyDescent="0.25">
      <c r="A3620">
        <f ca="1">OFFSET(Pedido!$H$1,ROW()-1,0)</f>
        <v>0</v>
      </c>
      <c r="B3620" t="str">
        <f ca="1">IF(A3620=0,"",COUNTIF($A$12:A3620,"&gt;0"))</f>
        <v/>
      </c>
    </row>
    <row r="3621" spans="1:2" x14ac:dyDescent="0.25">
      <c r="A3621">
        <f ca="1">OFFSET(Pedido!$H$1,ROW()-1,0)</f>
        <v>0</v>
      </c>
      <c r="B3621" t="str">
        <f ca="1">IF(A3621=0,"",COUNTIF($A$12:A3621,"&gt;0"))</f>
        <v/>
      </c>
    </row>
    <row r="3622" spans="1:2" x14ac:dyDescent="0.25">
      <c r="A3622">
        <f ca="1">OFFSET(Pedido!$H$1,ROW()-1,0)</f>
        <v>0</v>
      </c>
      <c r="B3622" t="str">
        <f ca="1">IF(A3622=0,"",COUNTIF($A$12:A3622,"&gt;0"))</f>
        <v/>
      </c>
    </row>
    <row r="3623" spans="1:2" x14ac:dyDescent="0.25">
      <c r="A3623">
        <f ca="1">OFFSET(Pedido!$H$1,ROW()-1,0)</f>
        <v>0</v>
      </c>
      <c r="B3623" t="str">
        <f ca="1">IF(A3623=0,"",COUNTIF($A$12:A3623,"&gt;0"))</f>
        <v/>
      </c>
    </row>
    <row r="3624" spans="1:2" x14ac:dyDescent="0.25">
      <c r="A3624">
        <f ca="1">OFFSET(Pedido!$H$1,ROW()-1,0)</f>
        <v>0</v>
      </c>
      <c r="B3624" t="str">
        <f ca="1">IF(A3624=0,"",COUNTIF($A$12:A3624,"&gt;0"))</f>
        <v/>
      </c>
    </row>
    <row r="3625" spans="1:2" x14ac:dyDescent="0.25">
      <c r="A3625">
        <f ca="1">OFFSET(Pedido!$H$1,ROW()-1,0)</f>
        <v>0</v>
      </c>
      <c r="B3625" t="str">
        <f ca="1">IF(A3625=0,"",COUNTIF($A$12:A3625,"&gt;0"))</f>
        <v/>
      </c>
    </row>
    <row r="3626" spans="1:2" x14ac:dyDescent="0.25">
      <c r="A3626">
        <f ca="1">OFFSET(Pedido!$H$1,ROW()-1,0)</f>
        <v>0</v>
      </c>
      <c r="B3626" t="str">
        <f ca="1">IF(A3626=0,"",COUNTIF($A$12:A3626,"&gt;0"))</f>
        <v/>
      </c>
    </row>
    <row r="3627" spans="1:2" x14ac:dyDescent="0.25">
      <c r="A3627">
        <f ca="1">OFFSET(Pedido!$H$1,ROW()-1,0)</f>
        <v>0</v>
      </c>
      <c r="B3627" t="str">
        <f ca="1">IF(A3627=0,"",COUNTIF($A$12:A3627,"&gt;0"))</f>
        <v/>
      </c>
    </row>
    <row r="3628" spans="1:2" x14ac:dyDescent="0.25">
      <c r="A3628">
        <f ca="1">OFFSET(Pedido!$H$1,ROW()-1,0)</f>
        <v>0</v>
      </c>
      <c r="B3628" t="str">
        <f ca="1">IF(A3628=0,"",COUNTIF($A$12:A3628,"&gt;0"))</f>
        <v/>
      </c>
    </row>
    <row r="3629" spans="1:2" x14ac:dyDescent="0.25">
      <c r="A3629">
        <f ca="1">OFFSET(Pedido!$H$1,ROW()-1,0)</f>
        <v>0</v>
      </c>
      <c r="B3629" t="str">
        <f ca="1">IF(A3629=0,"",COUNTIF($A$12:A3629,"&gt;0"))</f>
        <v/>
      </c>
    </row>
    <row r="3630" spans="1:2" x14ac:dyDescent="0.25">
      <c r="A3630">
        <f ca="1">OFFSET(Pedido!$H$1,ROW()-1,0)</f>
        <v>0</v>
      </c>
      <c r="B3630" t="str">
        <f ca="1">IF(A3630=0,"",COUNTIF($A$12:A3630,"&gt;0"))</f>
        <v/>
      </c>
    </row>
    <row r="3631" spans="1:2" x14ac:dyDescent="0.25">
      <c r="A3631">
        <f ca="1">OFFSET(Pedido!$H$1,ROW()-1,0)</f>
        <v>0</v>
      </c>
      <c r="B3631" t="str">
        <f ca="1">IF(A3631=0,"",COUNTIF($A$12:A3631,"&gt;0"))</f>
        <v/>
      </c>
    </row>
    <row r="3632" spans="1:2" x14ac:dyDescent="0.25">
      <c r="A3632">
        <f ca="1">OFFSET(Pedido!$H$1,ROW()-1,0)</f>
        <v>0</v>
      </c>
      <c r="B3632" t="str">
        <f ca="1">IF(A3632=0,"",COUNTIF($A$12:A3632,"&gt;0"))</f>
        <v/>
      </c>
    </row>
    <row r="3633" spans="1:2" x14ac:dyDescent="0.25">
      <c r="A3633">
        <f ca="1">OFFSET(Pedido!$H$1,ROW()-1,0)</f>
        <v>0</v>
      </c>
      <c r="B3633" t="str">
        <f ca="1">IF(A3633=0,"",COUNTIF($A$12:A3633,"&gt;0"))</f>
        <v/>
      </c>
    </row>
    <row r="3634" spans="1:2" x14ac:dyDescent="0.25">
      <c r="A3634">
        <f ca="1">OFFSET(Pedido!$H$1,ROW()-1,0)</f>
        <v>0</v>
      </c>
      <c r="B3634" t="str">
        <f ca="1">IF(A3634=0,"",COUNTIF($A$12:A3634,"&gt;0"))</f>
        <v/>
      </c>
    </row>
    <row r="3635" spans="1:2" x14ac:dyDescent="0.25">
      <c r="A3635">
        <f ca="1">OFFSET(Pedido!$H$1,ROW()-1,0)</f>
        <v>0</v>
      </c>
      <c r="B3635" t="str">
        <f ca="1">IF(A3635=0,"",COUNTIF($A$12:A3635,"&gt;0"))</f>
        <v/>
      </c>
    </row>
    <row r="3636" spans="1:2" x14ac:dyDescent="0.25">
      <c r="A3636">
        <f ca="1">OFFSET(Pedido!$H$1,ROW()-1,0)</f>
        <v>0</v>
      </c>
      <c r="B3636" t="str">
        <f ca="1">IF(A3636=0,"",COUNTIF($A$12:A3636,"&gt;0"))</f>
        <v/>
      </c>
    </row>
    <row r="3637" spans="1:2" x14ac:dyDescent="0.25">
      <c r="A3637">
        <f ca="1">OFFSET(Pedido!$H$1,ROW()-1,0)</f>
        <v>0</v>
      </c>
      <c r="B3637" t="str">
        <f ca="1">IF(A3637=0,"",COUNTIF($A$12:A3637,"&gt;0"))</f>
        <v/>
      </c>
    </row>
    <row r="3638" spans="1:2" x14ac:dyDescent="0.25">
      <c r="A3638">
        <f ca="1">OFFSET(Pedido!$H$1,ROW()-1,0)</f>
        <v>0</v>
      </c>
      <c r="B3638" t="str">
        <f ca="1">IF(A3638=0,"",COUNTIF($A$12:A3638,"&gt;0"))</f>
        <v/>
      </c>
    </row>
    <row r="3639" spans="1:2" x14ac:dyDescent="0.25">
      <c r="A3639">
        <f ca="1">OFFSET(Pedido!$H$1,ROW()-1,0)</f>
        <v>0</v>
      </c>
      <c r="B3639" t="str">
        <f ca="1">IF(A3639=0,"",COUNTIF($A$12:A3639,"&gt;0"))</f>
        <v/>
      </c>
    </row>
    <row r="3640" spans="1:2" x14ac:dyDescent="0.25">
      <c r="A3640">
        <f ca="1">OFFSET(Pedido!$H$1,ROW()-1,0)</f>
        <v>0</v>
      </c>
      <c r="B3640" t="str">
        <f ca="1">IF(A3640=0,"",COUNTIF($A$12:A3640,"&gt;0"))</f>
        <v/>
      </c>
    </row>
    <row r="3641" spans="1:2" x14ac:dyDescent="0.25">
      <c r="A3641">
        <f ca="1">OFFSET(Pedido!$H$1,ROW()-1,0)</f>
        <v>0</v>
      </c>
      <c r="B3641" t="str">
        <f ca="1">IF(A3641=0,"",COUNTIF($A$12:A3641,"&gt;0"))</f>
        <v/>
      </c>
    </row>
    <row r="3642" spans="1:2" x14ac:dyDescent="0.25">
      <c r="A3642">
        <f ca="1">OFFSET(Pedido!$H$1,ROW()-1,0)</f>
        <v>0</v>
      </c>
      <c r="B3642" t="str">
        <f ca="1">IF(A3642=0,"",COUNTIF($A$12:A3642,"&gt;0"))</f>
        <v/>
      </c>
    </row>
    <row r="3643" spans="1:2" x14ac:dyDescent="0.25">
      <c r="A3643">
        <f ca="1">OFFSET(Pedido!$H$1,ROW()-1,0)</f>
        <v>0</v>
      </c>
      <c r="B3643" t="str">
        <f ca="1">IF(A3643=0,"",COUNTIF($A$12:A3643,"&gt;0"))</f>
        <v/>
      </c>
    </row>
    <row r="3644" spans="1:2" x14ac:dyDescent="0.25">
      <c r="A3644">
        <f ca="1">OFFSET(Pedido!$H$1,ROW()-1,0)</f>
        <v>0</v>
      </c>
      <c r="B3644" t="str">
        <f ca="1">IF(A3644=0,"",COUNTIF($A$12:A3644,"&gt;0"))</f>
        <v/>
      </c>
    </row>
    <row r="3645" spans="1:2" x14ac:dyDescent="0.25">
      <c r="A3645">
        <f ca="1">OFFSET(Pedido!$H$1,ROW()-1,0)</f>
        <v>0</v>
      </c>
      <c r="B3645" t="str">
        <f ca="1">IF(A3645=0,"",COUNTIF($A$12:A3645,"&gt;0"))</f>
        <v/>
      </c>
    </row>
    <row r="3646" spans="1:2" x14ac:dyDescent="0.25">
      <c r="A3646">
        <f ca="1">OFFSET(Pedido!$H$1,ROW()-1,0)</f>
        <v>0</v>
      </c>
      <c r="B3646" t="str">
        <f ca="1">IF(A3646=0,"",COUNTIF($A$12:A3646,"&gt;0"))</f>
        <v/>
      </c>
    </row>
    <row r="3647" spans="1:2" x14ac:dyDescent="0.25">
      <c r="A3647">
        <f ca="1">OFFSET(Pedido!$H$1,ROW()-1,0)</f>
        <v>0</v>
      </c>
      <c r="B3647" t="str">
        <f ca="1">IF(A3647=0,"",COUNTIF($A$12:A3647,"&gt;0"))</f>
        <v/>
      </c>
    </row>
    <row r="3648" spans="1:2" x14ac:dyDescent="0.25">
      <c r="A3648">
        <f ca="1">OFFSET(Pedido!$H$1,ROW()-1,0)</f>
        <v>0</v>
      </c>
      <c r="B3648" t="str">
        <f ca="1">IF(A3648=0,"",COUNTIF($A$12:A3648,"&gt;0"))</f>
        <v/>
      </c>
    </row>
    <row r="3649" spans="1:2" x14ac:dyDescent="0.25">
      <c r="A3649">
        <f ca="1">OFFSET(Pedido!$H$1,ROW()-1,0)</f>
        <v>0</v>
      </c>
      <c r="B3649" t="str">
        <f ca="1">IF(A3649=0,"",COUNTIF($A$12:A3649,"&gt;0"))</f>
        <v/>
      </c>
    </row>
    <row r="3650" spans="1:2" x14ac:dyDescent="0.25">
      <c r="A3650">
        <f ca="1">OFFSET(Pedido!$H$1,ROW()-1,0)</f>
        <v>0</v>
      </c>
      <c r="B3650" t="str">
        <f ca="1">IF(A3650=0,"",COUNTIF($A$12:A3650,"&gt;0"))</f>
        <v/>
      </c>
    </row>
    <row r="3651" spans="1:2" x14ac:dyDescent="0.25">
      <c r="A3651">
        <f ca="1">OFFSET(Pedido!$H$1,ROW()-1,0)</f>
        <v>0</v>
      </c>
      <c r="B3651" t="str">
        <f ca="1">IF(A3651=0,"",COUNTIF($A$12:A3651,"&gt;0"))</f>
        <v/>
      </c>
    </row>
    <row r="3652" spans="1:2" x14ac:dyDescent="0.25">
      <c r="A3652">
        <f ca="1">OFFSET(Pedido!$H$1,ROW()-1,0)</f>
        <v>0</v>
      </c>
      <c r="B3652" t="str">
        <f ca="1">IF(A3652=0,"",COUNTIF($A$12:A3652,"&gt;0"))</f>
        <v/>
      </c>
    </row>
    <row r="3653" spans="1:2" x14ac:dyDescent="0.25">
      <c r="A3653">
        <f ca="1">OFFSET(Pedido!$H$1,ROW()-1,0)</f>
        <v>0</v>
      </c>
      <c r="B3653" t="str">
        <f ca="1">IF(A3653=0,"",COUNTIF($A$12:A3653,"&gt;0"))</f>
        <v/>
      </c>
    </row>
    <row r="3654" spans="1:2" x14ac:dyDescent="0.25">
      <c r="A3654">
        <f ca="1">OFFSET(Pedido!$H$1,ROW()-1,0)</f>
        <v>0</v>
      </c>
      <c r="B3654" t="str">
        <f ca="1">IF(A3654=0,"",COUNTIF($A$12:A3654,"&gt;0"))</f>
        <v/>
      </c>
    </row>
    <row r="3655" spans="1:2" x14ac:dyDescent="0.25">
      <c r="A3655">
        <f ca="1">OFFSET(Pedido!$H$1,ROW()-1,0)</f>
        <v>0</v>
      </c>
      <c r="B3655" t="str">
        <f ca="1">IF(A3655=0,"",COUNTIF($A$12:A3655,"&gt;0"))</f>
        <v/>
      </c>
    </row>
    <row r="3656" spans="1:2" x14ac:dyDescent="0.25">
      <c r="A3656">
        <f ca="1">OFFSET(Pedido!$H$1,ROW()-1,0)</f>
        <v>0</v>
      </c>
      <c r="B3656" t="str">
        <f ca="1">IF(A3656=0,"",COUNTIF($A$12:A3656,"&gt;0"))</f>
        <v/>
      </c>
    </row>
    <row r="3657" spans="1:2" x14ac:dyDescent="0.25">
      <c r="A3657">
        <f ca="1">OFFSET(Pedido!$H$1,ROW()-1,0)</f>
        <v>0</v>
      </c>
      <c r="B3657" t="str">
        <f ca="1">IF(A3657=0,"",COUNTIF($A$12:A3657,"&gt;0"))</f>
        <v/>
      </c>
    </row>
    <row r="3658" spans="1:2" x14ac:dyDescent="0.25">
      <c r="A3658">
        <f ca="1">OFFSET(Pedido!$H$1,ROW()-1,0)</f>
        <v>0</v>
      </c>
      <c r="B3658" t="str">
        <f ca="1">IF(A3658=0,"",COUNTIF($A$12:A3658,"&gt;0"))</f>
        <v/>
      </c>
    </row>
    <row r="3659" spans="1:2" x14ac:dyDescent="0.25">
      <c r="A3659">
        <f ca="1">OFFSET(Pedido!$H$1,ROW()-1,0)</f>
        <v>0</v>
      </c>
      <c r="B3659" t="str">
        <f ca="1">IF(A3659=0,"",COUNTIF($A$12:A3659,"&gt;0"))</f>
        <v/>
      </c>
    </row>
    <row r="3660" spans="1:2" x14ac:dyDescent="0.25">
      <c r="A3660">
        <f ca="1">OFFSET(Pedido!$H$1,ROW()-1,0)</f>
        <v>0</v>
      </c>
      <c r="B3660" t="str">
        <f ca="1">IF(A3660=0,"",COUNTIF($A$12:A3660,"&gt;0"))</f>
        <v/>
      </c>
    </row>
    <row r="3661" spans="1:2" x14ac:dyDescent="0.25">
      <c r="A3661">
        <f ca="1">OFFSET(Pedido!$H$1,ROW()-1,0)</f>
        <v>0</v>
      </c>
      <c r="B3661" t="str">
        <f ca="1">IF(A3661=0,"",COUNTIF($A$12:A3661,"&gt;0"))</f>
        <v/>
      </c>
    </row>
    <row r="3662" spans="1:2" x14ac:dyDescent="0.25">
      <c r="A3662">
        <f ca="1">OFFSET(Pedido!$H$1,ROW()-1,0)</f>
        <v>0</v>
      </c>
      <c r="B3662" t="str">
        <f ca="1">IF(A3662=0,"",COUNTIF($A$12:A3662,"&gt;0"))</f>
        <v/>
      </c>
    </row>
    <row r="3663" spans="1:2" x14ac:dyDescent="0.25">
      <c r="A3663">
        <f ca="1">OFFSET(Pedido!$H$1,ROW()-1,0)</f>
        <v>0</v>
      </c>
      <c r="B3663" t="str">
        <f ca="1">IF(A3663=0,"",COUNTIF($A$12:A3663,"&gt;0"))</f>
        <v/>
      </c>
    </row>
    <row r="3664" spans="1:2" x14ac:dyDescent="0.25">
      <c r="A3664">
        <f ca="1">OFFSET(Pedido!$H$1,ROW()-1,0)</f>
        <v>0</v>
      </c>
      <c r="B3664" t="str">
        <f ca="1">IF(A3664=0,"",COUNTIF($A$12:A3664,"&gt;0"))</f>
        <v/>
      </c>
    </row>
    <row r="3665" spans="1:2" x14ac:dyDescent="0.25">
      <c r="A3665">
        <f ca="1">OFFSET(Pedido!$H$1,ROW()-1,0)</f>
        <v>0</v>
      </c>
      <c r="B3665" t="str">
        <f ca="1">IF(A3665=0,"",COUNTIF($A$12:A3665,"&gt;0"))</f>
        <v/>
      </c>
    </row>
    <row r="3666" spans="1:2" x14ac:dyDescent="0.25">
      <c r="A3666">
        <f ca="1">OFFSET(Pedido!$H$1,ROW()-1,0)</f>
        <v>0</v>
      </c>
      <c r="B3666" t="str">
        <f ca="1">IF(A3666=0,"",COUNTIF($A$12:A3666,"&gt;0"))</f>
        <v/>
      </c>
    </row>
    <row r="3667" spans="1:2" x14ac:dyDescent="0.25">
      <c r="A3667">
        <f ca="1">OFFSET(Pedido!$H$1,ROW()-1,0)</f>
        <v>0</v>
      </c>
      <c r="B3667" t="str">
        <f ca="1">IF(A3667=0,"",COUNTIF($A$12:A3667,"&gt;0"))</f>
        <v/>
      </c>
    </row>
    <row r="3668" spans="1:2" x14ac:dyDescent="0.25">
      <c r="A3668">
        <f ca="1">OFFSET(Pedido!$H$1,ROW()-1,0)</f>
        <v>0</v>
      </c>
      <c r="B3668" t="str">
        <f ca="1">IF(A3668=0,"",COUNTIF($A$12:A3668,"&gt;0"))</f>
        <v/>
      </c>
    </row>
    <row r="3669" spans="1:2" x14ac:dyDescent="0.25">
      <c r="A3669">
        <f ca="1">OFFSET(Pedido!$H$1,ROW()-1,0)</f>
        <v>0</v>
      </c>
      <c r="B3669" t="str">
        <f ca="1">IF(A3669=0,"",COUNTIF($A$12:A3669,"&gt;0"))</f>
        <v/>
      </c>
    </row>
    <row r="3670" spans="1:2" x14ac:dyDescent="0.25">
      <c r="A3670">
        <f ca="1">OFFSET(Pedido!$H$1,ROW()-1,0)</f>
        <v>0</v>
      </c>
      <c r="B3670" t="str">
        <f ca="1">IF(A3670=0,"",COUNTIF($A$12:A3670,"&gt;0"))</f>
        <v/>
      </c>
    </row>
    <row r="3671" spans="1:2" x14ac:dyDescent="0.25">
      <c r="A3671">
        <f ca="1">OFFSET(Pedido!$H$1,ROW()-1,0)</f>
        <v>0</v>
      </c>
      <c r="B3671" t="str">
        <f ca="1">IF(A3671=0,"",COUNTIF($A$12:A3671,"&gt;0"))</f>
        <v/>
      </c>
    </row>
    <row r="3672" spans="1:2" x14ac:dyDescent="0.25">
      <c r="A3672">
        <f ca="1">OFFSET(Pedido!$H$1,ROW()-1,0)</f>
        <v>0</v>
      </c>
      <c r="B3672" t="str">
        <f ca="1">IF(A3672=0,"",COUNTIF($A$12:A3672,"&gt;0"))</f>
        <v/>
      </c>
    </row>
    <row r="3673" spans="1:2" x14ac:dyDescent="0.25">
      <c r="A3673">
        <f ca="1">OFFSET(Pedido!$H$1,ROW()-1,0)</f>
        <v>0</v>
      </c>
      <c r="B3673" t="str">
        <f ca="1">IF(A3673=0,"",COUNTIF($A$12:A3673,"&gt;0"))</f>
        <v/>
      </c>
    </row>
    <row r="3674" spans="1:2" x14ac:dyDescent="0.25">
      <c r="A3674">
        <f ca="1">OFFSET(Pedido!$H$1,ROW()-1,0)</f>
        <v>0</v>
      </c>
      <c r="B3674" t="str">
        <f ca="1">IF(A3674=0,"",COUNTIF($A$12:A3674,"&gt;0"))</f>
        <v/>
      </c>
    </row>
    <row r="3675" spans="1:2" x14ac:dyDescent="0.25">
      <c r="A3675">
        <f ca="1">OFFSET(Pedido!$H$1,ROW()-1,0)</f>
        <v>0</v>
      </c>
      <c r="B3675" t="str">
        <f ca="1">IF(A3675=0,"",COUNTIF($A$12:A3675,"&gt;0"))</f>
        <v/>
      </c>
    </row>
    <row r="3676" spans="1:2" x14ac:dyDescent="0.25">
      <c r="A3676">
        <f ca="1">OFFSET(Pedido!$H$1,ROW()-1,0)</f>
        <v>0</v>
      </c>
      <c r="B3676" t="str">
        <f ca="1">IF(A3676=0,"",COUNTIF($A$12:A3676,"&gt;0"))</f>
        <v/>
      </c>
    </row>
    <row r="3677" spans="1:2" x14ac:dyDescent="0.25">
      <c r="A3677">
        <f ca="1">OFFSET(Pedido!$H$1,ROW()-1,0)</f>
        <v>0</v>
      </c>
      <c r="B3677" t="str">
        <f ca="1">IF(A3677=0,"",COUNTIF($A$12:A3677,"&gt;0"))</f>
        <v/>
      </c>
    </row>
    <row r="3678" spans="1:2" x14ac:dyDescent="0.25">
      <c r="A3678">
        <f ca="1">OFFSET(Pedido!$H$1,ROW()-1,0)</f>
        <v>0</v>
      </c>
      <c r="B3678" t="str">
        <f ca="1">IF(A3678=0,"",COUNTIF($A$12:A3678,"&gt;0"))</f>
        <v/>
      </c>
    </row>
    <row r="3679" spans="1:2" x14ac:dyDescent="0.25">
      <c r="A3679">
        <f ca="1">OFFSET(Pedido!$H$1,ROW()-1,0)</f>
        <v>0</v>
      </c>
      <c r="B3679" t="str">
        <f ca="1">IF(A3679=0,"",COUNTIF($A$12:A3679,"&gt;0"))</f>
        <v/>
      </c>
    </row>
    <row r="3680" spans="1:2" x14ac:dyDescent="0.25">
      <c r="A3680">
        <f ca="1">OFFSET(Pedido!$H$1,ROW()-1,0)</f>
        <v>0</v>
      </c>
      <c r="B3680" t="str">
        <f ca="1">IF(A3680=0,"",COUNTIF($A$12:A3680,"&gt;0"))</f>
        <v/>
      </c>
    </row>
    <row r="3681" spans="1:2" x14ac:dyDescent="0.25">
      <c r="A3681">
        <f ca="1">OFFSET(Pedido!$H$1,ROW()-1,0)</f>
        <v>0</v>
      </c>
      <c r="B3681" t="str">
        <f ca="1">IF(A3681=0,"",COUNTIF($A$12:A3681,"&gt;0"))</f>
        <v/>
      </c>
    </row>
    <row r="3682" spans="1:2" x14ac:dyDescent="0.25">
      <c r="A3682">
        <f ca="1">OFFSET(Pedido!$H$1,ROW()-1,0)</f>
        <v>0</v>
      </c>
      <c r="B3682" t="str">
        <f ca="1">IF(A3682=0,"",COUNTIF($A$12:A3682,"&gt;0"))</f>
        <v/>
      </c>
    </row>
    <row r="3683" spans="1:2" x14ac:dyDescent="0.25">
      <c r="A3683">
        <f ca="1">OFFSET(Pedido!$H$1,ROW()-1,0)</f>
        <v>0</v>
      </c>
      <c r="B3683" t="str">
        <f ca="1">IF(A3683=0,"",COUNTIF($A$12:A3683,"&gt;0"))</f>
        <v/>
      </c>
    </row>
    <row r="3684" spans="1:2" x14ac:dyDescent="0.25">
      <c r="A3684">
        <f ca="1">OFFSET(Pedido!$H$1,ROW()-1,0)</f>
        <v>0</v>
      </c>
      <c r="B3684" t="str">
        <f ca="1">IF(A3684=0,"",COUNTIF($A$12:A3684,"&gt;0"))</f>
        <v/>
      </c>
    </row>
    <row r="3685" spans="1:2" x14ac:dyDescent="0.25">
      <c r="A3685">
        <f ca="1">OFFSET(Pedido!$H$1,ROW()-1,0)</f>
        <v>0</v>
      </c>
      <c r="B3685" t="str">
        <f ca="1">IF(A3685=0,"",COUNTIF($A$12:A3685,"&gt;0"))</f>
        <v/>
      </c>
    </row>
    <row r="3686" spans="1:2" x14ac:dyDescent="0.25">
      <c r="A3686">
        <f ca="1">OFFSET(Pedido!$H$1,ROW()-1,0)</f>
        <v>0</v>
      </c>
      <c r="B3686" t="str">
        <f ca="1">IF(A3686=0,"",COUNTIF($A$12:A3686,"&gt;0"))</f>
        <v/>
      </c>
    </row>
    <row r="3687" spans="1:2" x14ac:dyDescent="0.25">
      <c r="A3687">
        <f ca="1">OFFSET(Pedido!$H$1,ROW()-1,0)</f>
        <v>0</v>
      </c>
      <c r="B3687" t="str">
        <f ca="1">IF(A3687=0,"",COUNTIF($A$12:A3687,"&gt;0"))</f>
        <v/>
      </c>
    </row>
    <row r="3688" spans="1:2" x14ac:dyDescent="0.25">
      <c r="A3688">
        <f ca="1">OFFSET(Pedido!$H$1,ROW()-1,0)</f>
        <v>0</v>
      </c>
      <c r="B3688" t="str">
        <f ca="1">IF(A3688=0,"",COUNTIF($A$12:A3688,"&gt;0"))</f>
        <v/>
      </c>
    </row>
    <row r="3689" spans="1:2" x14ac:dyDescent="0.25">
      <c r="A3689">
        <f ca="1">OFFSET(Pedido!$H$1,ROW()-1,0)</f>
        <v>0</v>
      </c>
      <c r="B3689" t="str">
        <f ca="1">IF(A3689=0,"",COUNTIF($A$12:A3689,"&gt;0"))</f>
        <v/>
      </c>
    </row>
    <row r="3690" spans="1:2" x14ac:dyDescent="0.25">
      <c r="A3690">
        <f ca="1">OFFSET(Pedido!$H$1,ROW()-1,0)</f>
        <v>0</v>
      </c>
      <c r="B3690" t="str">
        <f ca="1">IF(A3690=0,"",COUNTIF($A$12:A3690,"&gt;0"))</f>
        <v/>
      </c>
    </row>
    <row r="3691" spans="1:2" x14ac:dyDescent="0.25">
      <c r="A3691">
        <f ca="1">OFFSET(Pedido!$H$1,ROW()-1,0)</f>
        <v>0</v>
      </c>
      <c r="B3691" t="str">
        <f ca="1">IF(A3691=0,"",COUNTIF($A$12:A3691,"&gt;0"))</f>
        <v/>
      </c>
    </row>
    <row r="3692" spans="1:2" x14ac:dyDescent="0.25">
      <c r="A3692">
        <f ca="1">OFFSET(Pedido!$H$1,ROW()-1,0)</f>
        <v>0</v>
      </c>
      <c r="B3692" t="str">
        <f ca="1">IF(A3692=0,"",COUNTIF($A$12:A3692,"&gt;0"))</f>
        <v/>
      </c>
    </row>
    <row r="3693" spans="1:2" x14ac:dyDescent="0.25">
      <c r="A3693">
        <f ca="1">OFFSET(Pedido!$H$1,ROW()-1,0)</f>
        <v>0</v>
      </c>
      <c r="B3693" t="str">
        <f ca="1">IF(A3693=0,"",COUNTIF($A$12:A3693,"&gt;0"))</f>
        <v/>
      </c>
    </row>
    <row r="3694" spans="1:2" x14ac:dyDescent="0.25">
      <c r="A3694">
        <f ca="1">OFFSET(Pedido!$H$1,ROW()-1,0)</f>
        <v>0</v>
      </c>
      <c r="B3694" t="str">
        <f ca="1">IF(A3694=0,"",COUNTIF($A$12:A3694,"&gt;0"))</f>
        <v/>
      </c>
    </row>
    <row r="3695" spans="1:2" x14ac:dyDescent="0.25">
      <c r="A3695">
        <f ca="1">OFFSET(Pedido!$H$1,ROW()-1,0)</f>
        <v>0</v>
      </c>
      <c r="B3695" t="str">
        <f ca="1">IF(A3695=0,"",COUNTIF($A$12:A3695,"&gt;0"))</f>
        <v/>
      </c>
    </row>
    <row r="3696" spans="1:2" x14ac:dyDescent="0.25">
      <c r="A3696">
        <f ca="1">OFFSET(Pedido!$H$1,ROW()-1,0)</f>
        <v>0</v>
      </c>
      <c r="B3696" t="str">
        <f ca="1">IF(A3696=0,"",COUNTIF($A$12:A3696,"&gt;0"))</f>
        <v/>
      </c>
    </row>
    <row r="3697" spans="1:2" x14ac:dyDescent="0.25">
      <c r="A3697">
        <f ca="1">OFFSET(Pedido!$H$1,ROW()-1,0)</f>
        <v>0</v>
      </c>
      <c r="B3697" t="str">
        <f ca="1">IF(A3697=0,"",COUNTIF($A$12:A3697,"&gt;0"))</f>
        <v/>
      </c>
    </row>
    <row r="3698" spans="1:2" x14ac:dyDescent="0.25">
      <c r="A3698">
        <f ca="1">OFFSET(Pedido!$H$1,ROW()-1,0)</f>
        <v>0</v>
      </c>
      <c r="B3698" t="str">
        <f ca="1">IF(A3698=0,"",COUNTIF($A$12:A3698,"&gt;0"))</f>
        <v/>
      </c>
    </row>
    <row r="3699" spans="1:2" x14ac:dyDescent="0.25">
      <c r="A3699">
        <f ca="1">OFFSET(Pedido!$H$1,ROW()-1,0)</f>
        <v>0</v>
      </c>
      <c r="B3699" t="str">
        <f ca="1">IF(A3699=0,"",COUNTIF($A$12:A3699,"&gt;0"))</f>
        <v/>
      </c>
    </row>
    <row r="3700" spans="1:2" x14ac:dyDescent="0.25">
      <c r="A3700">
        <f ca="1">OFFSET(Pedido!$H$1,ROW()-1,0)</f>
        <v>0</v>
      </c>
      <c r="B3700" t="str">
        <f ca="1">IF(A3700=0,"",COUNTIF($A$12:A3700,"&gt;0"))</f>
        <v/>
      </c>
    </row>
    <row r="3701" spans="1:2" x14ac:dyDescent="0.25">
      <c r="A3701">
        <f ca="1">OFFSET(Pedido!$H$1,ROW()-1,0)</f>
        <v>0</v>
      </c>
      <c r="B3701" t="str">
        <f ca="1">IF(A3701=0,"",COUNTIF($A$12:A3701,"&gt;0"))</f>
        <v/>
      </c>
    </row>
    <row r="3702" spans="1:2" x14ac:dyDescent="0.25">
      <c r="A3702">
        <f ca="1">OFFSET(Pedido!$H$1,ROW()-1,0)</f>
        <v>0</v>
      </c>
      <c r="B3702" t="str">
        <f ca="1">IF(A3702=0,"",COUNTIF($A$12:A3702,"&gt;0"))</f>
        <v/>
      </c>
    </row>
    <row r="3703" spans="1:2" x14ac:dyDescent="0.25">
      <c r="A3703">
        <f ca="1">OFFSET(Pedido!$H$1,ROW()-1,0)</f>
        <v>0</v>
      </c>
      <c r="B3703" t="str">
        <f ca="1">IF(A3703=0,"",COUNTIF($A$12:A3703,"&gt;0"))</f>
        <v/>
      </c>
    </row>
    <row r="3704" spans="1:2" x14ac:dyDescent="0.25">
      <c r="A3704">
        <f ca="1">OFFSET(Pedido!$H$1,ROW()-1,0)</f>
        <v>0</v>
      </c>
      <c r="B3704" t="str">
        <f ca="1">IF(A3704=0,"",COUNTIF($A$12:A3704,"&gt;0"))</f>
        <v/>
      </c>
    </row>
    <row r="3705" spans="1:2" x14ac:dyDescent="0.25">
      <c r="A3705">
        <f ca="1">OFFSET(Pedido!$H$1,ROW()-1,0)</f>
        <v>0</v>
      </c>
      <c r="B3705" t="str">
        <f ca="1">IF(A3705=0,"",COUNTIF($A$12:A3705,"&gt;0"))</f>
        <v/>
      </c>
    </row>
    <row r="3706" spans="1:2" x14ac:dyDescent="0.25">
      <c r="A3706">
        <f ca="1">OFFSET(Pedido!$H$1,ROW()-1,0)</f>
        <v>0</v>
      </c>
      <c r="B3706" t="str">
        <f ca="1">IF(A3706=0,"",COUNTIF($A$12:A3706,"&gt;0"))</f>
        <v/>
      </c>
    </row>
    <row r="3707" spans="1:2" x14ac:dyDescent="0.25">
      <c r="A3707">
        <f ca="1">OFFSET(Pedido!$H$1,ROW()-1,0)</f>
        <v>0</v>
      </c>
      <c r="B3707" t="str">
        <f ca="1">IF(A3707=0,"",COUNTIF($A$12:A3707,"&gt;0"))</f>
        <v/>
      </c>
    </row>
    <row r="3708" spans="1:2" x14ac:dyDescent="0.25">
      <c r="A3708">
        <f ca="1">OFFSET(Pedido!$H$1,ROW()-1,0)</f>
        <v>0</v>
      </c>
      <c r="B3708" t="str">
        <f ca="1">IF(A3708=0,"",COUNTIF($A$12:A3708,"&gt;0"))</f>
        <v/>
      </c>
    </row>
    <row r="3709" spans="1:2" x14ac:dyDescent="0.25">
      <c r="A3709">
        <f ca="1">OFFSET(Pedido!$H$1,ROW()-1,0)</f>
        <v>0</v>
      </c>
      <c r="B3709" t="str">
        <f ca="1">IF(A3709=0,"",COUNTIF($A$12:A3709,"&gt;0"))</f>
        <v/>
      </c>
    </row>
    <row r="3710" spans="1:2" x14ac:dyDescent="0.25">
      <c r="A3710">
        <f ca="1">OFFSET(Pedido!$H$1,ROW()-1,0)</f>
        <v>0</v>
      </c>
      <c r="B3710" t="str">
        <f ca="1">IF(A3710=0,"",COUNTIF($A$12:A3710,"&gt;0"))</f>
        <v/>
      </c>
    </row>
    <row r="3711" spans="1:2" x14ac:dyDescent="0.25">
      <c r="A3711">
        <f ca="1">OFFSET(Pedido!$H$1,ROW()-1,0)</f>
        <v>0</v>
      </c>
      <c r="B3711" t="str">
        <f ca="1">IF(A3711=0,"",COUNTIF($A$12:A3711,"&gt;0"))</f>
        <v/>
      </c>
    </row>
    <row r="3712" spans="1:2" x14ac:dyDescent="0.25">
      <c r="A3712">
        <f ca="1">OFFSET(Pedido!$H$1,ROW()-1,0)</f>
        <v>0</v>
      </c>
      <c r="B3712" t="str">
        <f ca="1">IF(A3712=0,"",COUNTIF($A$12:A3712,"&gt;0"))</f>
        <v/>
      </c>
    </row>
    <row r="3713" spans="1:2" x14ac:dyDescent="0.25">
      <c r="A3713">
        <f ca="1">OFFSET(Pedido!$H$1,ROW()-1,0)</f>
        <v>0</v>
      </c>
      <c r="B3713" t="str">
        <f ca="1">IF(A3713=0,"",COUNTIF($A$12:A3713,"&gt;0"))</f>
        <v/>
      </c>
    </row>
    <row r="3714" spans="1:2" x14ac:dyDescent="0.25">
      <c r="A3714">
        <f ca="1">OFFSET(Pedido!$H$1,ROW()-1,0)</f>
        <v>0</v>
      </c>
      <c r="B3714" t="str">
        <f ca="1">IF(A3714=0,"",COUNTIF($A$12:A3714,"&gt;0"))</f>
        <v/>
      </c>
    </row>
    <row r="3715" spans="1:2" x14ac:dyDescent="0.25">
      <c r="A3715">
        <f ca="1">OFFSET(Pedido!$H$1,ROW()-1,0)</f>
        <v>0</v>
      </c>
      <c r="B3715" t="str">
        <f ca="1">IF(A3715=0,"",COUNTIF($A$12:A3715,"&gt;0"))</f>
        <v/>
      </c>
    </row>
    <row r="3716" spans="1:2" x14ac:dyDescent="0.25">
      <c r="A3716">
        <f ca="1">OFFSET(Pedido!$H$1,ROW()-1,0)</f>
        <v>0</v>
      </c>
      <c r="B3716" t="str">
        <f ca="1">IF(A3716=0,"",COUNTIF($A$12:A3716,"&gt;0"))</f>
        <v/>
      </c>
    </row>
    <row r="3717" spans="1:2" x14ac:dyDescent="0.25">
      <c r="A3717">
        <f ca="1">OFFSET(Pedido!$H$1,ROW()-1,0)</f>
        <v>0</v>
      </c>
      <c r="B3717" t="str">
        <f ca="1">IF(A3717=0,"",COUNTIF($A$12:A3717,"&gt;0"))</f>
        <v/>
      </c>
    </row>
    <row r="3718" spans="1:2" x14ac:dyDescent="0.25">
      <c r="A3718">
        <f ca="1">OFFSET(Pedido!$H$1,ROW()-1,0)</f>
        <v>0</v>
      </c>
      <c r="B3718" t="str">
        <f ca="1">IF(A3718=0,"",COUNTIF($A$12:A3718,"&gt;0"))</f>
        <v/>
      </c>
    </row>
    <row r="3719" spans="1:2" x14ac:dyDescent="0.25">
      <c r="A3719">
        <f ca="1">OFFSET(Pedido!$H$1,ROW()-1,0)</f>
        <v>0</v>
      </c>
      <c r="B3719" t="str">
        <f ca="1">IF(A3719=0,"",COUNTIF($A$12:A3719,"&gt;0"))</f>
        <v/>
      </c>
    </row>
    <row r="3720" spans="1:2" x14ac:dyDescent="0.25">
      <c r="A3720">
        <f ca="1">OFFSET(Pedido!$H$1,ROW()-1,0)</f>
        <v>0</v>
      </c>
      <c r="B3720" t="str">
        <f ca="1">IF(A3720=0,"",COUNTIF($A$12:A3720,"&gt;0"))</f>
        <v/>
      </c>
    </row>
    <row r="3721" spans="1:2" x14ac:dyDescent="0.25">
      <c r="A3721">
        <f ca="1">OFFSET(Pedido!$H$1,ROW()-1,0)</f>
        <v>0</v>
      </c>
      <c r="B3721" t="str">
        <f ca="1">IF(A3721=0,"",COUNTIF($A$12:A3721,"&gt;0"))</f>
        <v/>
      </c>
    </row>
    <row r="3722" spans="1:2" x14ac:dyDescent="0.25">
      <c r="A3722">
        <f ca="1">OFFSET(Pedido!$H$1,ROW()-1,0)</f>
        <v>0</v>
      </c>
      <c r="B3722" t="str">
        <f ca="1">IF(A3722=0,"",COUNTIF($A$12:A3722,"&gt;0"))</f>
        <v/>
      </c>
    </row>
    <row r="3723" spans="1:2" x14ac:dyDescent="0.25">
      <c r="A3723">
        <f ca="1">OFFSET(Pedido!$H$1,ROW()-1,0)</f>
        <v>0</v>
      </c>
      <c r="B3723" t="str">
        <f ca="1">IF(A3723=0,"",COUNTIF($A$12:A3723,"&gt;0"))</f>
        <v/>
      </c>
    </row>
    <row r="3724" spans="1:2" x14ac:dyDescent="0.25">
      <c r="A3724">
        <f ca="1">OFFSET(Pedido!$H$1,ROW()-1,0)</f>
        <v>0</v>
      </c>
      <c r="B3724" t="str">
        <f ca="1">IF(A3724=0,"",COUNTIF($A$12:A3724,"&gt;0"))</f>
        <v/>
      </c>
    </row>
    <row r="3725" spans="1:2" x14ac:dyDescent="0.25">
      <c r="A3725">
        <f ca="1">OFFSET(Pedido!$H$1,ROW()-1,0)</f>
        <v>0</v>
      </c>
      <c r="B3725" t="str">
        <f ca="1">IF(A3725=0,"",COUNTIF($A$12:A3725,"&gt;0"))</f>
        <v/>
      </c>
    </row>
    <row r="3726" spans="1:2" x14ac:dyDescent="0.25">
      <c r="A3726">
        <f ca="1">OFFSET(Pedido!$H$1,ROW()-1,0)</f>
        <v>0</v>
      </c>
      <c r="B3726" t="str">
        <f ca="1">IF(A3726=0,"",COUNTIF($A$12:A3726,"&gt;0"))</f>
        <v/>
      </c>
    </row>
    <row r="3727" spans="1:2" x14ac:dyDescent="0.25">
      <c r="A3727">
        <f ca="1">OFFSET(Pedido!$H$1,ROW()-1,0)</f>
        <v>0</v>
      </c>
      <c r="B3727" t="str">
        <f ca="1">IF(A3727=0,"",COUNTIF($A$12:A3727,"&gt;0"))</f>
        <v/>
      </c>
    </row>
    <row r="3728" spans="1:2" x14ac:dyDescent="0.25">
      <c r="A3728">
        <f ca="1">OFFSET(Pedido!$H$1,ROW()-1,0)</f>
        <v>0</v>
      </c>
      <c r="B3728" t="str">
        <f ca="1">IF(A3728=0,"",COUNTIF($A$12:A3728,"&gt;0"))</f>
        <v/>
      </c>
    </row>
    <row r="3729" spans="1:2" x14ac:dyDescent="0.25">
      <c r="A3729">
        <f ca="1">OFFSET(Pedido!$H$1,ROW()-1,0)</f>
        <v>0</v>
      </c>
      <c r="B3729" t="str">
        <f ca="1">IF(A3729=0,"",COUNTIF($A$12:A3729,"&gt;0"))</f>
        <v/>
      </c>
    </row>
    <row r="3730" spans="1:2" x14ac:dyDescent="0.25">
      <c r="A3730">
        <f ca="1">OFFSET(Pedido!$H$1,ROW()-1,0)</f>
        <v>0</v>
      </c>
      <c r="B3730" t="str">
        <f ca="1">IF(A3730=0,"",COUNTIF($A$12:A3730,"&gt;0"))</f>
        <v/>
      </c>
    </row>
    <row r="3731" spans="1:2" x14ac:dyDescent="0.25">
      <c r="A3731">
        <f ca="1">OFFSET(Pedido!$H$1,ROW()-1,0)</f>
        <v>0</v>
      </c>
      <c r="B3731" t="str">
        <f ca="1">IF(A3731=0,"",COUNTIF($A$12:A3731,"&gt;0"))</f>
        <v/>
      </c>
    </row>
    <row r="3732" spans="1:2" x14ac:dyDescent="0.25">
      <c r="A3732">
        <f ca="1">OFFSET(Pedido!$H$1,ROW()-1,0)</f>
        <v>0</v>
      </c>
      <c r="B3732" t="str">
        <f ca="1">IF(A3732=0,"",COUNTIF($A$12:A3732,"&gt;0"))</f>
        <v/>
      </c>
    </row>
    <row r="3733" spans="1:2" x14ac:dyDescent="0.25">
      <c r="A3733">
        <f ca="1">OFFSET(Pedido!$H$1,ROW()-1,0)</f>
        <v>0</v>
      </c>
      <c r="B3733" t="str">
        <f ca="1">IF(A3733=0,"",COUNTIF($A$12:A3733,"&gt;0"))</f>
        <v/>
      </c>
    </row>
    <row r="3734" spans="1:2" x14ac:dyDescent="0.25">
      <c r="A3734">
        <f ca="1">OFFSET(Pedido!$H$1,ROW()-1,0)</f>
        <v>0</v>
      </c>
      <c r="B3734" t="str">
        <f ca="1">IF(A3734=0,"",COUNTIF($A$12:A3734,"&gt;0"))</f>
        <v/>
      </c>
    </row>
    <row r="3735" spans="1:2" x14ac:dyDescent="0.25">
      <c r="A3735">
        <f ca="1">OFFSET(Pedido!$H$1,ROW()-1,0)</f>
        <v>0</v>
      </c>
      <c r="B3735" t="str">
        <f ca="1">IF(A3735=0,"",COUNTIF($A$12:A3735,"&gt;0"))</f>
        <v/>
      </c>
    </row>
    <row r="3736" spans="1:2" x14ac:dyDescent="0.25">
      <c r="A3736">
        <f ca="1">OFFSET(Pedido!$H$1,ROW()-1,0)</f>
        <v>0</v>
      </c>
      <c r="B3736" t="str">
        <f ca="1">IF(A3736=0,"",COUNTIF($A$12:A3736,"&gt;0"))</f>
        <v/>
      </c>
    </row>
    <row r="3737" spans="1:2" x14ac:dyDescent="0.25">
      <c r="A3737">
        <f ca="1">OFFSET(Pedido!$H$1,ROW()-1,0)</f>
        <v>0</v>
      </c>
      <c r="B3737" t="str">
        <f ca="1">IF(A3737=0,"",COUNTIF($A$12:A3737,"&gt;0"))</f>
        <v/>
      </c>
    </row>
    <row r="3738" spans="1:2" x14ac:dyDescent="0.25">
      <c r="A3738">
        <f ca="1">OFFSET(Pedido!$H$1,ROW()-1,0)</f>
        <v>0</v>
      </c>
      <c r="B3738" t="str">
        <f ca="1">IF(A3738=0,"",COUNTIF($A$12:A3738,"&gt;0"))</f>
        <v/>
      </c>
    </row>
    <row r="3739" spans="1:2" x14ac:dyDescent="0.25">
      <c r="A3739">
        <f ca="1">OFFSET(Pedido!$H$1,ROW()-1,0)</f>
        <v>0</v>
      </c>
      <c r="B3739" t="str">
        <f ca="1">IF(A3739=0,"",COUNTIF($A$12:A3739,"&gt;0"))</f>
        <v/>
      </c>
    </row>
    <row r="3740" spans="1:2" x14ac:dyDescent="0.25">
      <c r="A3740">
        <f ca="1">OFFSET(Pedido!$H$1,ROW()-1,0)</f>
        <v>0</v>
      </c>
      <c r="B3740" t="str">
        <f ca="1">IF(A3740=0,"",COUNTIF($A$12:A3740,"&gt;0"))</f>
        <v/>
      </c>
    </row>
    <row r="3741" spans="1:2" x14ac:dyDescent="0.25">
      <c r="A3741">
        <f ca="1">OFFSET(Pedido!$H$1,ROW()-1,0)</f>
        <v>0</v>
      </c>
      <c r="B3741" t="str">
        <f ca="1">IF(A3741=0,"",COUNTIF($A$12:A3741,"&gt;0"))</f>
        <v/>
      </c>
    </row>
    <row r="3742" spans="1:2" x14ac:dyDescent="0.25">
      <c r="A3742">
        <f ca="1">OFFSET(Pedido!$H$1,ROW()-1,0)</f>
        <v>0</v>
      </c>
      <c r="B3742" t="str">
        <f ca="1">IF(A3742=0,"",COUNTIF($A$12:A3742,"&gt;0"))</f>
        <v/>
      </c>
    </row>
    <row r="3743" spans="1:2" x14ac:dyDescent="0.25">
      <c r="A3743">
        <f ca="1">OFFSET(Pedido!$H$1,ROW()-1,0)</f>
        <v>0</v>
      </c>
      <c r="B3743" t="str">
        <f ca="1">IF(A3743=0,"",COUNTIF($A$12:A3743,"&gt;0"))</f>
        <v/>
      </c>
    </row>
    <row r="3744" spans="1:2" x14ac:dyDescent="0.25">
      <c r="A3744">
        <f ca="1">OFFSET(Pedido!$H$1,ROW()-1,0)</f>
        <v>0</v>
      </c>
      <c r="B3744" t="str">
        <f ca="1">IF(A3744=0,"",COUNTIF($A$12:A3744,"&gt;0"))</f>
        <v/>
      </c>
    </row>
    <row r="3745" spans="1:2" x14ac:dyDescent="0.25">
      <c r="A3745">
        <f ca="1">OFFSET(Pedido!$H$1,ROW()-1,0)</f>
        <v>0</v>
      </c>
      <c r="B3745" t="str">
        <f ca="1">IF(A3745=0,"",COUNTIF($A$12:A3745,"&gt;0"))</f>
        <v/>
      </c>
    </row>
    <row r="3746" spans="1:2" x14ac:dyDescent="0.25">
      <c r="A3746">
        <f ca="1">OFFSET(Pedido!$H$1,ROW()-1,0)</f>
        <v>0</v>
      </c>
      <c r="B3746" t="str">
        <f ca="1">IF(A3746=0,"",COUNTIF($A$12:A3746,"&gt;0"))</f>
        <v/>
      </c>
    </row>
    <row r="3747" spans="1:2" x14ac:dyDescent="0.25">
      <c r="A3747">
        <f ca="1">OFFSET(Pedido!$H$1,ROW()-1,0)</f>
        <v>0</v>
      </c>
      <c r="B3747" t="str">
        <f ca="1">IF(A3747=0,"",COUNTIF($A$12:A3747,"&gt;0"))</f>
        <v/>
      </c>
    </row>
    <row r="3748" spans="1:2" x14ac:dyDescent="0.25">
      <c r="A3748">
        <f ca="1">OFFSET(Pedido!$H$1,ROW()-1,0)</f>
        <v>0</v>
      </c>
      <c r="B3748" t="str">
        <f ca="1">IF(A3748=0,"",COUNTIF($A$12:A3748,"&gt;0"))</f>
        <v/>
      </c>
    </row>
    <row r="3749" spans="1:2" x14ac:dyDescent="0.25">
      <c r="A3749">
        <f ca="1">OFFSET(Pedido!$H$1,ROW()-1,0)</f>
        <v>0</v>
      </c>
      <c r="B3749" t="str">
        <f ca="1">IF(A3749=0,"",COUNTIF($A$12:A3749,"&gt;0"))</f>
        <v/>
      </c>
    </row>
    <row r="3750" spans="1:2" x14ac:dyDescent="0.25">
      <c r="A3750">
        <f ca="1">OFFSET(Pedido!$H$1,ROW()-1,0)</f>
        <v>0</v>
      </c>
      <c r="B3750" t="str">
        <f ca="1">IF(A3750=0,"",COUNTIF($A$12:A3750,"&gt;0"))</f>
        <v/>
      </c>
    </row>
    <row r="3751" spans="1:2" x14ac:dyDescent="0.25">
      <c r="A3751">
        <f ca="1">OFFSET(Pedido!$H$1,ROW()-1,0)</f>
        <v>0</v>
      </c>
      <c r="B3751" t="str">
        <f ca="1">IF(A3751=0,"",COUNTIF($A$12:A3751,"&gt;0"))</f>
        <v/>
      </c>
    </row>
    <row r="3752" spans="1:2" x14ac:dyDescent="0.25">
      <c r="A3752">
        <f ca="1">OFFSET(Pedido!$H$1,ROW()-1,0)</f>
        <v>0</v>
      </c>
      <c r="B3752" t="str">
        <f ca="1">IF(A3752=0,"",COUNTIF($A$12:A3752,"&gt;0"))</f>
        <v/>
      </c>
    </row>
    <row r="3753" spans="1:2" x14ac:dyDescent="0.25">
      <c r="A3753">
        <f ca="1">OFFSET(Pedido!$H$1,ROW()-1,0)</f>
        <v>0</v>
      </c>
      <c r="B3753" t="str">
        <f ca="1">IF(A3753=0,"",COUNTIF($A$12:A3753,"&gt;0"))</f>
        <v/>
      </c>
    </row>
    <row r="3754" spans="1:2" x14ac:dyDescent="0.25">
      <c r="A3754">
        <f ca="1">OFFSET(Pedido!$H$1,ROW()-1,0)</f>
        <v>0</v>
      </c>
      <c r="B3754" t="str">
        <f ca="1">IF(A3754=0,"",COUNTIF($A$12:A3754,"&gt;0"))</f>
        <v/>
      </c>
    </row>
    <row r="3755" spans="1:2" x14ac:dyDescent="0.25">
      <c r="A3755">
        <f ca="1">OFFSET(Pedido!$H$1,ROW()-1,0)</f>
        <v>0</v>
      </c>
      <c r="B3755" t="str">
        <f ca="1">IF(A3755=0,"",COUNTIF($A$12:A3755,"&gt;0"))</f>
        <v/>
      </c>
    </row>
    <row r="3756" spans="1:2" x14ac:dyDescent="0.25">
      <c r="A3756">
        <f ca="1">OFFSET(Pedido!$H$1,ROW()-1,0)</f>
        <v>0</v>
      </c>
      <c r="B3756" t="str">
        <f ca="1">IF(A3756=0,"",COUNTIF($A$12:A3756,"&gt;0"))</f>
        <v/>
      </c>
    </row>
    <row r="3757" spans="1:2" x14ac:dyDescent="0.25">
      <c r="A3757">
        <f ca="1">OFFSET(Pedido!$H$1,ROW()-1,0)</f>
        <v>0</v>
      </c>
      <c r="B3757" t="str">
        <f ca="1">IF(A3757=0,"",COUNTIF($A$12:A3757,"&gt;0"))</f>
        <v/>
      </c>
    </row>
    <row r="3758" spans="1:2" x14ac:dyDescent="0.25">
      <c r="A3758">
        <f ca="1">OFFSET(Pedido!$H$1,ROW()-1,0)</f>
        <v>0</v>
      </c>
      <c r="B3758" t="str">
        <f ca="1">IF(A3758=0,"",COUNTIF($A$12:A3758,"&gt;0"))</f>
        <v/>
      </c>
    </row>
    <row r="3759" spans="1:2" x14ac:dyDescent="0.25">
      <c r="A3759">
        <f ca="1">OFFSET(Pedido!$H$1,ROW()-1,0)</f>
        <v>0</v>
      </c>
      <c r="B3759" t="str">
        <f ca="1">IF(A3759=0,"",COUNTIF($A$12:A3759,"&gt;0"))</f>
        <v/>
      </c>
    </row>
    <row r="3760" spans="1:2" x14ac:dyDescent="0.25">
      <c r="A3760">
        <f ca="1">OFFSET(Pedido!$H$1,ROW()-1,0)</f>
        <v>0</v>
      </c>
      <c r="B3760" t="str">
        <f ca="1">IF(A3760=0,"",COUNTIF($A$12:A3760,"&gt;0"))</f>
        <v/>
      </c>
    </row>
    <row r="3761" spans="1:2" x14ac:dyDescent="0.25">
      <c r="A3761">
        <f ca="1">OFFSET(Pedido!$H$1,ROW()-1,0)</f>
        <v>0</v>
      </c>
      <c r="B3761" t="str">
        <f ca="1">IF(A3761=0,"",COUNTIF($A$12:A3761,"&gt;0"))</f>
        <v/>
      </c>
    </row>
    <row r="3762" spans="1:2" x14ac:dyDescent="0.25">
      <c r="A3762">
        <f ca="1">OFFSET(Pedido!$H$1,ROW()-1,0)</f>
        <v>0</v>
      </c>
      <c r="B3762" t="str">
        <f ca="1">IF(A3762=0,"",COUNTIF($A$12:A3762,"&gt;0"))</f>
        <v/>
      </c>
    </row>
    <row r="3763" spans="1:2" x14ac:dyDescent="0.25">
      <c r="A3763">
        <f ca="1">OFFSET(Pedido!$H$1,ROW()-1,0)</f>
        <v>0</v>
      </c>
      <c r="B3763" t="str">
        <f ca="1">IF(A3763=0,"",COUNTIF($A$12:A3763,"&gt;0"))</f>
        <v/>
      </c>
    </row>
    <row r="3764" spans="1:2" x14ac:dyDescent="0.25">
      <c r="A3764">
        <f ca="1">OFFSET(Pedido!$H$1,ROW()-1,0)</f>
        <v>0</v>
      </c>
      <c r="B3764" t="str">
        <f ca="1">IF(A3764=0,"",COUNTIF($A$12:A3764,"&gt;0"))</f>
        <v/>
      </c>
    </row>
    <row r="3765" spans="1:2" x14ac:dyDescent="0.25">
      <c r="A3765">
        <f ca="1">OFFSET(Pedido!$H$1,ROW()-1,0)</f>
        <v>0</v>
      </c>
      <c r="B3765" t="str">
        <f ca="1">IF(A3765=0,"",COUNTIF($A$12:A3765,"&gt;0"))</f>
        <v/>
      </c>
    </row>
    <row r="3766" spans="1:2" x14ac:dyDescent="0.25">
      <c r="A3766">
        <f ca="1">OFFSET(Pedido!$H$1,ROW()-1,0)</f>
        <v>0</v>
      </c>
      <c r="B3766" t="str">
        <f ca="1">IF(A3766=0,"",COUNTIF($A$12:A3766,"&gt;0"))</f>
        <v/>
      </c>
    </row>
    <row r="3767" spans="1:2" x14ac:dyDescent="0.25">
      <c r="A3767">
        <f ca="1">OFFSET(Pedido!$H$1,ROW()-1,0)</f>
        <v>0</v>
      </c>
      <c r="B3767" t="str">
        <f ca="1">IF(A3767=0,"",COUNTIF($A$12:A3767,"&gt;0"))</f>
        <v/>
      </c>
    </row>
    <row r="3768" spans="1:2" x14ac:dyDescent="0.25">
      <c r="A3768">
        <f ca="1">OFFSET(Pedido!$H$1,ROW()-1,0)</f>
        <v>0</v>
      </c>
      <c r="B3768" t="str">
        <f ca="1">IF(A3768=0,"",COUNTIF($A$12:A3768,"&gt;0"))</f>
        <v/>
      </c>
    </row>
    <row r="3769" spans="1:2" x14ac:dyDescent="0.25">
      <c r="A3769">
        <f ca="1">OFFSET(Pedido!$H$1,ROW()-1,0)</f>
        <v>0</v>
      </c>
      <c r="B3769" t="str">
        <f ca="1">IF(A3769=0,"",COUNTIF($A$12:A3769,"&gt;0"))</f>
        <v/>
      </c>
    </row>
    <row r="3770" spans="1:2" x14ac:dyDescent="0.25">
      <c r="A3770">
        <f ca="1">OFFSET(Pedido!$H$1,ROW()-1,0)</f>
        <v>0</v>
      </c>
      <c r="B3770" t="str">
        <f ca="1">IF(A3770=0,"",COUNTIF($A$12:A3770,"&gt;0"))</f>
        <v/>
      </c>
    </row>
    <row r="3771" spans="1:2" x14ac:dyDescent="0.25">
      <c r="A3771">
        <f ca="1">OFFSET(Pedido!$H$1,ROW()-1,0)</f>
        <v>0</v>
      </c>
      <c r="B3771" t="str">
        <f ca="1">IF(A3771=0,"",COUNTIF($A$12:A3771,"&gt;0"))</f>
        <v/>
      </c>
    </row>
    <row r="3772" spans="1:2" x14ac:dyDescent="0.25">
      <c r="A3772">
        <f ca="1">OFFSET(Pedido!$H$1,ROW()-1,0)</f>
        <v>0</v>
      </c>
      <c r="B3772" t="str">
        <f ca="1">IF(A3772=0,"",COUNTIF($A$12:A3772,"&gt;0"))</f>
        <v/>
      </c>
    </row>
    <row r="3773" spans="1:2" x14ac:dyDescent="0.25">
      <c r="A3773">
        <f ca="1">OFFSET(Pedido!$H$1,ROW()-1,0)</f>
        <v>0</v>
      </c>
      <c r="B3773" t="str">
        <f ca="1">IF(A3773=0,"",COUNTIF($A$12:A3773,"&gt;0"))</f>
        <v/>
      </c>
    </row>
    <row r="3774" spans="1:2" x14ac:dyDescent="0.25">
      <c r="A3774">
        <f ca="1">OFFSET(Pedido!$H$1,ROW()-1,0)</f>
        <v>0</v>
      </c>
      <c r="B3774" t="str">
        <f ca="1">IF(A3774=0,"",COUNTIF($A$12:A3774,"&gt;0"))</f>
        <v/>
      </c>
    </row>
    <row r="3775" spans="1:2" x14ac:dyDescent="0.25">
      <c r="A3775">
        <f ca="1">OFFSET(Pedido!$H$1,ROW()-1,0)</f>
        <v>0</v>
      </c>
      <c r="B3775" t="str">
        <f ca="1">IF(A3775=0,"",COUNTIF($A$12:A3775,"&gt;0"))</f>
        <v/>
      </c>
    </row>
    <row r="3776" spans="1:2" x14ac:dyDescent="0.25">
      <c r="A3776">
        <f ca="1">OFFSET(Pedido!$H$1,ROW()-1,0)</f>
        <v>0</v>
      </c>
      <c r="B3776" t="str">
        <f ca="1">IF(A3776=0,"",COUNTIF($A$12:A3776,"&gt;0"))</f>
        <v/>
      </c>
    </row>
    <row r="3777" spans="1:2" x14ac:dyDescent="0.25">
      <c r="A3777">
        <f ca="1">OFFSET(Pedido!$H$1,ROW()-1,0)</f>
        <v>0</v>
      </c>
      <c r="B3777" t="str">
        <f ca="1">IF(A3777=0,"",COUNTIF($A$12:A3777,"&gt;0"))</f>
        <v/>
      </c>
    </row>
    <row r="3778" spans="1:2" x14ac:dyDescent="0.25">
      <c r="A3778">
        <f ca="1">OFFSET(Pedido!$H$1,ROW()-1,0)</f>
        <v>0</v>
      </c>
      <c r="B3778" t="str">
        <f ca="1">IF(A3778=0,"",COUNTIF($A$12:A3778,"&gt;0"))</f>
        <v/>
      </c>
    </row>
    <row r="3779" spans="1:2" x14ac:dyDescent="0.25">
      <c r="A3779">
        <f ca="1">OFFSET(Pedido!$H$1,ROW()-1,0)</f>
        <v>0</v>
      </c>
      <c r="B3779" t="str">
        <f ca="1">IF(A3779=0,"",COUNTIF($A$12:A3779,"&gt;0"))</f>
        <v/>
      </c>
    </row>
    <row r="3780" spans="1:2" x14ac:dyDescent="0.25">
      <c r="A3780">
        <f ca="1">OFFSET(Pedido!$H$1,ROW()-1,0)</f>
        <v>0</v>
      </c>
      <c r="B3780" t="str">
        <f ca="1">IF(A3780=0,"",COUNTIF($A$12:A3780,"&gt;0"))</f>
        <v/>
      </c>
    </row>
    <row r="3781" spans="1:2" x14ac:dyDescent="0.25">
      <c r="A3781">
        <f ca="1">OFFSET(Pedido!$H$1,ROW()-1,0)</f>
        <v>0</v>
      </c>
      <c r="B3781" t="str">
        <f ca="1">IF(A3781=0,"",COUNTIF($A$12:A3781,"&gt;0"))</f>
        <v/>
      </c>
    </row>
    <row r="3782" spans="1:2" x14ac:dyDescent="0.25">
      <c r="A3782">
        <f ca="1">OFFSET(Pedido!$H$1,ROW()-1,0)</f>
        <v>0</v>
      </c>
      <c r="B3782" t="str">
        <f ca="1">IF(A3782=0,"",COUNTIF($A$12:A3782,"&gt;0"))</f>
        <v/>
      </c>
    </row>
    <row r="3783" spans="1:2" x14ac:dyDescent="0.25">
      <c r="A3783">
        <f ca="1">OFFSET(Pedido!$H$1,ROW()-1,0)</f>
        <v>0</v>
      </c>
      <c r="B3783" t="str">
        <f ca="1">IF(A3783=0,"",COUNTIF($A$12:A3783,"&gt;0"))</f>
        <v/>
      </c>
    </row>
    <row r="3784" spans="1:2" x14ac:dyDescent="0.25">
      <c r="A3784">
        <f ca="1">OFFSET(Pedido!$H$1,ROW()-1,0)</f>
        <v>0</v>
      </c>
      <c r="B3784" t="str">
        <f ca="1">IF(A3784=0,"",COUNTIF($A$12:A3784,"&gt;0"))</f>
        <v/>
      </c>
    </row>
    <row r="3785" spans="1:2" x14ac:dyDescent="0.25">
      <c r="A3785">
        <f ca="1">OFFSET(Pedido!$H$1,ROW()-1,0)</f>
        <v>0</v>
      </c>
      <c r="B3785" t="str">
        <f ca="1">IF(A3785=0,"",COUNTIF($A$12:A3785,"&gt;0"))</f>
        <v/>
      </c>
    </row>
    <row r="3786" spans="1:2" x14ac:dyDescent="0.25">
      <c r="A3786">
        <f ca="1">OFFSET(Pedido!$H$1,ROW()-1,0)</f>
        <v>0</v>
      </c>
      <c r="B3786" t="str">
        <f ca="1">IF(A3786=0,"",COUNTIF($A$12:A3786,"&gt;0"))</f>
        <v/>
      </c>
    </row>
    <row r="3787" spans="1:2" x14ac:dyDescent="0.25">
      <c r="A3787">
        <f ca="1">OFFSET(Pedido!$H$1,ROW()-1,0)</f>
        <v>0</v>
      </c>
      <c r="B3787" t="str">
        <f ca="1">IF(A3787=0,"",COUNTIF($A$12:A3787,"&gt;0"))</f>
        <v/>
      </c>
    </row>
    <row r="3788" spans="1:2" x14ac:dyDescent="0.25">
      <c r="A3788">
        <f ca="1">OFFSET(Pedido!$H$1,ROW()-1,0)</f>
        <v>0</v>
      </c>
      <c r="B3788" t="str">
        <f ca="1">IF(A3788=0,"",COUNTIF($A$12:A3788,"&gt;0"))</f>
        <v/>
      </c>
    </row>
    <row r="3789" spans="1:2" x14ac:dyDescent="0.25">
      <c r="A3789">
        <f ca="1">OFFSET(Pedido!$H$1,ROW()-1,0)</f>
        <v>0</v>
      </c>
      <c r="B3789" t="str">
        <f ca="1">IF(A3789=0,"",COUNTIF($A$12:A3789,"&gt;0"))</f>
        <v/>
      </c>
    </row>
    <row r="3790" spans="1:2" x14ac:dyDescent="0.25">
      <c r="A3790">
        <f ca="1">OFFSET(Pedido!$H$1,ROW()-1,0)</f>
        <v>0</v>
      </c>
      <c r="B3790" t="str">
        <f ca="1">IF(A3790=0,"",COUNTIF($A$12:A3790,"&gt;0"))</f>
        <v/>
      </c>
    </row>
    <row r="3791" spans="1:2" x14ac:dyDescent="0.25">
      <c r="A3791">
        <f ca="1">OFFSET(Pedido!$H$1,ROW()-1,0)</f>
        <v>0</v>
      </c>
      <c r="B3791" t="str">
        <f ca="1">IF(A3791=0,"",COUNTIF($A$12:A3791,"&gt;0"))</f>
        <v/>
      </c>
    </row>
    <row r="3792" spans="1:2" x14ac:dyDescent="0.25">
      <c r="A3792">
        <f ca="1">OFFSET(Pedido!$H$1,ROW()-1,0)</f>
        <v>0</v>
      </c>
      <c r="B3792" t="str">
        <f ca="1">IF(A3792=0,"",COUNTIF($A$12:A3792,"&gt;0"))</f>
        <v/>
      </c>
    </row>
    <row r="3793" spans="1:2" x14ac:dyDescent="0.25">
      <c r="A3793">
        <f ca="1">OFFSET(Pedido!$H$1,ROW()-1,0)</f>
        <v>0</v>
      </c>
      <c r="B3793" t="str">
        <f ca="1">IF(A3793=0,"",COUNTIF($A$12:A3793,"&gt;0"))</f>
        <v/>
      </c>
    </row>
    <row r="3794" spans="1:2" x14ac:dyDescent="0.25">
      <c r="A3794">
        <f ca="1">OFFSET(Pedido!$H$1,ROW()-1,0)</f>
        <v>0</v>
      </c>
      <c r="B3794" t="str">
        <f ca="1">IF(A3794=0,"",COUNTIF($A$12:A3794,"&gt;0"))</f>
        <v/>
      </c>
    </row>
    <row r="3795" spans="1:2" x14ac:dyDescent="0.25">
      <c r="A3795">
        <f ca="1">OFFSET(Pedido!$H$1,ROW()-1,0)</f>
        <v>0</v>
      </c>
      <c r="B3795" t="str">
        <f ca="1">IF(A3795=0,"",COUNTIF($A$12:A3795,"&gt;0"))</f>
        <v/>
      </c>
    </row>
    <row r="3796" spans="1:2" x14ac:dyDescent="0.25">
      <c r="A3796">
        <f ca="1">OFFSET(Pedido!$H$1,ROW()-1,0)</f>
        <v>0</v>
      </c>
      <c r="B3796" t="str">
        <f ca="1">IF(A3796=0,"",COUNTIF($A$12:A3796,"&gt;0"))</f>
        <v/>
      </c>
    </row>
    <row r="3797" spans="1:2" x14ac:dyDescent="0.25">
      <c r="A3797">
        <f ca="1">OFFSET(Pedido!$H$1,ROW()-1,0)</f>
        <v>0</v>
      </c>
      <c r="B3797" t="str">
        <f ca="1">IF(A3797=0,"",COUNTIF($A$12:A3797,"&gt;0"))</f>
        <v/>
      </c>
    </row>
    <row r="3798" spans="1:2" x14ac:dyDescent="0.25">
      <c r="A3798">
        <f ca="1">OFFSET(Pedido!$H$1,ROW()-1,0)</f>
        <v>0</v>
      </c>
      <c r="B3798" t="str">
        <f ca="1">IF(A3798=0,"",COUNTIF($A$12:A3798,"&gt;0"))</f>
        <v/>
      </c>
    </row>
    <row r="3799" spans="1:2" x14ac:dyDescent="0.25">
      <c r="A3799">
        <f ca="1">OFFSET(Pedido!$H$1,ROW()-1,0)</f>
        <v>0</v>
      </c>
      <c r="B3799" t="str">
        <f ca="1">IF(A3799=0,"",COUNTIF($A$12:A3799,"&gt;0"))</f>
        <v/>
      </c>
    </row>
    <row r="3800" spans="1:2" x14ac:dyDescent="0.25">
      <c r="A3800">
        <f ca="1">OFFSET(Pedido!$H$1,ROW()-1,0)</f>
        <v>0</v>
      </c>
      <c r="B3800" t="str">
        <f ca="1">IF(A3800=0,"",COUNTIF($A$12:A3800,"&gt;0"))</f>
        <v/>
      </c>
    </row>
    <row r="3801" spans="1:2" x14ac:dyDescent="0.25">
      <c r="A3801">
        <f ca="1">OFFSET(Pedido!$H$1,ROW()-1,0)</f>
        <v>0</v>
      </c>
      <c r="B3801" t="str">
        <f ca="1">IF(A3801=0,"",COUNTIF($A$12:A3801,"&gt;0"))</f>
        <v/>
      </c>
    </row>
    <row r="3802" spans="1:2" x14ac:dyDescent="0.25">
      <c r="A3802">
        <f ca="1">OFFSET(Pedido!$H$1,ROW()-1,0)</f>
        <v>0</v>
      </c>
      <c r="B3802" t="str">
        <f ca="1">IF(A3802=0,"",COUNTIF($A$12:A3802,"&gt;0"))</f>
        <v/>
      </c>
    </row>
    <row r="3803" spans="1:2" x14ac:dyDescent="0.25">
      <c r="A3803">
        <f ca="1">OFFSET(Pedido!$H$1,ROW()-1,0)</f>
        <v>0</v>
      </c>
      <c r="B3803" t="str">
        <f ca="1">IF(A3803=0,"",COUNTIF($A$12:A3803,"&gt;0"))</f>
        <v/>
      </c>
    </row>
    <row r="3804" spans="1:2" x14ac:dyDescent="0.25">
      <c r="A3804">
        <f ca="1">OFFSET(Pedido!$H$1,ROW()-1,0)</f>
        <v>0</v>
      </c>
      <c r="B3804" t="str">
        <f ca="1">IF(A3804=0,"",COUNTIF($A$12:A3804,"&gt;0"))</f>
        <v/>
      </c>
    </row>
    <row r="3805" spans="1:2" x14ac:dyDescent="0.25">
      <c r="A3805">
        <f ca="1">OFFSET(Pedido!$H$1,ROW()-1,0)</f>
        <v>0</v>
      </c>
      <c r="B3805" t="str">
        <f ca="1">IF(A3805=0,"",COUNTIF($A$12:A3805,"&gt;0"))</f>
        <v/>
      </c>
    </row>
    <row r="3806" spans="1:2" x14ac:dyDescent="0.25">
      <c r="A3806">
        <f ca="1">OFFSET(Pedido!$H$1,ROW()-1,0)</f>
        <v>0</v>
      </c>
      <c r="B3806" t="str">
        <f ca="1">IF(A3806=0,"",COUNTIF($A$12:A3806,"&gt;0"))</f>
        <v/>
      </c>
    </row>
    <row r="3807" spans="1:2" x14ac:dyDescent="0.25">
      <c r="A3807">
        <f ca="1">OFFSET(Pedido!$H$1,ROW()-1,0)</f>
        <v>0</v>
      </c>
      <c r="B3807" t="str">
        <f ca="1">IF(A3807=0,"",COUNTIF($A$12:A3807,"&gt;0"))</f>
        <v/>
      </c>
    </row>
    <row r="3808" spans="1:2" x14ac:dyDescent="0.25">
      <c r="A3808">
        <f ca="1">OFFSET(Pedido!$H$1,ROW()-1,0)</f>
        <v>0</v>
      </c>
      <c r="B3808" t="str">
        <f ca="1">IF(A3808=0,"",COUNTIF($A$12:A3808,"&gt;0"))</f>
        <v/>
      </c>
    </row>
    <row r="3809" spans="1:2" x14ac:dyDescent="0.25">
      <c r="A3809">
        <f ca="1">OFFSET(Pedido!$H$1,ROW()-1,0)</f>
        <v>0</v>
      </c>
      <c r="B3809" t="str">
        <f ca="1">IF(A3809=0,"",COUNTIF($A$12:A3809,"&gt;0"))</f>
        <v/>
      </c>
    </row>
    <row r="3810" spans="1:2" x14ac:dyDescent="0.25">
      <c r="A3810">
        <f ca="1">OFFSET(Pedido!$H$1,ROW()-1,0)</f>
        <v>0</v>
      </c>
      <c r="B3810" t="str">
        <f ca="1">IF(A3810=0,"",COUNTIF($A$12:A3810,"&gt;0"))</f>
        <v/>
      </c>
    </row>
    <row r="3811" spans="1:2" x14ac:dyDescent="0.25">
      <c r="A3811">
        <f ca="1">OFFSET(Pedido!$H$1,ROW()-1,0)</f>
        <v>0</v>
      </c>
      <c r="B3811" t="str">
        <f ca="1">IF(A3811=0,"",COUNTIF($A$12:A3811,"&gt;0"))</f>
        <v/>
      </c>
    </row>
    <row r="3812" spans="1:2" x14ac:dyDescent="0.25">
      <c r="A3812">
        <f ca="1">OFFSET(Pedido!$H$1,ROW()-1,0)</f>
        <v>0</v>
      </c>
      <c r="B3812" t="str">
        <f ca="1">IF(A3812=0,"",COUNTIF($A$12:A3812,"&gt;0"))</f>
        <v/>
      </c>
    </row>
    <row r="3813" spans="1:2" x14ac:dyDescent="0.25">
      <c r="A3813">
        <f ca="1">OFFSET(Pedido!$H$1,ROW()-1,0)</f>
        <v>0</v>
      </c>
      <c r="B3813" t="str">
        <f ca="1">IF(A3813=0,"",COUNTIF($A$12:A3813,"&gt;0"))</f>
        <v/>
      </c>
    </row>
    <row r="3814" spans="1:2" x14ac:dyDescent="0.25">
      <c r="A3814">
        <f ca="1">OFFSET(Pedido!$H$1,ROW()-1,0)</f>
        <v>0</v>
      </c>
      <c r="B3814" t="str">
        <f ca="1">IF(A3814=0,"",COUNTIF($A$12:A3814,"&gt;0"))</f>
        <v/>
      </c>
    </row>
    <row r="3815" spans="1:2" x14ac:dyDescent="0.25">
      <c r="A3815">
        <f ca="1">OFFSET(Pedido!$H$1,ROW()-1,0)</f>
        <v>0</v>
      </c>
      <c r="B3815" t="str">
        <f ca="1">IF(A3815=0,"",COUNTIF($A$12:A3815,"&gt;0"))</f>
        <v/>
      </c>
    </row>
    <row r="3816" spans="1:2" x14ac:dyDescent="0.25">
      <c r="A3816">
        <f ca="1">OFFSET(Pedido!$H$1,ROW()-1,0)</f>
        <v>0</v>
      </c>
      <c r="B3816" t="str">
        <f ca="1">IF(A3816=0,"",COUNTIF($A$12:A3816,"&gt;0"))</f>
        <v/>
      </c>
    </row>
    <row r="3817" spans="1:2" x14ac:dyDescent="0.25">
      <c r="A3817">
        <f ca="1">OFFSET(Pedido!$H$1,ROW()-1,0)</f>
        <v>0</v>
      </c>
      <c r="B3817" t="str">
        <f ca="1">IF(A3817=0,"",COUNTIF($A$12:A3817,"&gt;0"))</f>
        <v/>
      </c>
    </row>
    <row r="3818" spans="1:2" x14ac:dyDescent="0.25">
      <c r="A3818">
        <f ca="1">OFFSET(Pedido!$H$1,ROW()-1,0)</f>
        <v>0</v>
      </c>
      <c r="B3818" t="str">
        <f ca="1">IF(A3818=0,"",COUNTIF($A$12:A3818,"&gt;0"))</f>
        <v/>
      </c>
    </row>
    <row r="3819" spans="1:2" x14ac:dyDescent="0.25">
      <c r="A3819">
        <f ca="1">OFFSET(Pedido!$H$1,ROW()-1,0)</f>
        <v>0</v>
      </c>
      <c r="B3819" t="str">
        <f ca="1">IF(A3819=0,"",COUNTIF($A$12:A3819,"&gt;0"))</f>
        <v/>
      </c>
    </row>
    <row r="3820" spans="1:2" x14ac:dyDescent="0.25">
      <c r="A3820">
        <f ca="1">OFFSET(Pedido!$H$1,ROW()-1,0)</f>
        <v>0</v>
      </c>
      <c r="B3820" t="str">
        <f ca="1">IF(A3820=0,"",COUNTIF($A$12:A3820,"&gt;0"))</f>
        <v/>
      </c>
    </row>
    <row r="3821" spans="1:2" x14ac:dyDescent="0.25">
      <c r="A3821">
        <f ca="1">OFFSET(Pedido!$H$1,ROW()-1,0)</f>
        <v>0</v>
      </c>
      <c r="B3821" t="str">
        <f ca="1">IF(A3821=0,"",COUNTIF($A$12:A3821,"&gt;0"))</f>
        <v/>
      </c>
    </row>
    <row r="3822" spans="1:2" x14ac:dyDescent="0.25">
      <c r="A3822">
        <f ca="1">OFFSET(Pedido!$H$1,ROW()-1,0)</f>
        <v>0</v>
      </c>
      <c r="B3822" t="str">
        <f ca="1">IF(A3822=0,"",COUNTIF($A$12:A3822,"&gt;0"))</f>
        <v/>
      </c>
    </row>
    <row r="3823" spans="1:2" x14ac:dyDescent="0.25">
      <c r="A3823">
        <f ca="1">OFFSET(Pedido!$H$1,ROW()-1,0)</f>
        <v>0</v>
      </c>
      <c r="B3823" t="str">
        <f ca="1">IF(A3823=0,"",COUNTIF($A$12:A3823,"&gt;0"))</f>
        <v/>
      </c>
    </row>
    <row r="3824" spans="1:2" x14ac:dyDescent="0.25">
      <c r="A3824">
        <f ca="1">OFFSET(Pedido!$H$1,ROW()-1,0)</f>
        <v>0</v>
      </c>
      <c r="B3824" t="str">
        <f ca="1">IF(A3824=0,"",COUNTIF($A$12:A3824,"&gt;0"))</f>
        <v/>
      </c>
    </row>
    <row r="3825" spans="1:2" x14ac:dyDescent="0.25">
      <c r="A3825">
        <f ca="1">OFFSET(Pedido!$H$1,ROW()-1,0)</f>
        <v>0</v>
      </c>
      <c r="B3825" t="str">
        <f ca="1">IF(A3825=0,"",COUNTIF($A$12:A3825,"&gt;0"))</f>
        <v/>
      </c>
    </row>
    <row r="3826" spans="1:2" x14ac:dyDescent="0.25">
      <c r="A3826">
        <f ca="1">OFFSET(Pedido!$H$1,ROW()-1,0)</f>
        <v>0</v>
      </c>
      <c r="B3826" t="str">
        <f ca="1">IF(A3826=0,"",COUNTIF($A$12:A3826,"&gt;0"))</f>
        <v/>
      </c>
    </row>
    <row r="3827" spans="1:2" x14ac:dyDescent="0.25">
      <c r="A3827">
        <f ca="1">OFFSET(Pedido!$H$1,ROW()-1,0)</f>
        <v>0</v>
      </c>
      <c r="B3827" t="str">
        <f ca="1">IF(A3827=0,"",COUNTIF($A$12:A3827,"&gt;0"))</f>
        <v/>
      </c>
    </row>
    <row r="3828" spans="1:2" x14ac:dyDescent="0.25">
      <c r="A3828">
        <f ca="1">OFFSET(Pedido!$H$1,ROW()-1,0)</f>
        <v>0</v>
      </c>
      <c r="B3828" t="str">
        <f ca="1">IF(A3828=0,"",COUNTIF($A$12:A3828,"&gt;0"))</f>
        <v/>
      </c>
    </row>
    <row r="3829" spans="1:2" x14ac:dyDescent="0.25">
      <c r="A3829">
        <f ca="1">OFFSET(Pedido!$H$1,ROW()-1,0)</f>
        <v>0</v>
      </c>
      <c r="B3829" t="str">
        <f ca="1">IF(A3829=0,"",COUNTIF($A$12:A3829,"&gt;0"))</f>
        <v/>
      </c>
    </row>
    <row r="3830" spans="1:2" x14ac:dyDescent="0.25">
      <c r="A3830">
        <f ca="1">OFFSET(Pedido!$H$1,ROW()-1,0)</f>
        <v>0</v>
      </c>
      <c r="B3830" t="str">
        <f ca="1">IF(A3830=0,"",COUNTIF($A$12:A3830,"&gt;0"))</f>
        <v/>
      </c>
    </row>
    <row r="3831" spans="1:2" x14ac:dyDescent="0.25">
      <c r="A3831">
        <f ca="1">OFFSET(Pedido!$H$1,ROW()-1,0)</f>
        <v>0</v>
      </c>
      <c r="B3831" t="str">
        <f ca="1">IF(A3831=0,"",COUNTIF($A$12:A3831,"&gt;0"))</f>
        <v/>
      </c>
    </row>
    <row r="3832" spans="1:2" x14ac:dyDescent="0.25">
      <c r="A3832">
        <f ca="1">OFFSET(Pedido!$H$1,ROW()-1,0)</f>
        <v>0</v>
      </c>
      <c r="B3832" t="str">
        <f ca="1">IF(A3832=0,"",COUNTIF($A$12:A3832,"&gt;0"))</f>
        <v/>
      </c>
    </row>
    <row r="3833" spans="1:2" x14ac:dyDescent="0.25">
      <c r="A3833">
        <f ca="1">OFFSET(Pedido!$H$1,ROW()-1,0)</f>
        <v>0</v>
      </c>
      <c r="B3833" t="str">
        <f ca="1">IF(A3833=0,"",COUNTIF($A$12:A3833,"&gt;0"))</f>
        <v/>
      </c>
    </row>
    <row r="3834" spans="1:2" x14ac:dyDescent="0.25">
      <c r="A3834">
        <f ca="1">OFFSET(Pedido!$H$1,ROW()-1,0)</f>
        <v>0</v>
      </c>
      <c r="B3834" t="str">
        <f ca="1">IF(A3834=0,"",COUNTIF($A$12:A3834,"&gt;0"))</f>
        <v/>
      </c>
    </row>
    <row r="3835" spans="1:2" x14ac:dyDescent="0.25">
      <c r="A3835">
        <f ca="1">OFFSET(Pedido!$H$1,ROW()-1,0)</f>
        <v>0</v>
      </c>
      <c r="B3835" t="str">
        <f ca="1">IF(A3835=0,"",COUNTIF($A$12:A3835,"&gt;0"))</f>
        <v/>
      </c>
    </row>
    <row r="3836" spans="1:2" x14ac:dyDescent="0.25">
      <c r="A3836">
        <f ca="1">OFFSET(Pedido!$H$1,ROW()-1,0)</f>
        <v>0</v>
      </c>
      <c r="B3836" t="str">
        <f ca="1">IF(A3836=0,"",COUNTIF($A$12:A3836,"&gt;0"))</f>
        <v/>
      </c>
    </row>
    <row r="3837" spans="1:2" x14ac:dyDescent="0.25">
      <c r="A3837">
        <f ca="1">OFFSET(Pedido!$H$1,ROW()-1,0)</f>
        <v>0</v>
      </c>
      <c r="B3837" t="str">
        <f ca="1">IF(A3837=0,"",COUNTIF($A$12:A3837,"&gt;0"))</f>
        <v/>
      </c>
    </row>
    <row r="3838" spans="1:2" x14ac:dyDescent="0.25">
      <c r="A3838">
        <f ca="1">OFFSET(Pedido!$H$1,ROW()-1,0)</f>
        <v>0</v>
      </c>
      <c r="B3838" t="str">
        <f ca="1">IF(A3838=0,"",COUNTIF($A$12:A3838,"&gt;0"))</f>
        <v/>
      </c>
    </row>
    <row r="3839" spans="1:2" x14ac:dyDescent="0.25">
      <c r="A3839">
        <f ca="1">OFFSET(Pedido!$H$1,ROW()-1,0)</f>
        <v>0</v>
      </c>
      <c r="B3839" t="str">
        <f ca="1">IF(A3839=0,"",COUNTIF($A$12:A3839,"&gt;0"))</f>
        <v/>
      </c>
    </row>
    <row r="3840" spans="1:2" x14ac:dyDescent="0.25">
      <c r="A3840">
        <f ca="1">OFFSET(Pedido!$H$1,ROW()-1,0)</f>
        <v>0</v>
      </c>
      <c r="B3840" t="str">
        <f ca="1">IF(A3840=0,"",COUNTIF($A$12:A3840,"&gt;0"))</f>
        <v/>
      </c>
    </row>
    <row r="3841" spans="1:2" x14ac:dyDescent="0.25">
      <c r="A3841">
        <f ca="1">OFFSET(Pedido!$H$1,ROW()-1,0)</f>
        <v>0</v>
      </c>
      <c r="B3841" t="str">
        <f ca="1">IF(A3841=0,"",COUNTIF($A$12:A3841,"&gt;0"))</f>
        <v/>
      </c>
    </row>
    <row r="3842" spans="1:2" x14ac:dyDescent="0.25">
      <c r="A3842">
        <f ca="1">OFFSET(Pedido!$H$1,ROW()-1,0)</f>
        <v>0</v>
      </c>
      <c r="B3842" t="str">
        <f ca="1">IF(A3842=0,"",COUNTIF($A$12:A3842,"&gt;0"))</f>
        <v/>
      </c>
    </row>
    <row r="3843" spans="1:2" x14ac:dyDescent="0.25">
      <c r="A3843">
        <f ca="1">OFFSET(Pedido!$H$1,ROW()-1,0)</f>
        <v>0</v>
      </c>
      <c r="B3843" t="str">
        <f ca="1">IF(A3843=0,"",COUNTIF($A$12:A3843,"&gt;0"))</f>
        <v/>
      </c>
    </row>
    <row r="3844" spans="1:2" x14ac:dyDescent="0.25">
      <c r="A3844">
        <f ca="1">OFFSET(Pedido!$H$1,ROW()-1,0)</f>
        <v>0</v>
      </c>
      <c r="B3844" t="str">
        <f ca="1">IF(A3844=0,"",COUNTIF($A$12:A3844,"&gt;0"))</f>
        <v/>
      </c>
    </row>
    <row r="3845" spans="1:2" x14ac:dyDescent="0.25">
      <c r="A3845">
        <f ca="1">OFFSET(Pedido!$H$1,ROW()-1,0)</f>
        <v>0</v>
      </c>
      <c r="B3845" t="str">
        <f ca="1">IF(A3845=0,"",COUNTIF($A$12:A3845,"&gt;0"))</f>
        <v/>
      </c>
    </row>
    <row r="3846" spans="1:2" x14ac:dyDescent="0.25">
      <c r="A3846">
        <f ca="1">OFFSET(Pedido!$H$1,ROW()-1,0)</f>
        <v>0</v>
      </c>
      <c r="B3846" t="str">
        <f ca="1">IF(A3846=0,"",COUNTIF($A$12:A3846,"&gt;0"))</f>
        <v/>
      </c>
    </row>
    <row r="3847" spans="1:2" x14ac:dyDescent="0.25">
      <c r="A3847">
        <f ca="1">OFFSET(Pedido!$H$1,ROW()-1,0)</f>
        <v>0</v>
      </c>
      <c r="B3847" t="str">
        <f ca="1">IF(A3847=0,"",COUNTIF($A$12:A3847,"&gt;0"))</f>
        <v/>
      </c>
    </row>
    <row r="3848" spans="1:2" x14ac:dyDescent="0.25">
      <c r="A3848">
        <f ca="1">OFFSET(Pedido!$H$1,ROW()-1,0)</f>
        <v>0</v>
      </c>
      <c r="B3848" t="str">
        <f ca="1">IF(A3848=0,"",COUNTIF($A$12:A3848,"&gt;0"))</f>
        <v/>
      </c>
    </row>
    <row r="3849" spans="1:2" x14ac:dyDescent="0.25">
      <c r="A3849">
        <f ca="1">OFFSET(Pedido!$H$1,ROW()-1,0)</f>
        <v>0</v>
      </c>
      <c r="B3849" t="str">
        <f ca="1">IF(A3849=0,"",COUNTIF($A$12:A3849,"&gt;0"))</f>
        <v/>
      </c>
    </row>
    <row r="3850" spans="1:2" x14ac:dyDescent="0.25">
      <c r="A3850">
        <f ca="1">OFFSET(Pedido!$H$1,ROW()-1,0)</f>
        <v>0</v>
      </c>
      <c r="B3850" t="str">
        <f ca="1">IF(A3850=0,"",COUNTIF($A$12:A3850,"&gt;0"))</f>
        <v/>
      </c>
    </row>
    <row r="3851" spans="1:2" x14ac:dyDescent="0.25">
      <c r="A3851">
        <f ca="1">OFFSET(Pedido!$H$1,ROW()-1,0)</f>
        <v>0</v>
      </c>
      <c r="B3851" t="str">
        <f ca="1">IF(A3851=0,"",COUNTIF($A$12:A3851,"&gt;0"))</f>
        <v/>
      </c>
    </row>
    <row r="3852" spans="1:2" x14ac:dyDescent="0.25">
      <c r="A3852">
        <f ca="1">OFFSET(Pedido!$H$1,ROW()-1,0)</f>
        <v>0</v>
      </c>
      <c r="B3852" t="str">
        <f ca="1">IF(A3852=0,"",COUNTIF($A$12:A3852,"&gt;0"))</f>
        <v/>
      </c>
    </row>
    <row r="3853" spans="1:2" x14ac:dyDescent="0.25">
      <c r="A3853">
        <f ca="1">OFFSET(Pedido!$H$1,ROW()-1,0)</f>
        <v>0</v>
      </c>
      <c r="B3853" t="str">
        <f ca="1">IF(A3853=0,"",COUNTIF($A$12:A3853,"&gt;0"))</f>
        <v/>
      </c>
    </row>
    <row r="3854" spans="1:2" x14ac:dyDescent="0.25">
      <c r="A3854">
        <f ca="1">OFFSET(Pedido!$H$1,ROW()-1,0)</f>
        <v>0</v>
      </c>
      <c r="B3854" t="str">
        <f ca="1">IF(A3854=0,"",COUNTIF($A$12:A3854,"&gt;0"))</f>
        <v/>
      </c>
    </row>
    <row r="3855" spans="1:2" x14ac:dyDescent="0.25">
      <c r="A3855">
        <f ca="1">OFFSET(Pedido!$H$1,ROW()-1,0)</f>
        <v>0</v>
      </c>
      <c r="B3855" t="str">
        <f ca="1">IF(A3855=0,"",COUNTIF($A$12:A3855,"&gt;0"))</f>
        <v/>
      </c>
    </row>
    <row r="3856" spans="1:2" x14ac:dyDescent="0.25">
      <c r="A3856">
        <f ca="1">OFFSET(Pedido!$H$1,ROW()-1,0)</f>
        <v>0</v>
      </c>
      <c r="B3856" t="str">
        <f ca="1">IF(A3856=0,"",COUNTIF($A$12:A3856,"&gt;0"))</f>
        <v/>
      </c>
    </row>
    <row r="3857" spans="1:2" x14ac:dyDescent="0.25">
      <c r="A3857">
        <f ca="1">OFFSET(Pedido!$H$1,ROW()-1,0)</f>
        <v>0</v>
      </c>
      <c r="B3857" t="str">
        <f ca="1">IF(A3857=0,"",COUNTIF($A$12:A3857,"&gt;0"))</f>
        <v/>
      </c>
    </row>
    <row r="3858" spans="1:2" x14ac:dyDescent="0.25">
      <c r="A3858">
        <f ca="1">OFFSET(Pedido!$H$1,ROW()-1,0)</f>
        <v>0</v>
      </c>
      <c r="B3858" t="str">
        <f ca="1">IF(A3858=0,"",COUNTIF($A$12:A3858,"&gt;0"))</f>
        <v/>
      </c>
    </row>
    <row r="3859" spans="1:2" x14ac:dyDescent="0.25">
      <c r="A3859">
        <f ca="1">OFFSET(Pedido!$H$1,ROW()-1,0)</f>
        <v>0</v>
      </c>
      <c r="B3859" t="str">
        <f ca="1">IF(A3859=0,"",COUNTIF($A$12:A3859,"&gt;0"))</f>
        <v/>
      </c>
    </row>
    <row r="3860" spans="1:2" x14ac:dyDescent="0.25">
      <c r="A3860">
        <f ca="1">OFFSET(Pedido!$H$1,ROW()-1,0)</f>
        <v>0</v>
      </c>
      <c r="B3860" t="str">
        <f ca="1">IF(A3860=0,"",COUNTIF($A$12:A3860,"&gt;0"))</f>
        <v/>
      </c>
    </row>
    <row r="3861" spans="1:2" x14ac:dyDescent="0.25">
      <c r="A3861">
        <f ca="1">OFFSET(Pedido!$H$1,ROW()-1,0)</f>
        <v>0</v>
      </c>
      <c r="B3861" t="str">
        <f ca="1">IF(A3861=0,"",COUNTIF($A$12:A3861,"&gt;0"))</f>
        <v/>
      </c>
    </row>
    <row r="3862" spans="1:2" x14ac:dyDescent="0.25">
      <c r="A3862">
        <f ca="1">OFFSET(Pedido!$H$1,ROW()-1,0)</f>
        <v>0</v>
      </c>
      <c r="B3862" t="str">
        <f ca="1">IF(A3862=0,"",COUNTIF($A$12:A3862,"&gt;0"))</f>
        <v/>
      </c>
    </row>
    <row r="3863" spans="1:2" x14ac:dyDescent="0.25">
      <c r="A3863">
        <f ca="1">OFFSET(Pedido!$H$1,ROW()-1,0)</f>
        <v>0</v>
      </c>
      <c r="B3863" t="str">
        <f ca="1">IF(A3863=0,"",COUNTIF($A$12:A3863,"&gt;0"))</f>
        <v/>
      </c>
    </row>
    <row r="3864" spans="1:2" x14ac:dyDescent="0.25">
      <c r="A3864">
        <f ca="1">OFFSET(Pedido!$H$1,ROW()-1,0)</f>
        <v>0</v>
      </c>
      <c r="B3864" t="str">
        <f ca="1">IF(A3864=0,"",COUNTIF($A$12:A3864,"&gt;0"))</f>
        <v/>
      </c>
    </row>
    <row r="3865" spans="1:2" x14ac:dyDescent="0.25">
      <c r="A3865">
        <f ca="1">OFFSET(Pedido!$H$1,ROW()-1,0)</f>
        <v>0</v>
      </c>
      <c r="B3865" t="str">
        <f ca="1">IF(A3865=0,"",COUNTIF($A$12:A3865,"&gt;0"))</f>
        <v/>
      </c>
    </row>
    <row r="3866" spans="1:2" x14ac:dyDescent="0.25">
      <c r="A3866">
        <f ca="1">OFFSET(Pedido!$H$1,ROW()-1,0)</f>
        <v>0</v>
      </c>
      <c r="B3866" t="str">
        <f ca="1">IF(A3866=0,"",COUNTIF($A$12:A3866,"&gt;0"))</f>
        <v/>
      </c>
    </row>
    <row r="3867" spans="1:2" x14ac:dyDescent="0.25">
      <c r="A3867">
        <f ca="1">OFFSET(Pedido!$H$1,ROW()-1,0)</f>
        <v>0</v>
      </c>
      <c r="B3867" t="str">
        <f ca="1">IF(A3867=0,"",COUNTIF($A$12:A3867,"&gt;0"))</f>
        <v/>
      </c>
    </row>
    <row r="3868" spans="1:2" x14ac:dyDescent="0.25">
      <c r="A3868">
        <f ca="1">OFFSET(Pedido!$H$1,ROW()-1,0)</f>
        <v>0</v>
      </c>
      <c r="B3868" t="str">
        <f ca="1">IF(A3868=0,"",COUNTIF($A$12:A3868,"&gt;0"))</f>
        <v/>
      </c>
    </row>
    <row r="3869" spans="1:2" x14ac:dyDescent="0.25">
      <c r="A3869">
        <f ca="1">OFFSET(Pedido!$H$1,ROW()-1,0)</f>
        <v>0</v>
      </c>
      <c r="B3869" t="str">
        <f ca="1">IF(A3869=0,"",COUNTIF($A$12:A3869,"&gt;0"))</f>
        <v/>
      </c>
    </row>
    <row r="3870" spans="1:2" x14ac:dyDescent="0.25">
      <c r="A3870">
        <f ca="1">OFFSET(Pedido!$H$1,ROW()-1,0)</f>
        <v>0</v>
      </c>
      <c r="B3870" t="str">
        <f ca="1">IF(A3870=0,"",COUNTIF($A$12:A3870,"&gt;0"))</f>
        <v/>
      </c>
    </row>
    <row r="3871" spans="1:2" x14ac:dyDescent="0.25">
      <c r="A3871">
        <f ca="1">OFFSET(Pedido!$H$1,ROW()-1,0)</f>
        <v>0</v>
      </c>
      <c r="B3871" t="str">
        <f ca="1">IF(A3871=0,"",COUNTIF($A$12:A3871,"&gt;0"))</f>
        <v/>
      </c>
    </row>
    <row r="3872" spans="1:2" x14ac:dyDescent="0.25">
      <c r="A3872">
        <f ca="1">OFFSET(Pedido!$H$1,ROW()-1,0)</f>
        <v>0</v>
      </c>
      <c r="B3872" t="str">
        <f ca="1">IF(A3872=0,"",COUNTIF($A$12:A3872,"&gt;0"))</f>
        <v/>
      </c>
    </row>
    <row r="3873" spans="1:2" x14ac:dyDescent="0.25">
      <c r="A3873">
        <f ca="1">OFFSET(Pedido!$H$1,ROW()-1,0)</f>
        <v>0</v>
      </c>
      <c r="B3873" t="str">
        <f ca="1">IF(A3873=0,"",COUNTIF($A$12:A3873,"&gt;0"))</f>
        <v/>
      </c>
    </row>
    <row r="3874" spans="1:2" x14ac:dyDescent="0.25">
      <c r="A3874">
        <f ca="1">OFFSET(Pedido!$H$1,ROW()-1,0)</f>
        <v>0</v>
      </c>
      <c r="B3874" t="str">
        <f ca="1">IF(A3874=0,"",COUNTIF($A$12:A3874,"&gt;0"))</f>
        <v/>
      </c>
    </row>
    <row r="3875" spans="1:2" x14ac:dyDescent="0.25">
      <c r="A3875">
        <f ca="1">OFFSET(Pedido!$H$1,ROW()-1,0)</f>
        <v>0</v>
      </c>
      <c r="B3875" t="str">
        <f ca="1">IF(A3875=0,"",COUNTIF($A$12:A3875,"&gt;0"))</f>
        <v/>
      </c>
    </row>
    <row r="3876" spans="1:2" x14ac:dyDescent="0.25">
      <c r="A3876">
        <f ca="1">OFFSET(Pedido!$H$1,ROW()-1,0)</f>
        <v>0</v>
      </c>
      <c r="B3876" t="str">
        <f ca="1">IF(A3876=0,"",COUNTIF($A$12:A3876,"&gt;0"))</f>
        <v/>
      </c>
    </row>
    <row r="3877" spans="1:2" x14ac:dyDescent="0.25">
      <c r="A3877">
        <f ca="1">OFFSET(Pedido!$H$1,ROW()-1,0)</f>
        <v>0</v>
      </c>
      <c r="B3877" t="str">
        <f ca="1">IF(A3877=0,"",COUNTIF($A$12:A3877,"&gt;0"))</f>
        <v/>
      </c>
    </row>
    <row r="3878" spans="1:2" x14ac:dyDescent="0.25">
      <c r="A3878">
        <f ca="1">OFFSET(Pedido!$H$1,ROW()-1,0)</f>
        <v>0</v>
      </c>
      <c r="B3878" t="str">
        <f ca="1">IF(A3878=0,"",COUNTIF($A$12:A3878,"&gt;0"))</f>
        <v/>
      </c>
    </row>
    <row r="3879" spans="1:2" x14ac:dyDescent="0.25">
      <c r="A3879">
        <f ca="1">OFFSET(Pedido!$H$1,ROW()-1,0)</f>
        <v>0</v>
      </c>
      <c r="B3879" t="str">
        <f ca="1">IF(A3879=0,"",COUNTIF($A$12:A3879,"&gt;0"))</f>
        <v/>
      </c>
    </row>
    <row r="3880" spans="1:2" x14ac:dyDescent="0.25">
      <c r="A3880">
        <f ca="1">OFFSET(Pedido!$H$1,ROW()-1,0)</f>
        <v>0</v>
      </c>
      <c r="B3880" t="str">
        <f ca="1">IF(A3880=0,"",COUNTIF($A$12:A3880,"&gt;0"))</f>
        <v/>
      </c>
    </row>
    <row r="3881" spans="1:2" x14ac:dyDescent="0.25">
      <c r="A3881">
        <f ca="1">OFFSET(Pedido!$H$1,ROW()-1,0)</f>
        <v>0</v>
      </c>
      <c r="B3881" t="str">
        <f ca="1">IF(A3881=0,"",COUNTIF($A$12:A3881,"&gt;0"))</f>
        <v/>
      </c>
    </row>
    <row r="3882" spans="1:2" x14ac:dyDescent="0.25">
      <c r="A3882">
        <f ca="1">OFFSET(Pedido!$H$1,ROW()-1,0)</f>
        <v>0</v>
      </c>
      <c r="B3882" t="str">
        <f ca="1">IF(A3882=0,"",COUNTIF($A$12:A3882,"&gt;0"))</f>
        <v/>
      </c>
    </row>
    <row r="3883" spans="1:2" x14ac:dyDescent="0.25">
      <c r="A3883">
        <f ca="1">OFFSET(Pedido!$H$1,ROW()-1,0)</f>
        <v>0</v>
      </c>
      <c r="B3883" t="str">
        <f ca="1">IF(A3883=0,"",COUNTIF($A$12:A3883,"&gt;0"))</f>
        <v/>
      </c>
    </row>
    <row r="3884" spans="1:2" x14ac:dyDescent="0.25">
      <c r="A3884">
        <f ca="1">OFFSET(Pedido!$H$1,ROW()-1,0)</f>
        <v>0</v>
      </c>
      <c r="B3884" t="str">
        <f ca="1">IF(A3884=0,"",COUNTIF($A$12:A3884,"&gt;0"))</f>
        <v/>
      </c>
    </row>
    <row r="3885" spans="1:2" x14ac:dyDescent="0.25">
      <c r="A3885">
        <f ca="1">OFFSET(Pedido!$H$1,ROW()-1,0)</f>
        <v>0</v>
      </c>
      <c r="B3885" t="str">
        <f ca="1">IF(A3885=0,"",COUNTIF($A$12:A3885,"&gt;0"))</f>
        <v/>
      </c>
    </row>
    <row r="3886" spans="1:2" x14ac:dyDescent="0.25">
      <c r="A3886">
        <f ca="1">OFFSET(Pedido!$H$1,ROW()-1,0)</f>
        <v>0</v>
      </c>
      <c r="B3886" t="str">
        <f ca="1">IF(A3886=0,"",COUNTIF($A$12:A3886,"&gt;0"))</f>
        <v/>
      </c>
    </row>
    <row r="3887" spans="1:2" x14ac:dyDescent="0.25">
      <c r="A3887">
        <f ca="1">OFFSET(Pedido!$H$1,ROW()-1,0)</f>
        <v>0</v>
      </c>
      <c r="B3887" t="str">
        <f ca="1">IF(A3887=0,"",COUNTIF($A$12:A3887,"&gt;0"))</f>
        <v/>
      </c>
    </row>
    <row r="3888" spans="1:2" x14ac:dyDescent="0.25">
      <c r="A3888">
        <f ca="1">OFFSET(Pedido!$H$1,ROW()-1,0)</f>
        <v>0</v>
      </c>
      <c r="B3888" t="str">
        <f ca="1">IF(A3888=0,"",COUNTIF($A$12:A3888,"&gt;0"))</f>
        <v/>
      </c>
    </row>
    <row r="3889" spans="1:2" x14ac:dyDescent="0.25">
      <c r="A3889">
        <f ca="1">OFFSET(Pedido!$H$1,ROW()-1,0)</f>
        <v>0</v>
      </c>
      <c r="B3889" t="str">
        <f ca="1">IF(A3889=0,"",COUNTIF($A$12:A3889,"&gt;0"))</f>
        <v/>
      </c>
    </row>
    <row r="3890" spans="1:2" x14ac:dyDescent="0.25">
      <c r="A3890">
        <f ca="1">OFFSET(Pedido!$H$1,ROW()-1,0)</f>
        <v>0</v>
      </c>
      <c r="B3890" t="str">
        <f ca="1">IF(A3890=0,"",COUNTIF($A$12:A3890,"&gt;0"))</f>
        <v/>
      </c>
    </row>
    <row r="3891" spans="1:2" x14ac:dyDescent="0.25">
      <c r="A3891">
        <f ca="1">OFFSET(Pedido!$H$1,ROW()-1,0)</f>
        <v>0</v>
      </c>
      <c r="B3891" t="str">
        <f ca="1">IF(A3891=0,"",COUNTIF($A$12:A3891,"&gt;0"))</f>
        <v/>
      </c>
    </row>
    <row r="3892" spans="1:2" x14ac:dyDescent="0.25">
      <c r="A3892">
        <f ca="1">OFFSET(Pedido!$H$1,ROW()-1,0)</f>
        <v>0</v>
      </c>
      <c r="B3892" t="str">
        <f ca="1">IF(A3892=0,"",COUNTIF($A$12:A3892,"&gt;0"))</f>
        <v/>
      </c>
    </row>
    <row r="3893" spans="1:2" x14ac:dyDescent="0.25">
      <c r="A3893">
        <f ca="1">OFFSET(Pedido!$H$1,ROW()-1,0)</f>
        <v>0</v>
      </c>
      <c r="B3893" t="str">
        <f ca="1">IF(A3893=0,"",COUNTIF($A$12:A3893,"&gt;0"))</f>
        <v/>
      </c>
    </row>
    <row r="3894" spans="1:2" x14ac:dyDescent="0.25">
      <c r="A3894">
        <f ca="1">OFFSET(Pedido!$H$1,ROW()-1,0)</f>
        <v>0</v>
      </c>
      <c r="B3894" t="str">
        <f ca="1">IF(A3894=0,"",COUNTIF($A$12:A3894,"&gt;0"))</f>
        <v/>
      </c>
    </row>
    <row r="3895" spans="1:2" x14ac:dyDescent="0.25">
      <c r="A3895">
        <f ca="1">OFFSET(Pedido!$H$1,ROW()-1,0)</f>
        <v>0</v>
      </c>
      <c r="B3895" t="str">
        <f ca="1">IF(A3895=0,"",COUNTIF($A$12:A3895,"&gt;0"))</f>
        <v/>
      </c>
    </row>
    <row r="3896" spans="1:2" x14ac:dyDescent="0.25">
      <c r="A3896">
        <f ca="1">OFFSET(Pedido!$H$1,ROW()-1,0)</f>
        <v>0</v>
      </c>
      <c r="B3896" t="str">
        <f ca="1">IF(A3896=0,"",COUNTIF($A$12:A3896,"&gt;0"))</f>
        <v/>
      </c>
    </row>
    <row r="3897" spans="1:2" x14ac:dyDescent="0.25">
      <c r="A3897">
        <f ca="1">OFFSET(Pedido!$H$1,ROW()-1,0)</f>
        <v>0</v>
      </c>
      <c r="B3897" t="str">
        <f ca="1">IF(A3897=0,"",COUNTIF($A$12:A3897,"&gt;0"))</f>
        <v/>
      </c>
    </row>
    <row r="3898" spans="1:2" x14ac:dyDescent="0.25">
      <c r="A3898">
        <f ca="1">OFFSET(Pedido!$H$1,ROW()-1,0)</f>
        <v>0</v>
      </c>
      <c r="B3898" t="str">
        <f ca="1">IF(A3898=0,"",COUNTIF($A$12:A3898,"&gt;0"))</f>
        <v/>
      </c>
    </row>
    <row r="3899" spans="1:2" x14ac:dyDescent="0.25">
      <c r="A3899">
        <f ca="1">OFFSET(Pedido!$H$1,ROW()-1,0)</f>
        <v>0</v>
      </c>
      <c r="B3899" t="str">
        <f ca="1">IF(A3899=0,"",COUNTIF($A$12:A3899,"&gt;0"))</f>
        <v/>
      </c>
    </row>
    <row r="3900" spans="1:2" x14ac:dyDescent="0.25">
      <c r="A3900">
        <f ca="1">OFFSET(Pedido!$H$1,ROW()-1,0)</f>
        <v>0</v>
      </c>
      <c r="B3900" t="str">
        <f ca="1">IF(A3900=0,"",COUNTIF($A$12:A3900,"&gt;0"))</f>
        <v/>
      </c>
    </row>
    <row r="3901" spans="1:2" x14ac:dyDescent="0.25">
      <c r="A3901">
        <f ca="1">OFFSET(Pedido!$H$1,ROW()-1,0)</f>
        <v>0</v>
      </c>
      <c r="B3901" t="str">
        <f ca="1">IF(A3901=0,"",COUNTIF($A$12:A3901,"&gt;0"))</f>
        <v/>
      </c>
    </row>
    <row r="3902" spans="1:2" x14ac:dyDescent="0.25">
      <c r="A3902">
        <f ca="1">OFFSET(Pedido!$H$1,ROW()-1,0)</f>
        <v>0</v>
      </c>
      <c r="B3902" t="str">
        <f ca="1">IF(A3902=0,"",COUNTIF($A$12:A3902,"&gt;0"))</f>
        <v/>
      </c>
    </row>
    <row r="3903" spans="1:2" x14ac:dyDescent="0.25">
      <c r="A3903">
        <f ca="1">OFFSET(Pedido!$H$1,ROW()-1,0)</f>
        <v>0</v>
      </c>
      <c r="B3903" t="str">
        <f ca="1">IF(A3903=0,"",COUNTIF($A$12:A3903,"&gt;0"))</f>
        <v/>
      </c>
    </row>
    <row r="3904" spans="1:2" x14ac:dyDescent="0.25">
      <c r="A3904">
        <f ca="1">OFFSET(Pedido!$H$1,ROW()-1,0)</f>
        <v>0</v>
      </c>
      <c r="B3904" t="str">
        <f ca="1">IF(A3904=0,"",COUNTIF($A$12:A3904,"&gt;0"))</f>
        <v/>
      </c>
    </row>
    <row r="3905" spans="1:2" x14ac:dyDescent="0.25">
      <c r="A3905">
        <f ca="1">OFFSET(Pedido!$H$1,ROW()-1,0)</f>
        <v>0</v>
      </c>
      <c r="B3905" t="str">
        <f ca="1">IF(A3905=0,"",COUNTIF($A$12:A3905,"&gt;0"))</f>
        <v/>
      </c>
    </row>
    <row r="3906" spans="1:2" x14ac:dyDescent="0.25">
      <c r="A3906">
        <f ca="1">OFFSET(Pedido!$H$1,ROW()-1,0)</f>
        <v>0</v>
      </c>
      <c r="B3906" t="str">
        <f ca="1">IF(A3906=0,"",COUNTIF($A$12:A3906,"&gt;0"))</f>
        <v/>
      </c>
    </row>
    <row r="3907" spans="1:2" x14ac:dyDescent="0.25">
      <c r="A3907">
        <f ca="1">OFFSET(Pedido!$H$1,ROW()-1,0)</f>
        <v>0</v>
      </c>
      <c r="B3907" t="str">
        <f ca="1">IF(A3907=0,"",COUNTIF($A$12:A3907,"&gt;0"))</f>
        <v/>
      </c>
    </row>
    <row r="3908" spans="1:2" x14ac:dyDescent="0.25">
      <c r="A3908">
        <f ca="1">OFFSET(Pedido!$H$1,ROW()-1,0)</f>
        <v>0</v>
      </c>
      <c r="B3908" t="str">
        <f ca="1">IF(A3908=0,"",COUNTIF($A$12:A3908,"&gt;0"))</f>
        <v/>
      </c>
    </row>
    <row r="3909" spans="1:2" x14ac:dyDescent="0.25">
      <c r="A3909">
        <f ca="1">OFFSET(Pedido!$H$1,ROW()-1,0)</f>
        <v>0</v>
      </c>
      <c r="B3909" t="str">
        <f ca="1">IF(A3909=0,"",COUNTIF($A$12:A3909,"&gt;0"))</f>
        <v/>
      </c>
    </row>
    <row r="3910" spans="1:2" x14ac:dyDescent="0.25">
      <c r="A3910">
        <f ca="1">OFFSET(Pedido!$H$1,ROW()-1,0)</f>
        <v>0</v>
      </c>
      <c r="B3910" t="str">
        <f ca="1">IF(A3910=0,"",COUNTIF($A$12:A3910,"&gt;0"))</f>
        <v/>
      </c>
    </row>
    <row r="3911" spans="1:2" x14ac:dyDescent="0.25">
      <c r="A3911">
        <f ca="1">OFFSET(Pedido!$H$1,ROW()-1,0)</f>
        <v>0</v>
      </c>
      <c r="B3911" t="str">
        <f ca="1">IF(A3911=0,"",COUNTIF($A$12:A3911,"&gt;0"))</f>
        <v/>
      </c>
    </row>
    <row r="3912" spans="1:2" x14ac:dyDescent="0.25">
      <c r="A3912">
        <f ca="1">OFFSET(Pedido!$H$1,ROW()-1,0)</f>
        <v>0</v>
      </c>
      <c r="B3912" t="str">
        <f ca="1">IF(A3912=0,"",COUNTIF($A$12:A3912,"&gt;0"))</f>
        <v/>
      </c>
    </row>
    <row r="3913" spans="1:2" x14ac:dyDescent="0.25">
      <c r="A3913">
        <f ca="1">OFFSET(Pedido!$H$1,ROW()-1,0)</f>
        <v>0</v>
      </c>
      <c r="B3913" t="str">
        <f ca="1">IF(A3913=0,"",COUNTIF($A$12:A3913,"&gt;0"))</f>
        <v/>
      </c>
    </row>
    <row r="3914" spans="1:2" x14ac:dyDescent="0.25">
      <c r="A3914">
        <f ca="1">OFFSET(Pedido!$H$1,ROW()-1,0)</f>
        <v>0</v>
      </c>
      <c r="B3914" t="str">
        <f ca="1">IF(A3914=0,"",COUNTIF($A$12:A3914,"&gt;0"))</f>
        <v/>
      </c>
    </row>
    <row r="3915" spans="1:2" x14ac:dyDescent="0.25">
      <c r="A3915">
        <f ca="1">OFFSET(Pedido!$H$1,ROW()-1,0)</f>
        <v>0</v>
      </c>
      <c r="B3915" t="str">
        <f ca="1">IF(A3915=0,"",COUNTIF($A$12:A3915,"&gt;0"))</f>
        <v/>
      </c>
    </row>
    <row r="3916" spans="1:2" x14ac:dyDescent="0.25">
      <c r="A3916">
        <f ca="1">OFFSET(Pedido!$H$1,ROW()-1,0)</f>
        <v>0</v>
      </c>
      <c r="B3916" t="str">
        <f ca="1">IF(A3916=0,"",COUNTIF($A$12:A3916,"&gt;0"))</f>
        <v/>
      </c>
    </row>
    <row r="3917" spans="1:2" x14ac:dyDescent="0.25">
      <c r="A3917">
        <f ca="1">OFFSET(Pedido!$H$1,ROW()-1,0)</f>
        <v>0</v>
      </c>
      <c r="B3917" t="str">
        <f ca="1">IF(A3917=0,"",COUNTIF($A$12:A3917,"&gt;0"))</f>
        <v/>
      </c>
    </row>
    <row r="3918" spans="1:2" x14ac:dyDescent="0.25">
      <c r="A3918">
        <f ca="1">OFFSET(Pedido!$H$1,ROW()-1,0)</f>
        <v>0</v>
      </c>
      <c r="B3918" t="str">
        <f ca="1">IF(A3918=0,"",COUNTIF($A$12:A3918,"&gt;0"))</f>
        <v/>
      </c>
    </row>
    <row r="3919" spans="1:2" x14ac:dyDescent="0.25">
      <c r="A3919">
        <f ca="1">OFFSET(Pedido!$H$1,ROW()-1,0)</f>
        <v>0</v>
      </c>
      <c r="B3919" t="str">
        <f ca="1">IF(A3919=0,"",COUNTIF($A$12:A3919,"&gt;0"))</f>
        <v/>
      </c>
    </row>
    <row r="3920" spans="1:2" x14ac:dyDescent="0.25">
      <c r="A3920">
        <f ca="1">OFFSET(Pedido!$H$1,ROW()-1,0)</f>
        <v>0</v>
      </c>
      <c r="B3920" t="str">
        <f ca="1">IF(A3920=0,"",COUNTIF($A$12:A3920,"&gt;0"))</f>
        <v/>
      </c>
    </row>
    <row r="3921" spans="1:2" x14ac:dyDescent="0.25">
      <c r="A3921">
        <f ca="1">OFFSET(Pedido!$H$1,ROW()-1,0)</f>
        <v>0</v>
      </c>
      <c r="B3921" t="str">
        <f ca="1">IF(A3921=0,"",COUNTIF($A$12:A3921,"&gt;0"))</f>
        <v/>
      </c>
    </row>
    <row r="3922" spans="1:2" x14ac:dyDescent="0.25">
      <c r="A3922">
        <f ca="1">OFFSET(Pedido!$H$1,ROW()-1,0)</f>
        <v>0</v>
      </c>
      <c r="B3922" t="str">
        <f ca="1">IF(A3922=0,"",COUNTIF($A$12:A3922,"&gt;0"))</f>
        <v/>
      </c>
    </row>
    <row r="3923" spans="1:2" x14ac:dyDescent="0.25">
      <c r="A3923">
        <f ca="1">OFFSET(Pedido!$H$1,ROW()-1,0)</f>
        <v>0</v>
      </c>
      <c r="B3923" t="str">
        <f ca="1">IF(A3923=0,"",COUNTIF($A$12:A3923,"&gt;0"))</f>
        <v/>
      </c>
    </row>
    <row r="3924" spans="1:2" x14ac:dyDescent="0.25">
      <c r="A3924">
        <f ca="1">OFFSET(Pedido!$H$1,ROW()-1,0)</f>
        <v>0</v>
      </c>
      <c r="B3924" t="str">
        <f ca="1">IF(A3924=0,"",COUNTIF($A$12:A3924,"&gt;0"))</f>
        <v/>
      </c>
    </row>
    <row r="3925" spans="1:2" x14ac:dyDescent="0.25">
      <c r="A3925">
        <f ca="1">OFFSET(Pedido!$H$1,ROW()-1,0)</f>
        <v>0</v>
      </c>
      <c r="B3925" t="str">
        <f ca="1">IF(A3925=0,"",COUNTIF($A$12:A3925,"&gt;0"))</f>
        <v/>
      </c>
    </row>
    <row r="3926" spans="1:2" x14ac:dyDescent="0.25">
      <c r="A3926">
        <f ca="1">OFFSET(Pedido!$H$1,ROW()-1,0)</f>
        <v>0</v>
      </c>
      <c r="B3926" t="str">
        <f ca="1">IF(A3926=0,"",COUNTIF($A$12:A3926,"&gt;0"))</f>
        <v/>
      </c>
    </row>
    <row r="3927" spans="1:2" x14ac:dyDescent="0.25">
      <c r="A3927">
        <f ca="1">OFFSET(Pedido!$H$1,ROW()-1,0)</f>
        <v>0</v>
      </c>
      <c r="B3927" t="str">
        <f ca="1">IF(A3927=0,"",COUNTIF($A$12:A3927,"&gt;0"))</f>
        <v/>
      </c>
    </row>
    <row r="3928" spans="1:2" x14ac:dyDescent="0.25">
      <c r="A3928">
        <f ca="1">OFFSET(Pedido!$H$1,ROW()-1,0)</f>
        <v>0</v>
      </c>
      <c r="B3928" t="str">
        <f ca="1">IF(A3928=0,"",COUNTIF($A$12:A3928,"&gt;0"))</f>
        <v/>
      </c>
    </row>
    <row r="3929" spans="1:2" x14ac:dyDescent="0.25">
      <c r="A3929">
        <f ca="1">OFFSET(Pedido!$H$1,ROW()-1,0)</f>
        <v>0</v>
      </c>
      <c r="B3929" t="str">
        <f ca="1">IF(A3929=0,"",COUNTIF($A$12:A3929,"&gt;0"))</f>
        <v/>
      </c>
    </row>
    <row r="3930" spans="1:2" x14ac:dyDescent="0.25">
      <c r="A3930">
        <f ca="1">OFFSET(Pedido!$H$1,ROW()-1,0)</f>
        <v>0</v>
      </c>
      <c r="B3930" t="str">
        <f ca="1">IF(A3930=0,"",COUNTIF($A$12:A3930,"&gt;0"))</f>
        <v/>
      </c>
    </row>
    <row r="3931" spans="1:2" x14ac:dyDescent="0.25">
      <c r="A3931">
        <f ca="1">OFFSET(Pedido!$H$1,ROW()-1,0)</f>
        <v>0</v>
      </c>
      <c r="B3931" t="str">
        <f ca="1">IF(A3931=0,"",COUNTIF($A$12:A3931,"&gt;0"))</f>
        <v/>
      </c>
    </row>
    <row r="3932" spans="1:2" x14ac:dyDescent="0.25">
      <c r="A3932">
        <f ca="1">OFFSET(Pedido!$H$1,ROW()-1,0)</f>
        <v>0</v>
      </c>
      <c r="B3932" t="str">
        <f ca="1">IF(A3932=0,"",COUNTIF($A$12:A3932,"&gt;0"))</f>
        <v/>
      </c>
    </row>
    <row r="3933" spans="1:2" x14ac:dyDescent="0.25">
      <c r="A3933">
        <f ca="1">OFFSET(Pedido!$H$1,ROW()-1,0)</f>
        <v>0</v>
      </c>
      <c r="B3933" t="str">
        <f ca="1">IF(A3933=0,"",COUNTIF($A$12:A3933,"&gt;0"))</f>
        <v/>
      </c>
    </row>
    <row r="3934" spans="1:2" x14ac:dyDescent="0.25">
      <c r="A3934">
        <f ca="1">OFFSET(Pedido!$H$1,ROW()-1,0)</f>
        <v>0</v>
      </c>
      <c r="B3934" t="str">
        <f ca="1">IF(A3934=0,"",COUNTIF($A$12:A3934,"&gt;0"))</f>
        <v/>
      </c>
    </row>
    <row r="3935" spans="1:2" x14ac:dyDescent="0.25">
      <c r="A3935">
        <f ca="1">OFFSET(Pedido!$H$1,ROW()-1,0)</f>
        <v>0</v>
      </c>
      <c r="B3935" t="str">
        <f ca="1">IF(A3935=0,"",COUNTIF($A$12:A3935,"&gt;0"))</f>
        <v/>
      </c>
    </row>
    <row r="3936" spans="1:2" x14ac:dyDescent="0.25">
      <c r="A3936">
        <f ca="1">OFFSET(Pedido!$H$1,ROW()-1,0)</f>
        <v>0</v>
      </c>
      <c r="B3936" t="str">
        <f ca="1">IF(A3936=0,"",COUNTIF($A$12:A3936,"&gt;0"))</f>
        <v/>
      </c>
    </row>
    <row r="3937" spans="1:2" x14ac:dyDescent="0.25">
      <c r="A3937">
        <f ca="1">OFFSET(Pedido!$H$1,ROW()-1,0)</f>
        <v>0</v>
      </c>
      <c r="B3937" t="str">
        <f ca="1">IF(A3937=0,"",COUNTIF($A$12:A3937,"&gt;0"))</f>
        <v/>
      </c>
    </row>
    <row r="3938" spans="1:2" x14ac:dyDescent="0.25">
      <c r="A3938">
        <f ca="1">OFFSET(Pedido!$H$1,ROW()-1,0)</f>
        <v>0</v>
      </c>
      <c r="B3938" t="str">
        <f ca="1">IF(A3938=0,"",COUNTIF($A$12:A3938,"&gt;0"))</f>
        <v/>
      </c>
    </row>
    <row r="3939" spans="1:2" x14ac:dyDescent="0.25">
      <c r="A3939">
        <f ca="1">OFFSET(Pedido!$H$1,ROW()-1,0)</f>
        <v>0</v>
      </c>
      <c r="B3939" t="str">
        <f ca="1">IF(A3939=0,"",COUNTIF($A$12:A3939,"&gt;0"))</f>
        <v/>
      </c>
    </row>
    <row r="3940" spans="1:2" x14ac:dyDescent="0.25">
      <c r="A3940">
        <f ca="1">OFFSET(Pedido!$H$1,ROW()-1,0)</f>
        <v>0</v>
      </c>
      <c r="B3940" t="str">
        <f ca="1">IF(A3940=0,"",COUNTIF($A$12:A3940,"&gt;0"))</f>
        <v/>
      </c>
    </row>
    <row r="3941" spans="1:2" x14ac:dyDescent="0.25">
      <c r="A3941">
        <f ca="1">OFFSET(Pedido!$H$1,ROW()-1,0)</f>
        <v>0</v>
      </c>
      <c r="B3941" t="str">
        <f ca="1">IF(A3941=0,"",COUNTIF($A$12:A3941,"&gt;0"))</f>
        <v/>
      </c>
    </row>
    <row r="3942" spans="1:2" x14ac:dyDescent="0.25">
      <c r="A3942">
        <f ca="1">OFFSET(Pedido!$H$1,ROW()-1,0)</f>
        <v>0</v>
      </c>
      <c r="B3942" t="str">
        <f ca="1">IF(A3942=0,"",COUNTIF($A$12:A3942,"&gt;0"))</f>
        <v/>
      </c>
    </row>
    <row r="3943" spans="1:2" x14ac:dyDescent="0.25">
      <c r="A3943">
        <f ca="1">OFFSET(Pedido!$H$1,ROW()-1,0)</f>
        <v>0</v>
      </c>
      <c r="B3943" t="str">
        <f ca="1">IF(A3943=0,"",COUNTIF($A$12:A3943,"&gt;0"))</f>
        <v/>
      </c>
    </row>
    <row r="3944" spans="1:2" x14ac:dyDescent="0.25">
      <c r="A3944">
        <f ca="1">OFFSET(Pedido!$H$1,ROW()-1,0)</f>
        <v>0</v>
      </c>
      <c r="B3944" t="str">
        <f ca="1">IF(A3944=0,"",COUNTIF($A$12:A3944,"&gt;0"))</f>
        <v/>
      </c>
    </row>
    <row r="3945" spans="1:2" x14ac:dyDescent="0.25">
      <c r="A3945">
        <f ca="1">OFFSET(Pedido!$H$1,ROW()-1,0)</f>
        <v>0</v>
      </c>
      <c r="B3945" t="str">
        <f ca="1">IF(A3945=0,"",COUNTIF($A$12:A3945,"&gt;0"))</f>
        <v/>
      </c>
    </row>
    <row r="3946" spans="1:2" x14ac:dyDescent="0.25">
      <c r="A3946">
        <f ca="1">OFFSET(Pedido!$H$1,ROW()-1,0)</f>
        <v>0</v>
      </c>
      <c r="B3946" t="str">
        <f ca="1">IF(A3946=0,"",COUNTIF($A$12:A3946,"&gt;0"))</f>
        <v/>
      </c>
    </row>
    <row r="3947" spans="1:2" x14ac:dyDescent="0.25">
      <c r="A3947">
        <f ca="1">OFFSET(Pedido!$H$1,ROW()-1,0)</f>
        <v>0</v>
      </c>
      <c r="B3947" t="str">
        <f ca="1">IF(A3947=0,"",COUNTIF($A$12:A3947,"&gt;0"))</f>
        <v/>
      </c>
    </row>
    <row r="3948" spans="1:2" x14ac:dyDescent="0.25">
      <c r="A3948">
        <f ca="1">OFFSET(Pedido!$H$1,ROW()-1,0)</f>
        <v>0</v>
      </c>
      <c r="B3948" t="str">
        <f ca="1">IF(A3948=0,"",COUNTIF($A$12:A3948,"&gt;0"))</f>
        <v/>
      </c>
    </row>
    <row r="3949" spans="1:2" x14ac:dyDescent="0.25">
      <c r="A3949">
        <f ca="1">OFFSET(Pedido!$H$1,ROW()-1,0)</f>
        <v>0</v>
      </c>
      <c r="B3949" t="str">
        <f ca="1">IF(A3949=0,"",COUNTIF($A$12:A3949,"&gt;0"))</f>
        <v/>
      </c>
    </row>
    <row r="3950" spans="1:2" x14ac:dyDescent="0.25">
      <c r="A3950">
        <f ca="1">OFFSET(Pedido!$H$1,ROW()-1,0)</f>
        <v>0</v>
      </c>
      <c r="B3950" t="str">
        <f ca="1">IF(A3950=0,"",COUNTIF($A$12:A3950,"&gt;0"))</f>
        <v/>
      </c>
    </row>
    <row r="3951" spans="1:2" x14ac:dyDescent="0.25">
      <c r="A3951">
        <f ca="1">OFFSET(Pedido!$H$1,ROW()-1,0)</f>
        <v>0</v>
      </c>
      <c r="B3951" t="str">
        <f ca="1">IF(A3951=0,"",COUNTIF($A$12:A3951,"&gt;0"))</f>
        <v/>
      </c>
    </row>
    <row r="3952" spans="1:2" x14ac:dyDescent="0.25">
      <c r="A3952">
        <f ca="1">OFFSET(Pedido!$H$1,ROW()-1,0)</f>
        <v>0</v>
      </c>
      <c r="B3952" t="str">
        <f ca="1">IF(A3952=0,"",COUNTIF($A$12:A3952,"&gt;0"))</f>
        <v/>
      </c>
    </row>
    <row r="3953" spans="1:2" x14ac:dyDescent="0.25">
      <c r="A3953">
        <f ca="1">OFFSET(Pedido!$H$1,ROW()-1,0)</f>
        <v>0</v>
      </c>
      <c r="B3953" t="str">
        <f ca="1">IF(A3953=0,"",COUNTIF($A$12:A3953,"&gt;0"))</f>
        <v/>
      </c>
    </row>
    <row r="3954" spans="1:2" x14ac:dyDescent="0.25">
      <c r="A3954">
        <f ca="1">OFFSET(Pedido!$H$1,ROW()-1,0)</f>
        <v>0</v>
      </c>
      <c r="B3954" t="str">
        <f ca="1">IF(A3954=0,"",COUNTIF($A$12:A3954,"&gt;0"))</f>
        <v/>
      </c>
    </row>
    <row r="3955" spans="1:2" x14ac:dyDescent="0.25">
      <c r="A3955">
        <f ca="1">OFFSET(Pedido!$H$1,ROW()-1,0)</f>
        <v>0</v>
      </c>
      <c r="B3955" t="str">
        <f ca="1">IF(A3955=0,"",COUNTIF($A$12:A3955,"&gt;0"))</f>
        <v/>
      </c>
    </row>
    <row r="3956" spans="1:2" x14ac:dyDescent="0.25">
      <c r="A3956">
        <f ca="1">OFFSET(Pedido!$H$1,ROW()-1,0)</f>
        <v>0</v>
      </c>
      <c r="B3956" t="str">
        <f ca="1">IF(A3956=0,"",COUNTIF($A$12:A3956,"&gt;0"))</f>
        <v/>
      </c>
    </row>
    <row r="3957" spans="1:2" x14ac:dyDescent="0.25">
      <c r="A3957">
        <f ca="1">OFFSET(Pedido!$H$1,ROW()-1,0)</f>
        <v>0</v>
      </c>
      <c r="B3957" t="str">
        <f ca="1">IF(A3957=0,"",COUNTIF($A$12:A3957,"&gt;0"))</f>
        <v/>
      </c>
    </row>
    <row r="3958" spans="1:2" x14ac:dyDescent="0.25">
      <c r="A3958">
        <f ca="1">OFFSET(Pedido!$H$1,ROW()-1,0)</f>
        <v>0</v>
      </c>
      <c r="B3958" t="str">
        <f ca="1">IF(A3958=0,"",COUNTIF($A$12:A3958,"&gt;0"))</f>
        <v/>
      </c>
    </row>
    <row r="3959" spans="1:2" x14ac:dyDescent="0.25">
      <c r="A3959">
        <f ca="1">OFFSET(Pedido!$H$1,ROW()-1,0)</f>
        <v>0</v>
      </c>
      <c r="B3959" t="str">
        <f ca="1">IF(A3959=0,"",COUNTIF($A$12:A3959,"&gt;0"))</f>
        <v/>
      </c>
    </row>
    <row r="3960" spans="1:2" x14ac:dyDescent="0.25">
      <c r="A3960">
        <f ca="1">OFFSET(Pedido!$H$1,ROW()-1,0)</f>
        <v>0</v>
      </c>
      <c r="B3960" t="str">
        <f ca="1">IF(A3960=0,"",COUNTIF($A$12:A3960,"&gt;0"))</f>
        <v/>
      </c>
    </row>
    <row r="3961" spans="1:2" x14ac:dyDescent="0.25">
      <c r="A3961">
        <f ca="1">OFFSET(Pedido!$H$1,ROW()-1,0)</f>
        <v>0</v>
      </c>
      <c r="B3961" t="str">
        <f ca="1">IF(A3961=0,"",COUNTIF($A$12:A3961,"&gt;0"))</f>
        <v/>
      </c>
    </row>
    <row r="3962" spans="1:2" x14ac:dyDescent="0.25">
      <c r="A3962">
        <f ca="1">OFFSET(Pedido!$H$1,ROW()-1,0)</f>
        <v>0</v>
      </c>
      <c r="B3962" t="str">
        <f ca="1">IF(A3962=0,"",COUNTIF($A$12:A3962,"&gt;0"))</f>
        <v/>
      </c>
    </row>
    <row r="3963" spans="1:2" x14ac:dyDescent="0.25">
      <c r="A3963">
        <f ca="1">OFFSET(Pedido!$H$1,ROW()-1,0)</f>
        <v>0</v>
      </c>
      <c r="B3963" t="str">
        <f ca="1">IF(A3963=0,"",COUNTIF($A$12:A3963,"&gt;0"))</f>
        <v/>
      </c>
    </row>
    <row r="3964" spans="1:2" x14ac:dyDescent="0.25">
      <c r="A3964">
        <f ca="1">OFFSET(Pedido!$H$1,ROW()-1,0)</f>
        <v>0</v>
      </c>
      <c r="B3964" t="str">
        <f ca="1">IF(A3964=0,"",COUNTIF($A$12:A3964,"&gt;0"))</f>
        <v/>
      </c>
    </row>
    <row r="3965" spans="1:2" x14ac:dyDescent="0.25">
      <c r="A3965">
        <f ca="1">OFFSET(Pedido!$H$1,ROW()-1,0)</f>
        <v>0</v>
      </c>
      <c r="B3965" t="str">
        <f ca="1">IF(A3965=0,"",COUNTIF($A$12:A3965,"&gt;0"))</f>
        <v/>
      </c>
    </row>
    <row r="3966" spans="1:2" x14ac:dyDescent="0.25">
      <c r="A3966">
        <f ca="1">OFFSET(Pedido!$H$1,ROW()-1,0)</f>
        <v>0</v>
      </c>
      <c r="B3966" t="str">
        <f ca="1">IF(A3966=0,"",COUNTIF($A$12:A3966,"&gt;0"))</f>
        <v/>
      </c>
    </row>
    <row r="3967" spans="1:2" x14ac:dyDescent="0.25">
      <c r="A3967">
        <f ca="1">OFFSET(Pedido!$H$1,ROW()-1,0)</f>
        <v>0</v>
      </c>
      <c r="B3967" t="str">
        <f ca="1">IF(A3967=0,"",COUNTIF($A$12:A3967,"&gt;0"))</f>
        <v/>
      </c>
    </row>
    <row r="3968" spans="1:2" x14ac:dyDescent="0.25">
      <c r="A3968">
        <f ca="1">OFFSET(Pedido!$H$1,ROW()-1,0)</f>
        <v>0</v>
      </c>
      <c r="B3968" t="str">
        <f ca="1">IF(A3968=0,"",COUNTIF($A$12:A3968,"&gt;0"))</f>
        <v/>
      </c>
    </row>
    <row r="3969" spans="1:2" x14ac:dyDescent="0.25">
      <c r="A3969">
        <f ca="1">OFFSET(Pedido!$H$1,ROW()-1,0)</f>
        <v>0</v>
      </c>
      <c r="B3969" t="str">
        <f ca="1">IF(A3969=0,"",COUNTIF($A$12:A3969,"&gt;0"))</f>
        <v/>
      </c>
    </row>
    <row r="3970" spans="1:2" x14ac:dyDescent="0.25">
      <c r="A3970">
        <f ca="1">OFFSET(Pedido!$H$1,ROW()-1,0)</f>
        <v>0</v>
      </c>
      <c r="B3970" t="str">
        <f ca="1">IF(A3970=0,"",COUNTIF($A$12:A3970,"&gt;0"))</f>
        <v/>
      </c>
    </row>
    <row r="3971" spans="1:2" x14ac:dyDescent="0.25">
      <c r="A3971">
        <f ca="1">OFFSET(Pedido!$H$1,ROW()-1,0)</f>
        <v>0</v>
      </c>
      <c r="B3971" t="str">
        <f ca="1">IF(A3971=0,"",COUNTIF($A$12:A3971,"&gt;0"))</f>
        <v/>
      </c>
    </row>
    <row r="3972" spans="1:2" x14ac:dyDescent="0.25">
      <c r="A3972">
        <f ca="1">OFFSET(Pedido!$H$1,ROW()-1,0)</f>
        <v>0</v>
      </c>
      <c r="B3972" t="str">
        <f ca="1">IF(A3972=0,"",COUNTIF($A$12:A3972,"&gt;0"))</f>
        <v/>
      </c>
    </row>
    <row r="3973" spans="1:2" x14ac:dyDescent="0.25">
      <c r="A3973">
        <f ca="1">OFFSET(Pedido!$H$1,ROW()-1,0)</f>
        <v>0</v>
      </c>
      <c r="B3973" t="str">
        <f ca="1">IF(A3973=0,"",COUNTIF($A$12:A3973,"&gt;0"))</f>
        <v/>
      </c>
    </row>
    <row r="3974" spans="1:2" x14ac:dyDescent="0.25">
      <c r="A3974">
        <f ca="1">OFFSET(Pedido!$H$1,ROW()-1,0)</f>
        <v>0</v>
      </c>
      <c r="B3974" t="str">
        <f ca="1">IF(A3974=0,"",COUNTIF($A$12:A3974,"&gt;0"))</f>
        <v/>
      </c>
    </row>
    <row r="3975" spans="1:2" x14ac:dyDescent="0.25">
      <c r="A3975">
        <f ca="1">OFFSET(Pedido!$H$1,ROW()-1,0)</f>
        <v>0</v>
      </c>
      <c r="B3975" t="str">
        <f ca="1">IF(A3975=0,"",COUNTIF($A$12:A3975,"&gt;0"))</f>
        <v/>
      </c>
    </row>
    <row r="3976" spans="1:2" x14ac:dyDescent="0.25">
      <c r="A3976">
        <f ca="1">OFFSET(Pedido!$H$1,ROW()-1,0)</f>
        <v>0</v>
      </c>
      <c r="B3976" t="str">
        <f ca="1">IF(A3976=0,"",COUNTIF($A$12:A3976,"&gt;0"))</f>
        <v/>
      </c>
    </row>
    <row r="3977" spans="1:2" x14ac:dyDescent="0.25">
      <c r="A3977">
        <f ca="1">OFFSET(Pedido!$H$1,ROW()-1,0)</f>
        <v>0</v>
      </c>
      <c r="B3977" t="str">
        <f ca="1">IF(A3977=0,"",COUNTIF($A$12:A3977,"&gt;0"))</f>
        <v/>
      </c>
    </row>
    <row r="3978" spans="1:2" x14ac:dyDescent="0.25">
      <c r="A3978">
        <f ca="1">OFFSET(Pedido!$H$1,ROW()-1,0)</f>
        <v>0</v>
      </c>
      <c r="B3978" t="str">
        <f ca="1">IF(A3978=0,"",COUNTIF($A$12:A3978,"&gt;0"))</f>
        <v/>
      </c>
    </row>
    <row r="3979" spans="1:2" x14ac:dyDescent="0.25">
      <c r="A3979">
        <f ca="1">OFFSET(Pedido!$H$1,ROW()-1,0)</f>
        <v>0</v>
      </c>
      <c r="B3979" t="str">
        <f ca="1">IF(A3979=0,"",COUNTIF($A$12:A3979,"&gt;0"))</f>
        <v/>
      </c>
    </row>
    <row r="3980" spans="1:2" x14ac:dyDescent="0.25">
      <c r="A3980">
        <f ca="1">OFFSET(Pedido!$H$1,ROW()-1,0)</f>
        <v>0</v>
      </c>
      <c r="B3980" t="str">
        <f ca="1">IF(A3980=0,"",COUNTIF($A$12:A3980,"&gt;0"))</f>
        <v/>
      </c>
    </row>
    <row r="3981" spans="1:2" x14ac:dyDescent="0.25">
      <c r="A3981">
        <f ca="1">OFFSET(Pedido!$H$1,ROW()-1,0)</f>
        <v>0</v>
      </c>
      <c r="B3981" t="str">
        <f ca="1">IF(A3981=0,"",COUNTIF($A$12:A3981,"&gt;0"))</f>
        <v/>
      </c>
    </row>
    <row r="3982" spans="1:2" x14ac:dyDescent="0.25">
      <c r="A3982">
        <f ca="1">OFFSET(Pedido!$H$1,ROW()-1,0)</f>
        <v>0</v>
      </c>
      <c r="B3982" t="str">
        <f ca="1">IF(A3982=0,"",COUNTIF($A$12:A3982,"&gt;0"))</f>
        <v/>
      </c>
    </row>
    <row r="3983" spans="1:2" x14ac:dyDescent="0.25">
      <c r="A3983">
        <f ca="1">OFFSET(Pedido!$H$1,ROW()-1,0)</f>
        <v>0</v>
      </c>
      <c r="B3983" t="str">
        <f ca="1">IF(A3983=0,"",COUNTIF($A$12:A3983,"&gt;0"))</f>
        <v/>
      </c>
    </row>
    <row r="3984" spans="1:2" x14ac:dyDescent="0.25">
      <c r="A3984">
        <f ca="1">OFFSET(Pedido!$H$1,ROW()-1,0)</f>
        <v>0</v>
      </c>
      <c r="B3984" t="str">
        <f ca="1">IF(A3984=0,"",COUNTIF($A$12:A3984,"&gt;0"))</f>
        <v/>
      </c>
    </row>
    <row r="3985" spans="1:2" x14ac:dyDescent="0.25">
      <c r="A3985">
        <f ca="1">OFFSET(Pedido!$H$1,ROW()-1,0)</f>
        <v>0</v>
      </c>
      <c r="B3985" t="str">
        <f ca="1">IF(A3985=0,"",COUNTIF($A$12:A3985,"&gt;0"))</f>
        <v/>
      </c>
    </row>
    <row r="3986" spans="1:2" x14ac:dyDescent="0.25">
      <c r="A3986">
        <f ca="1">OFFSET(Pedido!$H$1,ROW()-1,0)</f>
        <v>0</v>
      </c>
      <c r="B3986" t="str">
        <f ca="1">IF(A3986=0,"",COUNTIF($A$12:A3986,"&gt;0"))</f>
        <v/>
      </c>
    </row>
    <row r="3987" spans="1:2" x14ac:dyDescent="0.25">
      <c r="A3987">
        <f ca="1">OFFSET(Pedido!$H$1,ROW()-1,0)</f>
        <v>0</v>
      </c>
      <c r="B3987" t="str">
        <f ca="1">IF(A3987=0,"",COUNTIF($A$12:A3987,"&gt;0"))</f>
        <v/>
      </c>
    </row>
    <row r="3988" spans="1:2" x14ac:dyDescent="0.25">
      <c r="A3988">
        <f ca="1">OFFSET(Pedido!$H$1,ROW()-1,0)</f>
        <v>0</v>
      </c>
      <c r="B3988" t="str">
        <f ca="1">IF(A3988=0,"",COUNTIF($A$12:A3988,"&gt;0"))</f>
        <v/>
      </c>
    </row>
    <row r="3989" spans="1:2" x14ac:dyDescent="0.25">
      <c r="A3989">
        <f ca="1">OFFSET(Pedido!$H$1,ROW()-1,0)</f>
        <v>0</v>
      </c>
      <c r="B3989" t="str">
        <f ca="1">IF(A3989=0,"",COUNTIF($A$12:A3989,"&gt;0"))</f>
        <v/>
      </c>
    </row>
    <row r="3990" spans="1:2" x14ac:dyDescent="0.25">
      <c r="A3990">
        <f ca="1">OFFSET(Pedido!$H$1,ROW()-1,0)</f>
        <v>0</v>
      </c>
      <c r="B3990" t="str">
        <f ca="1">IF(A3990=0,"",COUNTIF($A$12:A3990,"&gt;0"))</f>
        <v/>
      </c>
    </row>
    <row r="3991" spans="1:2" x14ac:dyDescent="0.25">
      <c r="A3991">
        <f ca="1">OFFSET(Pedido!$H$1,ROW()-1,0)</f>
        <v>0</v>
      </c>
      <c r="B3991" t="str">
        <f ca="1">IF(A3991=0,"",COUNTIF($A$12:A3991,"&gt;0"))</f>
        <v/>
      </c>
    </row>
    <row r="3992" spans="1:2" x14ac:dyDescent="0.25">
      <c r="A3992">
        <f ca="1">OFFSET(Pedido!$H$1,ROW()-1,0)</f>
        <v>0</v>
      </c>
      <c r="B3992" t="str">
        <f ca="1">IF(A3992=0,"",COUNTIF($A$12:A3992,"&gt;0"))</f>
        <v/>
      </c>
    </row>
    <row r="3993" spans="1:2" x14ac:dyDescent="0.25">
      <c r="A3993">
        <f ca="1">OFFSET(Pedido!$H$1,ROW()-1,0)</f>
        <v>0</v>
      </c>
      <c r="B3993" t="str">
        <f ca="1">IF(A3993=0,"",COUNTIF($A$12:A3993,"&gt;0"))</f>
        <v/>
      </c>
    </row>
    <row r="3994" spans="1:2" x14ac:dyDescent="0.25">
      <c r="A3994">
        <f ca="1">OFFSET(Pedido!$H$1,ROW()-1,0)</f>
        <v>0</v>
      </c>
      <c r="B3994" t="str">
        <f ca="1">IF(A3994=0,"",COUNTIF($A$12:A3994,"&gt;0"))</f>
        <v/>
      </c>
    </row>
    <row r="3995" spans="1:2" x14ac:dyDescent="0.25">
      <c r="A3995">
        <f ca="1">OFFSET(Pedido!$H$1,ROW()-1,0)</f>
        <v>0</v>
      </c>
      <c r="B3995" t="str">
        <f ca="1">IF(A3995=0,"",COUNTIF($A$12:A3995,"&gt;0"))</f>
        <v/>
      </c>
    </row>
    <row r="3996" spans="1:2" x14ac:dyDescent="0.25">
      <c r="A3996">
        <f ca="1">OFFSET(Pedido!$H$1,ROW()-1,0)</f>
        <v>0</v>
      </c>
      <c r="B3996" t="str">
        <f ca="1">IF(A3996=0,"",COUNTIF($A$12:A3996,"&gt;0"))</f>
        <v/>
      </c>
    </row>
    <row r="3997" spans="1:2" x14ac:dyDescent="0.25">
      <c r="A3997">
        <f ca="1">OFFSET(Pedido!$H$1,ROW()-1,0)</f>
        <v>0</v>
      </c>
      <c r="B3997" t="str">
        <f ca="1">IF(A3997=0,"",COUNTIF($A$12:A3997,"&gt;0"))</f>
        <v/>
      </c>
    </row>
    <row r="3998" spans="1:2" x14ac:dyDescent="0.25">
      <c r="A3998">
        <f ca="1">OFFSET(Pedido!$H$1,ROW()-1,0)</f>
        <v>0</v>
      </c>
      <c r="B3998" t="str">
        <f ca="1">IF(A3998=0,"",COUNTIF($A$12:A3998,"&gt;0"))</f>
        <v/>
      </c>
    </row>
    <row r="3999" spans="1:2" x14ac:dyDescent="0.25">
      <c r="A3999">
        <f ca="1">OFFSET(Pedido!$H$1,ROW()-1,0)</f>
        <v>0</v>
      </c>
      <c r="B3999" t="str">
        <f ca="1">IF(A3999=0,"",COUNTIF($A$12:A3999,"&gt;0"))</f>
        <v/>
      </c>
    </row>
    <row r="4000" spans="1:2" x14ac:dyDescent="0.25">
      <c r="A4000">
        <f ca="1">OFFSET(Pedido!$H$1,ROW()-1,0)</f>
        <v>0</v>
      </c>
      <c r="B4000" t="str">
        <f ca="1">IF(A4000=0,"",COUNTIF($A$12:A4000,"&gt;0"))</f>
        <v/>
      </c>
    </row>
    <row r="4001" spans="1:2" x14ac:dyDescent="0.25">
      <c r="A4001">
        <f ca="1">OFFSET(Pedido!$H$1,ROW()-1,0)</f>
        <v>0</v>
      </c>
      <c r="B4001" t="str">
        <f ca="1">IF(A4001=0,"",COUNTIF($A$12:A4001,"&gt;0"))</f>
        <v/>
      </c>
    </row>
    <row r="4002" spans="1:2" x14ac:dyDescent="0.25">
      <c r="A4002">
        <f ca="1">OFFSET(Pedido!$H$1,ROW()-1,0)</f>
        <v>0</v>
      </c>
      <c r="B4002" t="str">
        <f ca="1">IF(A4002=0,"",COUNTIF($A$12:A4002,"&gt;0"))</f>
        <v/>
      </c>
    </row>
    <row r="4003" spans="1:2" x14ac:dyDescent="0.25">
      <c r="A4003">
        <f ca="1">OFFSET(Pedido!$H$1,ROW()-1,0)</f>
        <v>0</v>
      </c>
      <c r="B4003" t="str">
        <f ca="1">IF(A4003=0,"",COUNTIF($A$12:A4003,"&gt;0"))</f>
        <v/>
      </c>
    </row>
    <row r="4004" spans="1:2" x14ac:dyDescent="0.25">
      <c r="A4004">
        <f ca="1">OFFSET(Pedido!$H$1,ROW()-1,0)</f>
        <v>0</v>
      </c>
      <c r="B4004" t="str">
        <f ca="1">IF(A4004=0,"",COUNTIF($A$12:A4004,"&gt;0"))</f>
        <v/>
      </c>
    </row>
    <row r="4005" spans="1:2" x14ac:dyDescent="0.25">
      <c r="A4005">
        <f ca="1">OFFSET(Pedido!$H$1,ROW()-1,0)</f>
        <v>0</v>
      </c>
      <c r="B4005" t="str">
        <f ca="1">IF(A4005=0,"",COUNTIF($A$12:A4005,"&gt;0"))</f>
        <v/>
      </c>
    </row>
    <row r="4006" spans="1:2" x14ac:dyDescent="0.25">
      <c r="A4006">
        <f ca="1">OFFSET(Pedido!$H$1,ROW()-1,0)</f>
        <v>0</v>
      </c>
      <c r="B4006" t="str">
        <f ca="1">IF(A4006=0,"",COUNTIF($A$12:A4006,"&gt;0"))</f>
        <v/>
      </c>
    </row>
    <row r="4007" spans="1:2" x14ac:dyDescent="0.25">
      <c r="A4007">
        <f ca="1">OFFSET(Pedido!$H$1,ROW()-1,0)</f>
        <v>0</v>
      </c>
      <c r="B4007" t="str">
        <f ca="1">IF(A4007=0,"",COUNTIF($A$12:A4007,"&gt;0"))</f>
        <v/>
      </c>
    </row>
    <row r="4008" spans="1:2" x14ac:dyDescent="0.25">
      <c r="A4008">
        <f ca="1">OFFSET(Pedido!$H$1,ROW()-1,0)</f>
        <v>0</v>
      </c>
      <c r="B4008" t="str">
        <f ca="1">IF(A4008=0,"",COUNTIF($A$12:A4008,"&gt;0"))</f>
        <v/>
      </c>
    </row>
    <row r="4009" spans="1:2" x14ac:dyDescent="0.25">
      <c r="A4009">
        <f ca="1">OFFSET(Pedido!$H$1,ROW()-1,0)</f>
        <v>0</v>
      </c>
      <c r="B4009" t="str">
        <f ca="1">IF(A4009=0,"",COUNTIF($A$12:A4009,"&gt;0"))</f>
        <v/>
      </c>
    </row>
    <row r="4010" spans="1:2" x14ac:dyDescent="0.25">
      <c r="A4010">
        <f ca="1">OFFSET(Pedido!$H$1,ROW()-1,0)</f>
        <v>0</v>
      </c>
      <c r="B4010" t="str">
        <f ca="1">IF(A4010=0,"",COUNTIF($A$12:A4010,"&gt;0"))</f>
        <v/>
      </c>
    </row>
    <row r="4011" spans="1:2" x14ac:dyDescent="0.25">
      <c r="A4011">
        <f ca="1">OFFSET(Pedido!$H$1,ROW()-1,0)</f>
        <v>0</v>
      </c>
      <c r="B4011" t="str">
        <f ca="1">IF(A4011=0,"",COUNTIF($A$12:A4011,"&gt;0"))</f>
        <v/>
      </c>
    </row>
    <row r="4012" spans="1:2" x14ac:dyDescent="0.25">
      <c r="A4012">
        <f ca="1">OFFSET(Pedido!$H$1,ROW()-1,0)</f>
        <v>0</v>
      </c>
      <c r="B4012" t="str">
        <f ca="1">IF(A4012=0,"",COUNTIF($A$12:A4012,"&gt;0"))</f>
        <v/>
      </c>
    </row>
    <row r="4013" spans="1:2" x14ac:dyDescent="0.25">
      <c r="A4013">
        <f ca="1">OFFSET(Pedido!$H$1,ROW()-1,0)</f>
        <v>0</v>
      </c>
      <c r="B4013" t="str">
        <f ca="1">IF(A4013=0,"",COUNTIF($A$12:A4013,"&gt;0"))</f>
        <v/>
      </c>
    </row>
    <row r="4014" spans="1:2" x14ac:dyDescent="0.25">
      <c r="A4014">
        <f ca="1">OFFSET(Pedido!$H$1,ROW()-1,0)</f>
        <v>0</v>
      </c>
      <c r="B4014" t="str">
        <f ca="1">IF(A4014=0,"",COUNTIF($A$12:A4014,"&gt;0"))</f>
        <v/>
      </c>
    </row>
    <row r="4015" spans="1:2" x14ac:dyDescent="0.25">
      <c r="A4015">
        <f ca="1">OFFSET(Pedido!$H$1,ROW()-1,0)</f>
        <v>0</v>
      </c>
      <c r="B4015" t="str">
        <f ca="1">IF(A4015=0,"",COUNTIF($A$12:A4015,"&gt;0"))</f>
        <v/>
      </c>
    </row>
    <row r="4016" spans="1:2" x14ac:dyDescent="0.25">
      <c r="A4016">
        <f ca="1">OFFSET(Pedido!$H$1,ROW()-1,0)</f>
        <v>0</v>
      </c>
      <c r="B4016" t="str">
        <f ca="1">IF(A4016=0,"",COUNTIF($A$12:A4016,"&gt;0"))</f>
        <v/>
      </c>
    </row>
    <row r="4017" spans="1:2" x14ac:dyDescent="0.25">
      <c r="A4017">
        <f ca="1">OFFSET(Pedido!$H$1,ROW()-1,0)</f>
        <v>0</v>
      </c>
      <c r="B4017" t="str">
        <f ca="1">IF(A4017=0,"",COUNTIF($A$12:A4017,"&gt;0"))</f>
        <v/>
      </c>
    </row>
    <row r="4018" spans="1:2" x14ac:dyDescent="0.25">
      <c r="A4018">
        <f ca="1">OFFSET(Pedido!$H$1,ROW()-1,0)</f>
        <v>0</v>
      </c>
      <c r="B4018" t="str">
        <f ca="1">IF(A4018=0,"",COUNTIF($A$12:A4018,"&gt;0"))</f>
        <v/>
      </c>
    </row>
    <row r="4019" spans="1:2" x14ac:dyDescent="0.25">
      <c r="A4019">
        <f ca="1">OFFSET(Pedido!$H$1,ROW()-1,0)</f>
        <v>0</v>
      </c>
      <c r="B4019" t="str">
        <f ca="1">IF(A4019=0,"",COUNTIF($A$12:A4019,"&gt;0"))</f>
        <v/>
      </c>
    </row>
    <row r="4020" spans="1:2" x14ac:dyDescent="0.25">
      <c r="A4020">
        <f ca="1">OFFSET(Pedido!$H$1,ROW()-1,0)</f>
        <v>0</v>
      </c>
      <c r="B4020" t="str">
        <f ca="1">IF(A4020=0,"",COUNTIF($A$12:A4020,"&gt;0"))</f>
        <v/>
      </c>
    </row>
    <row r="4021" spans="1:2" x14ac:dyDescent="0.25">
      <c r="A4021">
        <f ca="1">OFFSET(Pedido!$H$1,ROW()-1,0)</f>
        <v>0</v>
      </c>
      <c r="B4021" t="str">
        <f ca="1">IF(A4021=0,"",COUNTIF($A$12:A4021,"&gt;0"))</f>
        <v/>
      </c>
    </row>
    <row r="4022" spans="1:2" x14ac:dyDescent="0.25">
      <c r="A4022">
        <f ca="1">OFFSET(Pedido!$H$1,ROW()-1,0)</f>
        <v>0</v>
      </c>
      <c r="B4022" t="str">
        <f ca="1">IF(A4022=0,"",COUNTIF($A$12:A4022,"&gt;0"))</f>
        <v/>
      </c>
    </row>
    <row r="4023" spans="1:2" x14ac:dyDescent="0.25">
      <c r="A4023">
        <f ca="1">OFFSET(Pedido!$H$1,ROW()-1,0)</f>
        <v>0</v>
      </c>
      <c r="B4023" t="str">
        <f ca="1">IF(A4023=0,"",COUNTIF($A$12:A4023,"&gt;0"))</f>
        <v/>
      </c>
    </row>
    <row r="4024" spans="1:2" x14ac:dyDescent="0.25">
      <c r="A4024">
        <f ca="1">OFFSET(Pedido!$H$1,ROW()-1,0)</f>
        <v>0</v>
      </c>
      <c r="B4024" t="str">
        <f ca="1">IF(A4024=0,"",COUNTIF($A$12:A4024,"&gt;0"))</f>
        <v/>
      </c>
    </row>
    <row r="4025" spans="1:2" x14ac:dyDescent="0.25">
      <c r="A4025">
        <f ca="1">OFFSET(Pedido!$H$1,ROW()-1,0)</f>
        <v>0</v>
      </c>
      <c r="B4025" t="str">
        <f ca="1">IF(A4025=0,"",COUNTIF($A$12:A4025,"&gt;0"))</f>
        <v/>
      </c>
    </row>
    <row r="4026" spans="1:2" x14ac:dyDescent="0.25">
      <c r="A4026">
        <f ca="1">OFFSET(Pedido!$H$1,ROW()-1,0)</f>
        <v>0</v>
      </c>
      <c r="B4026" t="str">
        <f ca="1">IF(A4026=0,"",COUNTIF($A$12:A4026,"&gt;0"))</f>
        <v/>
      </c>
    </row>
    <row r="4027" spans="1:2" x14ac:dyDescent="0.25">
      <c r="A4027">
        <f ca="1">OFFSET(Pedido!$H$1,ROW()-1,0)</f>
        <v>0</v>
      </c>
      <c r="B4027" t="str">
        <f ca="1">IF(A4027=0,"",COUNTIF($A$12:A4027,"&gt;0"))</f>
        <v/>
      </c>
    </row>
    <row r="4028" spans="1:2" x14ac:dyDescent="0.25">
      <c r="A4028">
        <f ca="1">OFFSET(Pedido!$H$1,ROW()-1,0)</f>
        <v>0</v>
      </c>
      <c r="B4028" t="str">
        <f ca="1">IF(A4028=0,"",COUNTIF($A$12:A4028,"&gt;0"))</f>
        <v/>
      </c>
    </row>
    <row r="4029" spans="1:2" x14ac:dyDescent="0.25">
      <c r="A4029">
        <f ca="1">OFFSET(Pedido!$H$1,ROW()-1,0)</f>
        <v>0</v>
      </c>
      <c r="B4029" t="str">
        <f ca="1">IF(A4029=0,"",COUNTIF($A$12:A4029,"&gt;0"))</f>
        <v/>
      </c>
    </row>
    <row r="4030" spans="1:2" x14ac:dyDescent="0.25">
      <c r="A4030">
        <f ca="1">OFFSET(Pedido!$H$1,ROW()-1,0)</f>
        <v>0</v>
      </c>
      <c r="B4030" t="str">
        <f ca="1">IF(A4030=0,"",COUNTIF($A$12:A4030,"&gt;0"))</f>
        <v/>
      </c>
    </row>
    <row r="4031" spans="1:2" x14ac:dyDescent="0.25">
      <c r="A4031">
        <f ca="1">OFFSET(Pedido!$H$1,ROW()-1,0)</f>
        <v>0</v>
      </c>
      <c r="B4031" t="str">
        <f ca="1">IF(A4031=0,"",COUNTIF($A$12:A4031,"&gt;0"))</f>
        <v/>
      </c>
    </row>
    <row r="4032" spans="1:2" x14ac:dyDescent="0.25">
      <c r="A4032">
        <f ca="1">OFFSET(Pedido!$H$1,ROW()-1,0)</f>
        <v>0</v>
      </c>
      <c r="B4032" t="str">
        <f ca="1">IF(A4032=0,"",COUNTIF($A$12:A4032,"&gt;0"))</f>
        <v/>
      </c>
    </row>
    <row r="4033" spans="1:2" x14ac:dyDescent="0.25">
      <c r="A4033">
        <f ca="1">OFFSET(Pedido!$H$1,ROW()-1,0)</f>
        <v>0</v>
      </c>
      <c r="B4033" t="str">
        <f ca="1">IF(A4033=0,"",COUNTIF($A$12:A4033,"&gt;0"))</f>
        <v/>
      </c>
    </row>
    <row r="4034" spans="1:2" x14ac:dyDescent="0.25">
      <c r="A4034">
        <f ca="1">OFFSET(Pedido!$H$1,ROW()-1,0)</f>
        <v>0</v>
      </c>
      <c r="B4034" t="str">
        <f ca="1">IF(A4034=0,"",COUNTIF($A$12:A4034,"&gt;0"))</f>
        <v/>
      </c>
    </row>
    <row r="4035" spans="1:2" x14ac:dyDescent="0.25">
      <c r="A4035">
        <f ca="1">OFFSET(Pedido!$H$1,ROW()-1,0)</f>
        <v>0</v>
      </c>
      <c r="B4035" t="str">
        <f ca="1">IF(A4035=0,"",COUNTIF($A$12:A4035,"&gt;0"))</f>
        <v/>
      </c>
    </row>
    <row r="4036" spans="1:2" x14ac:dyDescent="0.25">
      <c r="A4036">
        <f ca="1">OFFSET(Pedido!$H$1,ROW()-1,0)</f>
        <v>0</v>
      </c>
      <c r="B4036" t="str">
        <f ca="1">IF(A4036=0,"",COUNTIF($A$12:A4036,"&gt;0"))</f>
        <v/>
      </c>
    </row>
    <row r="4037" spans="1:2" x14ac:dyDescent="0.25">
      <c r="A4037">
        <f ca="1">OFFSET(Pedido!$H$1,ROW()-1,0)</f>
        <v>0</v>
      </c>
      <c r="B4037" t="str">
        <f ca="1">IF(A4037=0,"",COUNTIF($A$12:A4037,"&gt;0"))</f>
        <v/>
      </c>
    </row>
    <row r="4038" spans="1:2" x14ac:dyDescent="0.25">
      <c r="A4038">
        <f ca="1">OFFSET(Pedido!$H$1,ROW()-1,0)</f>
        <v>0</v>
      </c>
      <c r="B4038" t="str">
        <f ca="1">IF(A4038=0,"",COUNTIF($A$12:A4038,"&gt;0"))</f>
        <v/>
      </c>
    </row>
    <row r="4039" spans="1:2" x14ac:dyDescent="0.25">
      <c r="A4039">
        <f ca="1">OFFSET(Pedido!$H$1,ROW()-1,0)</f>
        <v>0</v>
      </c>
      <c r="B4039" t="str">
        <f ca="1">IF(A4039=0,"",COUNTIF($A$12:A4039,"&gt;0"))</f>
        <v/>
      </c>
    </row>
    <row r="4040" spans="1:2" x14ac:dyDescent="0.25">
      <c r="A4040">
        <f ca="1">OFFSET(Pedido!$H$1,ROW()-1,0)</f>
        <v>0</v>
      </c>
      <c r="B4040" t="str">
        <f ca="1">IF(A4040=0,"",COUNTIF($A$12:A4040,"&gt;0"))</f>
        <v/>
      </c>
    </row>
    <row r="4041" spans="1:2" x14ac:dyDescent="0.25">
      <c r="A4041">
        <f ca="1">OFFSET(Pedido!$H$1,ROW()-1,0)</f>
        <v>0</v>
      </c>
      <c r="B4041" t="str">
        <f ca="1">IF(A4041=0,"",COUNTIF($A$12:A4041,"&gt;0"))</f>
        <v/>
      </c>
    </row>
    <row r="4042" spans="1:2" x14ac:dyDescent="0.25">
      <c r="A4042">
        <f ca="1">OFFSET(Pedido!$H$1,ROW()-1,0)</f>
        <v>0</v>
      </c>
      <c r="B4042" t="str">
        <f ca="1">IF(A4042=0,"",COUNTIF($A$12:A4042,"&gt;0"))</f>
        <v/>
      </c>
    </row>
    <row r="4043" spans="1:2" x14ac:dyDescent="0.25">
      <c r="A4043">
        <f ca="1">OFFSET(Pedido!$H$1,ROW()-1,0)</f>
        <v>0</v>
      </c>
      <c r="B4043" t="str">
        <f ca="1">IF(A4043=0,"",COUNTIF($A$12:A4043,"&gt;0"))</f>
        <v/>
      </c>
    </row>
    <row r="4044" spans="1:2" x14ac:dyDescent="0.25">
      <c r="A4044">
        <f ca="1">OFFSET(Pedido!$H$1,ROW()-1,0)</f>
        <v>0</v>
      </c>
      <c r="B4044" t="str">
        <f ca="1">IF(A4044=0,"",COUNTIF($A$12:A4044,"&gt;0"))</f>
        <v/>
      </c>
    </row>
    <row r="4045" spans="1:2" x14ac:dyDescent="0.25">
      <c r="A4045">
        <f ca="1">OFFSET(Pedido!$H$1,ROW()-1,0)</f>
        <v>0</v>
      </c>
      <c r="B4045" t="str">
        <f ca="1">IF(A4045=0,"",COUNTIF($A$12:A4045,"&gt;0"))</f>
        <v/>
      </c>
    </row>
    <row r="4046" spans="1:2" x14ac:dyDescent="0.25">
      <c r="A4046">
        <f ca="1">OFFSET(Pedido!$H$1,ROW()-1,0)</f>
        <v>0</v>
      </c>
      <c r="B4046" t="str">
        <f ca="1">IF(A4046=0,"",COUNTIF($A$12:A4046,"&gt;0"))</f>
        <v/>
      </c>
    </row>
    <row r="4047" spans="1:2" x14ac:dyDescent="0.25">
      <c r="A4047">
        <f ca="1">OFFSET(Pedido!$H$1,ROW()-1,0)</f>
        <v>0</v>
      </c>
      <c r="B4047" t="str">
        <f ca="1">IF(A4047=0,"",COUNTIF($A$12:A4047,"&gt;0"))</f>
        <v/>
      </c>
    </row>
    <row r="4048" spans="1:2" x14ac:dyDescent="0.25">
      <c r="A4048">
        <f ca="1">OFFSET(Pedido!$H$1,ROW()-1,0)</f>
        <v>0</v>
      </c>
      <c r="B4048" t="str">
        <f ca="1">IF(A4048=0,"",COUNTIF($A$12:A4048,"&gt;0"))</f>
        <v/>
      </c>
    </row>
    <row r="4049" spans="1:2" x14ac:dyDescent="0.25">
      <c r="A4049">
        <f ca="1">OFFSET(Pedido!$H$1,ROW()-1,0)</f>
        <v>0</v>
      </c>
      <c r="B4049" t="str">
        <f ca="1">IF(A4049=0,"",COUNTIF($A$12:A4049,"&gt;0"))</f>
        <v/>
      </c>
    </row>
    <row r="4050" spans="1:2" x14ac:dyDescent="0.25">
      <c r="A4050">
        <f ca="1">OFFSET(Pedido!$H$1,ROW()-1,0)</f>
        <v>0</v>
      </c>
      <c r="B4050" t="str">
        <f ca="1">IF(A4050=0,"",COUNTIF($A$12:A4050,"&gt;0"))</f>
        <v/>
      </c>
    </row>
    <row r="4051" spans="1:2" x14ac:dyDescent="0.25">
      <c r="A4051">
        <f ca="1">OFFSET(Pedido!$H$1,ROW()-1,0)</f>
        <v>0</v>
      </c>
      <c r="B4051" t="str">
        <f ca="1">IF(A4051=0,"",COUNTIF($A$12:A4051,"&gt;0"))</f>
        <v/>
      </c>
    </row>
    <row r="4052" spans="1:2" x14ac:dyDescent="0.25">
      <c r="A4052">
        <f ca="1">OFFSET(Pedido!$H$1,ROW()-1,0)</f>
        <v>0</v>
      </c>
      <c r="B4052" t="str">
        <f ca="1">IF(A4052=0,"",COUNTIF($A$12:A4052,"&gt;0"))</f>
        <v/>
      </c>
    </row>
    <row r="4053" spans="1:2" x14ac:dyDescent="0.25">
      <c r="A4053">
        <f ca="1">OFFSET(Pedido!$H$1,ROW()-1,0)</f>
        <v>0</v>
      </c>
      <c r="B4053" t="str">
        <f ca="1">IF(A4053=0,"",COUNTIF($A$12:A4053,"&gt;0"))</f>
        <v/>
      </c>
    </row>
    <row r="4054" spans="1:2" x14ac:dyDescent="0.25">
      <c r="A4054">
        <f ca="1">OFFSET(Pedido!$H$1,ROW()-1,0)</f>
        <v>0</v>
      </c>
      <c r="B4054" t="str">
        <f ca="1">IF(A4054=0,"",COUNTIF($A$12:A4054,"&gt;0"))</f>
        <v/>
      </c>
    </row>
    <row r="4055" spans="1:2" x14ac:dyDescent="0.25">
      <c r="A4055">
        <f ca="1">OFFSET(Pedido!$H$1,ROW()-1,0)</f>
        <v>0</v>
      </c>
      <c r="B4055" t="str">
        <f ca="1">IF(A4055=0,"",COUNTIF($A$12:A4055,"&gt;0"))</f>
        <v/>
      </c>
    </row>
    <row r="4056" spans="1:2" x14ac:dyDescent="0.25">
      <c r="A4056">
        <f ca="1">OFFSET(Pedido!$H$1,ROW()-1,0)</f>
        <v>0</v>
      </c>
      <c r="B4056" t="str">
        <f ca="1">IF(A4056=0,"",COUNTIF($A$12:A4056,"&gt;0"))</f>
        <v/>
      </c>
    </row>
    <row r="4057" spans="1:2" x14ac:dyDescent="0.25">
      <c r="A4057">
        <f ca="1">OFFSET(Pedido!$H$1,ROW()-1,0)</f>
        <v>0</v>
      </c>
      <c r="B4057" t="str">
        <f ca="1">IF(A4057=0,"",COUNTIF($A$12:A4057,"&gt;0"))</f>
        <v/>
      </c>
    </row>
    <row r="4058" spans="1:2" x14ac:dyDescent="0.25">
      <c r="A4058">
        <f ca="1">OFFSET(Pedido!$H$1,ROW()-1,0)</f>
        <v>0</v>
      </c>
      <c r="B4058" t="str">
        <f ca="1">IF(A4058=0,"",COUNTIF($A$12:A4058,"&gt;0"))</f>
        <v/>
      </c>
    </row>
    <row r="4059" spans="1:2" x14ac:dyDescent="0.25">
      <c r="A4059">
        <f ca="1">OFFSET(Pedido!$H$1,ROW()-1,0)</f>
        <v>0</v>
      </c>
      <c r="B4059" t="str">
        <f ca="1">IF(A4059=0,"",COUNTIF($A$12:A4059,"&gt;0"))</f>
        <v/>
      </c>
    </row>
    <row r="4060" spans="1:2" x14ac:dyDescent="0.25">
      <c r="A4060">
        <f ca="1">OFFSET(Pedido!$H$1,ROW()-1,0)</f>
        <v>0</v>
      </c>
      <c r="B4060" t="str">
        <f ca="1">IF(A4060=0,"",COUNTIF($A$12:A4060,"&gt;0"))</f>
        <v/>
      </c>
    </row>
    <row r="4061" spans="1:2" x14ac:dyDescent="0.25">
      <c r="A4061">
        <f ca="1">OFFSET(Pedido!$H$1,ROW()-1,0)</f>
        <v>0</v>
      </c>
      <c r="B4061" t="str">
        <f ca="1">IF(A4061=0,"",COUNTIF($A$12:A4061,"&gt;0"))</f>
        <v/>
      </c>
    </row>
    <row r="4062" spans="1:2" x14ac:dyDescent="0.25">
      <c r="A4062">
        <f ca="1">OFFSET(Pedido!$H$1,ROW()-1,0)</f>
        <v>0</v>
      </c>
      <c r="B4062" t="str">
        <f ca="1">IF(A4062=0,"",COUNTIF($A$12:A4062,"&gt;0"))</f>
        <v/>
      </c>
    </row>
    <row r="4063" spans="1:2" x14ac:dyDescent="0.25">
      <c r="A4063">
        <f ca="1">OFFSET(Pedido!$H$1,ROW()-1,0)</f>
        <v>0</v>
      </c>
      <c r="B4063" t="str">
        <f ca="1">IF(A4063=0,"",COUNTIF($A$12:A4063,"&gt;0"))</f>
        <v/>
      </c>
    </row>
    <row r="4064" spans="1:2" x14ac:dyDescent="0.25">
      <c r="A4064">
        <f ca="1">OFFSET(Pedido!$H$1,ROW()-1,0)</f>
        <v>0</v>
      </c>
      <c r="B4064" t="str">
        <f ca="1">IF(A4064=0,"",COUNTIF($A$12:A4064,"&gt;0"))</f>
        <v/>
      </c>
    </row>
    <row r="4065" spans="1:2" x14ac:dyDescent="0.25">
      <c r="A4065">
        <f ca="1">OFFSET(Pedido!$H$1,ROW()-1,0)</f>
        <v>0</v>
      </c>
      <c r="B4065" t="str">
        <f ca="1">IF(A4065=0,"",COUNTIF($A$12:A4065,"&gt;0"))</f>
        <v/>
      </c>
    </row>
    <row r="4066" spans="1:2" x14ac:dyDescent="0.25">
      <c r="A4066">
        <f ca="1">OFFSET(Pedido!$H$1,ROW()-1,0)</f>
        <v>0</v>
      </c>
      <c r="B4066" t="str">
        <f ca="1">IF(A4066=0,"",COUNTIF($A$12:A4066,"&gt;0"))</f>
        <v/>
      </c>
    </row>
    <row r="4067" spans="1:2" x14ac:dyDescent="0.25">
      <c r="A4067">
        <f ca="1">OFFSET(Pedido!$H$1,ROW()-1,0)</f>
        <v>0</v>
      </c>
      <c r="B4067" t="str">
        <f ca="1">IF(A4067=0,"",COUNTIF($A$12:A4067,"&gt;0"))</f>
        <v/>
      </c>
    </row>
    <row r="4068" spans="1:2" x14ac:dyDescent="0.25">
      <c r="A4068">
        <f ca="1">OFFSET(Pedido!$H$1,ROW()-1,0)</f>
        <v>0</v>
      </c>
      <c r="B4068" t="str">
        <f ca="1">IF(A4068=0,"",COUNTIF($A$12:A4068,"&gt;0"))</f>
        <v/>
      </c>
    </row>
    <row r="4069" spans="1:2" x14ac:dyDescent="0.25">
      <c r="A4069">
        <f ca="1">OFFSET(Pedido!$H$1,ROW()-1,0)</f>
        <v>0</v>
      </c>
      <c r="B4069" t="str">
        <f ca="1">IF(A4069=0,"",COUNTIF($A$12:A4069,"&gt;0"))</f>
        <v/>
      </c>
    </row>
    <row r="4070" spans="1:2" x14ac:dyDescent="0.25">
      <c r="A4070">
        <f ca="1">OFFSET(Pedido!$H$1,ROW()-1,0)</f>
        <v>0</v>
      </c>
      <c r="B4070" t="str">
        <f ca="1">IF(A4070=0,"",COUNTIF($A$12:A4070,"&gt;0"))</f>
        <v/>
      </c>
    </row>
    <row r="4071" spans="1:2" x14ac:dyDescent="0.25">
      <c r="A4071">
        <f ca="1">OFFSET(Pedido!$H$1,ROW()-1,0)</f>
        <v>0</v>
      </c>
      <c r="B4071" t="str">
        <f ca="1">IF(A4071=0,"",COUNTIF($A$12:A4071,"&gt;0"))</f>
        <v/>
      </c>
    </row>
    <row r="4072" spans="1:2" x14ac:dyDescent="0.25">
      <c r="A4072">
        <f ca="1">OFFSET(Pedido!$H$1,ROW()-1,0)</f>
        <v>0</v>
      </c>
      <c r="B4072" t="str">
        <f ca="1">IF(A4072=0,"",COUNTIF($A$12:A4072,"&gt;0"))</f>
        <v/>
      </c>
    </row>
    <row r="4073" spans="1:2" x14ac:dyDescent="0.25">
      <c r="A4073">
        <f ca="1">OFFSET(Pedido!$H$1,ROW()-1,0)</f>
        <v>0</v>
      </c>
      <c r="B4073" t="str">
        <f ca="1">IF(A4073=0,"",COUNTIF($A$12:A4073,"&gt;0"))</f>
        <v/>
      </c>
    </row>
    <row r="4074" spans="1:2" x14ac:dyDescent="0.25">
      <c r="A4074">
        <f ca="1">OFFSET(Pedido!$H$1,ROW()-1,0)</f>
        <v>0</v>
      </c>
      <c r="B4074" t="str">
        <f ca="1">IF(A4074=0,"",COUNTIF($A$12:A4074,"&gt;0"))</f>
        <v/>
      </c>
    </row>
    <row r="4075" spans="1:2" x14ac:dyDescent="0.25">
      <c r="A4075">
        <f ca="1">OFFSET(Pedido!$H$1,ROW()-1,0)</f>
        <v>0</v>
      </c>
      <c r="B4075" t="str">
        <f ca="1">IF(A4075=0,"",COUNTIF($A$12:A4075,"&gt;0"))</f>
        <v/>
      </c>
    </row>
    <row r="4076" spans="1:2" x14ac:dyDescent="0.25">
      <c r="A4076">
        <f ca="1">OFFSET(Pedido!$H$1,ROW()-1,0)</f>
        <v>0</v>
      </c>
      <c r="B4076" t="str">
        <f ca="1">IF(A4076=0,"",COUNTIF($A$12:A4076,"&gt;0"))</f>
        <v/>
      </c>
    </row>
    <row r="4077" spans="1:2" x14ac:dyDescent="0.25">
      <c r="A4077">
        <f ca="1">OFFSET(Pedido!$H$1,ROW()-1,0)</f>
        <v>0</v>
      </c>
      <c r="B4077" t="str">
        <f ca="1">IF(A4077=0,"",COUNTIF($A$12:A4077,"&gt;0"))</f>
        <v/>
      </c>
    </row>
    <row r="4078" spans="1:2" x14ac:dyDescent="0.25">
      <c r="A4078">
        <f ca="1">OFFSET(Pedido!$H$1,ROW()-1,0)</f>
        <v>0</v>
      </c>
      <c r="B4078" t="str">
        <f ca="1">IF(A4078=0,"",COUNTIF($A$12:A4078,"&gt;0"))</f>
        <v/>
      </c>
    </row>
    <row r="4079" spans="1:2" x14ac:dyDescent="0.25">
      <c r="A4079">
        <f ca="1">OFFSET(Pedido!$H$1,ROW()-1,0)</f>
        <v>0</v>
      </c>
      <c r="B4079" t="str">
        <f ca="1">IF(A4079=0,"",COUNTIF($A$12:A4079,"&gt;0"))</f>
        <v/>
      </c>
    </row>
    <row r="4080" spans="1:2" x14ac:dyDescent="0.25">
      <c r="A4080">
        <f ca="1">OFFSET(Pedido!$H$1,ROW()-1,0)</f>
        <v>0</v>
      </c>
      <c r="B4080" t="str">
        <f ca="1">IF(A4080=0,"",COUNTIF($A$12:A4080,"&gt;0"))</f>
        <v/>
      </c>
    </row>
    <row r="4081" spans="1:2" x14ac:dyDescent="0.25">
      <c r="A4081">
        <f ca="1">OFFSET(Pedido!$H$1,ROW()-1,0)</f>
        <v>0</v>
      </c>
      <c r="B4081" t="str">
        <f ca="1">IF(A4081=0,"",COUNTIF($A$12:A4081,"&gt;0"))</f>
        <v/>
      </c>
    </row>
    <row r="4082" spans="1:2" x14ac:dyDescent="0.25">
      <c r="A4082">
        <f ca="1">OFFSET(Pedido!$H$1,ROW()-1,0)</f>
        <v>0</v>
      </c>
      <c r="B4082" t="str">
        <f ca="1">IF(A4082=0,"",COUNTIF($A$12:A4082,"&gt;0"))</f>
        <v/>
      </c>
    </row>
    <row r="4083" spans="1:2" x14ac:dyDescent="0.25">
      <c r="A4083">
        <f ca="1">OFFSET(Pedido!$H$1,ROW()-1,0)</f>
        <v>0</v>
      </c>
      <c r="B4083" t="str">
        <f ca="1">IF(A4083=0,"",COUNTIF($A$12:A4083,"&gt;0"))</f>
        <v/>
      </c>
    </row>
    <row r="4084" spans="1:2" x14ac:dyDescent="0.25">
      <c r="A4084">
        <f ca="1">OFFSET(Pedido!$H$1,ROW()-1,0)</f>
        <v>0</v>
      </c>
      <c r="B4084" t="str">
        <f ca="1">IF(A4084=0,"",COUNTIF($A$12:A4084,"&gt;0"))</f>
        <v/>
      </c>
    </row>
    <row r="4085" spans="1:2" x14ac:dyDescent="0.25">
      <c r="A4085">
        <f ca="1">OFFSET(Pedido!$H$1,ROW()-1,0)</f>
        <v>0</v>
      </c>
      <c r="B4085" t="str">
        <f ca="1">IF(A4085=0,"",COUNTIF($A$12:A4085,"&gt;0"))</f>
        <v/>
      </c>
    </row>
    <row r="4086" spans="1:2" x14ac:dyDescent="0.25">
      <c r="A4086">
        <f ca="1">OFFSET(Pedido!$H$1,ROW()-1,0)</f>
        <v>0</v>
      </c>
      <c r="B4086" t="str">
        <f ca="1">IF(A4086=0,"",COUNTIF($A$12:A4086,"&gt;0"))</f>
        <v/>
      </c>
    </row>
    <row r="4087" spans="1:2" x14ac:dyDescent="0.25">
      <c r="A4087">
        <f ca="1">OFFSET(Pedido!$H$1,ROW()-1,0)</f>
        <v>0</v>
      </c>
      <c r="B4087" t="str">
        <f ca="1">IF(A4087=0,"",COUNTIF($A$12:A4087,"&gt;0"))</f>
        <v/>
      </c>
    </row>
    <row r="4088" spans="1:2" x14ac:dyDescent="0.25">
      <c r="A4088">
        <f ca="1">OFFSET(Pedido!$H$1,ROW()-1,0)</f>
        <v>0</v>
      </c>
      <c r="B4088" t="str">
        <f ca="1">IF(A4088=0,"",COUNTIF($A$12:A4088,"&gt;0"))</f>
        <v/>
      </c>
    </row>
    <row r="4089" spans="1:2" x14ac:dyDescent="0.25">
      <c r="A4089">
        <f ca="1">OFFSET(Pedido!$H$1,ROW()-1,0)</f>
        <v>0</v>
      </c>
      <c r="B4089" t="str">
        <f ca="1">IF(A4089=0,"",COUNTIF($A$12:A4089,"&gt;0"))</f>
        <v/>
      </c>
    </row>
    <row r="4090" spans="1:2" x14ac:dyDescent="0.25">
      <c r="A4090">
        <f ca="1">OFFSET(Pedido!$H$1,ROW()-1,0)</f>
        <v>0</v>
      </c>
      <c r="B4090" t="str">
        <f ca="1">IF(A4090=0,"",COUNTIF($A$12:A4090,"&gt;0"))</f>
        <v/>
      </c>
    </row>
    <row r="4091" spans="1:2" x14ac:dyDescent="0.25">
      <c r="A4091">
        <f ca="1">OFFSET(Pedido!$H$1,ROW()-1,0)</f>
        <v>0</v>
      </c>
      <c r="B4091" t="str">
        <f ca="1">IF(A4091=0,"",COUNTIF($A$12:A4091,"&gt;0"))</f>
        <v/>
      </c>
    </row>
    <row r="4092" spans="1:2" x14ac:dyDescent="0.25">
      <c r="A4092">
        <f ca="1">OFFSET(Pedido!$H$1,ROW()-1,0)</f>
        <v>0</v>
      </c>
      <c r="B4092" t="str">
        <f ca="1">IF(A4092=0,"",COUNTIF($A$12:A4092,"&gt;0"))</f>
        <v/>
      </c>
    </row>
    <row r="4093" spans="1:2" x14ac:dyDescent="0.25">
      <c r="A4093">
        <f ca="1">OFFSET(Pedido!$H$1,ROW()-1,0)</f>
        <v>0</v>
      </c>
      <c r="B4093" t="str">
        <f ca="1">IF(A4093=0,"",COUNTIF($A$12:A4093,"&gt;0"))</f>
        <v/>
      </c>
    </row>
    <row r="4094" spans="1:2" x14ac:dyDescent="0.25">
      <c r="A4094">
        <f ca="1">OFFSET(Pedido!$H$1,ROW()-1,0)</f>
        <v>0</v>
      </c>
      <c r="B4094" t="str">
        <f ca="1">IF(A4094=0,"",COUNTIF($A$12:A4094,"&gt;0"))</f>
        <v/>
      </c>
    </row>
    <row r="4095" spans="1:2" x14ac:dyDescent="0.25">
      <c r="A4095">
        <f ca="1">OFFSET(Pedido!$H$1,ROW()-1,0)</f>
        <v>0</v>
      </c>
      <c r="B4095" t="str">
        <f ca="1">IF(A4095=0,"",COUNTIF($A$12:A4095,"&gt;0"))</f>
        <v/>
      </c>
    </row>
    <row r="4096" spans="1:2" x14ac:dyDescent="0.25">
      <c r="A4096">
        <f ca="1">OFFSET(Pedido!$H$1,ROW()-1,0)</f>
        <v>0</v>
      </c>
      <c r="B4096" t="str">
        <f ca="1">IF(A4096=0,"",COUNTIF($A$12:A4096,"&gt;0"))</f>
        <v/>
      </c>
    </row>
    <row r="4097" spans="1:2" x14ac:dyDescent="0.25">
      <c r="A4097">
        <f ca="1">OFFSET(Pedido!$H$1,ROW()-1,0)</f>
        <v>0</v>
      </c>
      <c r="B4097" t="str">
        <f ca="1">IF(A4097=0,"",COUNTIF($A$12:A4097,"&gt;0"))</f>
        <v/>
      </c>
    </row>
    <row r="4098" spans="1:2" x14ac:dyDescent="0.25">
      <c r="A4098">
        <f ca="1">OFFSET(Pedido!$H$1,ROW()-1,0)</f>
        <v>0</v>
      </c>
      <c r="B4098" t="str">
        <f ca="1">IF(A4098=0,"",COUNTIF($A$12:A4098,"&gt;0"))</f>
        <v/>
      </c>
    </row>
    <row r="4099" spans="1:2" x14ac:dyDescent="0.25">
      <c r="A4099">
        <f ca="1">OFFSET(Pedido!$H$1,ROW()-1,0)</f>
        <v>0</v>
      </c>
      <c r="B4099" t="str">
        <f ca="1">IF(A4099=0,"",COUNTIF($A$12:A4099,"&gt;0"))</f>
        <v/>
      </c>
    </row>
    <row r="4100" spans="1:2" x14ac:dyDescent="0.25">
      <c r="A4100">
        <f ca="1">OFFSET(Pedido!$H$1,ROW()-1,0)</f>
        <v>0</v>
      </c>
      <c r="B4100" t="str">
        <f ca="1">IF(A4100=0,"",COUNTIF($A$12:A4100,"&gt;0"))</f>
        <v/>
      </c>
    </row>
    <row r="4101" spans="1:2" x14ac:dyDescent="0.25">
      <c r="A4101">
        <f ca="1">OFFSET(Pedido!$H$1,ROW()-1,0)</f>
        <v>0</v>
      </c>
      <c r="B4101" t="str">
        <f ca="1">IF(A4101=0,"",COUNTIF($A$12:A4101,"&gt;0"))</f>
        <v/>
      </c>
    </row>
    <row r="4102" spans="1:2" x14ac:dyDescent="0.25">
      <c r="A4102">
        <f ca="1">OFFSET(Pedido!$H$1,ROW()-1,0)</f>
        <v>0</v>
      </c>
      <c r="B4102" t="str">
        <f ca="1">IF(A4102=0,"",COUNTIF($A$12:A4102,"&gt;0"))</f>
        <v/>
      </c>
    </row>
    <row r="4103" spans="1:2" x14ac:dyDescent="0.25">
      <c r="A4103">
        <f ca="1">OFFSET(Pedido!$H$1,ROW()-1,0)</f>
        <v>0</v>
      </c>
      <c r="B4103" t="str">
        <f ca="1">IF(A4103=0,"",COUNTIF($A$12:A4103,"&gt;0"))</f>
        <v/>
      </c>
    </row>
    <row r="4104" spans="1:2" x14ac:dyDescent="0.25">
      <c r="A4104">
        <f ca="1">OFFSET(Pedido!$H$1,ROW()-1,0)</f>
        <v>0</v>
      </c>
      <c r="B4104" t="str">
        <f ca="1">IF(A4104=0,"",COUNTIF($A$12:A4104,"&gt;0"))</f>
        <v/>
      </c>
    </row>
    <row r="4105" spans="1:2" x14ac:dyDescent="0.25">
      <c r="A4105">
        <f ca="1">OFFSET(Pedido!$H$1,ROW()-1,0)</f>
        <v>0</v>
      </c>
      <c r="B4105" t="str">
        <f ca="1">IF(A4105=0,"",COUNTIF($A$12:A4105,"&gt;0"))</f>
        <v/>
      </c>
    </row>
    <row r="4106" spans="1:2" x14ac:dyDescent="0.25">
      <c r="A4106">
        <f ca="1">OFFSET(Pedido!$H$1,ROW()-1,0)</f>
        <v>0</v>
      </c>
      <c r="B4106" t="str">
        <f ca="1">IF(A4106=0,"",COUNTIF($A$12:A4106,"&gt;0"))</f>
        <v/>
      </c>
    </row>
    <row r="4107" spans="1:2" x14ac:dyDescent="0.25">
      <c r="A4107">
        <f ca="1">OFFSET(Pedido!$H$1,ROW()-1,0)</f>
        <v>0</v>
      </c>
      <c r="B4107" t="str">
        <f ca="1">IF(A4107=0,"",COUNTIF($A$12:A4107,"&gt;0"))</f>
        <v/>
      </c>
    </row>
    <row r="4108" spans="1:2" x14ac:dyDescent="0.25">
      <c r="A4108">
        <f ca="1">OFFSET(Pedido!$H$1,ROW()-1,0)</f>
        <v>0</v>
      </c>
      <c r="B4108" t="str">
        <f ca="1">IF(A4108=0,"",COUNTIF($A$12:A4108,"&gt;0"))</f>
        <v/>
      </c>
    </row>
    <row r="4109" spans="1:2" x14ac:dyDescent="0.25">
      <c r="A4109">
        <f ca="1">OFFSET(Pedido!$H$1,ROW()-1,0)</f>
        <v>0</v>
      </c>
      <c r="B4109" t="str">
        <f ca="1">IF(A4109=0,"",COUNTIF($A$12:A4109,"&gt;0"))</f>
        <v/>
      </c>
    </row>
    <row r="4110" spans="1:2" x14ac:dyDescent="0.25">
      <c r="A4110">
        <f ca="1">OFFSET(Pedido!$H$1,ROW()-1,0)</f>
        <v>0</v>
      </c>
      <c r="B4110" t="str">
        <f ca="1">IF(A4110=0,"",COUNTIF($A$12:A4110,"&gt;0"))</f>
        <v/>
      </c>
    </row>
    <row r="4111" spans="1:2" x14ac:dyDescent="0.25">
      <c r="A4111">
        <f ca="1">OFFSET(Pedido!$H$1,ROW()-1,0)</f>
        <v>0</v>
      </c>
      <c r="B4111" t="str">
        <f ca="1">IF(A4111=0,"",COUNTIF($A$12:A4111,"&gt;0"))</f>
        <v/>
      </c>
    </row>
    <row r="4112" spans="1:2" x14ac:dyDescent="0.25">
      <c r="A4112">
        <f ca="1">OFFSET(Pedido!$H$1,ROW()-1,0)</f>
        <v>0</v>
      </c>
      <c r="B4112" t="str">
        <f ca="1">IF(A4112=0,"",COUNTIF($A$12:A4112,"&gt;0"))</f>
        <v/>
      </c>
    </row>
    <row r="4113" spans="1:2" x14ac:dyDescent="0.25">
      <c r="A4113">
        <f ca="1">OFFSET(Pedido!$H$1,ROW()-1,0)</f>
        <v>0</v>
      </c>
      <c r="B4113" t="str">
        <f ca="1">IF(A4113=0,"",COUNTIF($A$12:A4113,"&gt;0"))</f>
        <v/>
      </c>
    </row>
    <row r="4114" spans="1:2" x14ac:dyDescent="0.25">
      <c r="A4114">
        <f ca="1">OFFSET(Pedido!$H$1,ROW()-1,0)</f>
        <v>0</v>
      </c>
      <c r="B4114" t="str">
        <f ca="1">IF(A4114=0,"",COUNTIF($A$12:A4114,"&gt;0"))</f>
        <v/>
      </c>
    </row>
    <row r="4115" spans="1:2" x14ac:dyDescent="0.25">
      <c r="A4115">
        <f ca="1">OFFSET(Pedido!$H$1,ROW()-1,0)</f>
        <v>0</v>
      </c>
      <c r="B4115" t="str">
        <f ca="1">IF(A4115=0,"",COUNTIF($A$12:A4115,"&gt;0"))</f>
        <v/>
      </c>
    </row>
    <row r="4116" spans="1:2" x14ac:dyDescent="0.25">
      <c r="A4116">
        <f ca="1">OFFSET(Pedido!$H$1,ROW()-1,0)</f>
        <v>0</v>
      </c>
      <c r="B4116" t="str">
        <f ca="1">IF(A4116=0,"",COUNTIF($A$12:A4116,"&gt;0"))</f>
        <v/>
      </c>
    </row>
    <row r="4117" spans="1:2" x14ac:dyDescent="0.25">
      <c r="A4117">
        <f ca="1">OFFSET(Pedido!$H$1,ROW()-1,0)</f>
        <v>0</v>
      </c>
      <c r="B4117" t="str">
        <f ca="1">IF(A4117=0,"",COUNTIF($A$12:A4117,"&gt;0"))</f>
        <v/>
      </c>
    </row>
    <row r="4118" spans="1:2" x14ac:dyDescent="0.25">
      <c r="A4118">
        <f ca="1">OFFSET(Pedido!$H$1,ROW()-1,0)</f>
        <v>0</v>
      </c>
      <c r="B4118" t="str">
        <f ca="1">IF(A4118=0,"",COUNTIF($A$12:A4118,"&gt;0"))</f>
        <v/>
      </c>
    </row>
    <row r="4119" spans="1:2" x14ac:dyDescent="0.25">
      <c r="A4119">
        <f ca="1">OFFSET(Pedido!$H$1,ROW()-1,0)</f>
        <v>0</v>
      </c>
      <c r="B4119" t="str">
        <f ca="1">IF(A4119=0,"",COUNTIF($A$12:A4119,"&gt;0"))</f>
        <v/>
      </c>
    </row>
    <row r="4120" spans="1:2" x14ac:dyDescent="0.25">
      <c r="A4120">
        <f ca="1">OFFSET(Pedido!$H$1,ROW()-1,0)</f>
        <v>0</v>
      </c>
      <c r="B4120" t="str">
        <f ca="1">IF(A4120=0,"",COUNTIF($A$12:A4120,"&gt;0"))</f>
        <v/>
      </c>
    </row>
    <row r="4121" spans="1:2" x14ac:dyDescent="0.25">
      <c r="A4121">
        <f ca="1">OFFSET(Pedido!$H$1,ROW()-1,0)</f>
        <v>0</v>
      </c>
      <c r="B4121" t="str">
        <f ca="1">IF(A4121=0,"",COUNTIF($A$12:A4121,"&gt;0"))</f>
        <v/>
      </c>
    </row>
    <row r="4122" spans="1:2" x14ac:dyDescent="0.25">
      <c r="A4122">
        <f ca="1">OFFSET(Pedido!$H$1,ROW()-1,0)</f>
        <v>0</v>
      </c>
      <c r="B4122" t="str">
        <f ca="1">IF(A4122=0,"",COUNTIF($A$12:A4122,"&gt;0"))</f>
        <v/>
      </c>
    </row>
    <row r="4123" spans="1:2" x14ac:dyDescent="0.25">
      <c r="A4123">
        <f ca="1">OFFSET(Pedido!$H$1,ROW()-1,0)</f>
        <v>0</v>
      </c>
      <c r="B4123" t="str">
        <f ca="1">IF(A4123=0,"",COUNTIF($A$12:A4123,"&gt;0"))</f>
        <v/>
      </c>
    </row>
    <row r="4124" spans="1:2" x14ac:dyDescent="0.25">
      <c r="A4124">
        <f ca="1">OFFSET(Pedido!$H$1,ROW()-1,0)</f>
        <v>0</v>
      </c>
      <c r="B4124" t="str">
        <f ca="1">IF(A4124=0,"",COUNTIF($A$12:A4124,"&gt;0"))</f>
        <v/>
      </c>
    </row>
    <row r="4125" spans="1:2" x14ac:dyDescent="0.25">
      <c r="A4125">
        <f ca="1">OFFSET(Pedido!$H$1,ROW()-1,0)</f>
        <v>0</v>
      </c>
      <c r="B4125" t="str">
        <f ca="1">IF(A4125=0,"",COUNTIF($A$12:A4125,"&gt;0"))</f>
        <v/>
      </c>
    </row>
    <row r="4126" spans="1:2" x14ac:dyDescent="0.25">
      <c r="A4126">
        <f ca="1">OFFSET(Pedido!$H$1,ROW()-1,0)</f>
        <v>0</v>
      </c>
      <c r="B4126" t="str">
        <f ca="1">IF(A4126=0,"",COUNTIF($A$12:A4126,"&gt;0"))</f>
        <v/>
      </c>
    </row>
    <row r="4127" spans="1:2" x14ac:dyDescent="0.25">
      <c r="A4127">
        <f ca="1">OFFSET(Pedido!$H$1,ROW()-1,0)</f>
        <v>0</v>
      </c>
      <c r="B4127" t="str">
        <f ca="1">IF(A4127=0,"",COUNTIF($A$12:A4127,"&gt;0"))</f>
        <v/>
      </c>
    </row>
    <row r="4128" spans="1:2" x14ac:dyDescent="0.25">
      <c r="A4128">
        <f ca="1">OFFSET(Pedido!$H$1,ROW()-1,0)</f>
        <v>0</v>
      </c>
      <c r="B4128" t="str">
        <f ca="1">IF(A4128=0,"",COUNTIF($A$12:A4128,"&gt;0"))</f>
        <v/>
      </c>
    </row>
    <row r="4129" spans="1:2" x14ac:dyDescent="0.25">
      <c r="A4129">
        <f ca="1">OFFSET(Pedido!$H$1,ROW()-1,0)</f>
        <v>0</v>
      </c>
      <c r="B4129" t="str">
        <f ca="1">IF(A4129=0,"",COUNTIF($A$12:A4129,"&gt;0"))</f>
        <v/>
      </c>
    </row>
    <row r="4130" spans="1:2" x14ac:dyDescent="0.25">
      <c r="A4130">
        <f ca="1">OFFSET(Pedido!$H$1,ROW()-1,0)</f>
        <v>0</v>
      </c>
      <c r="B4130" t="str">
        <f ca="1">IF(A4130=0,"",COUNTIF($A$12:A4130,"&gt;0"))</f>
        <v/>
      </c>
    </row>
    <row r="4131" spans="1:2" x14ac:dyDescent="0.25">
      <c r="A4131">
        <f ca="1">OFFSET(Pedido!$H$1,ROW()-1,0)</f>
        <v>0</v>
      </c>
      <c r="B4131" t="str">
        <f ca="1">IF(A4131=0,"",COUNTIF($A$12:A4131,"&gt;0"))</f>
        <v/>
      </c>
    </row>
    <row r="4132" spans="1:2" x14ac:dyDescent="0.25">
      <c r="A4132">
        <f ca="1">OFFSET(Pedido!$H$1,ROW()-1,0)</f>
        <v>0</v>
      </c>
      <c r="B4132" t="str">
        <f ca="1">IF(A4132=0,"",COUNTIF($A$12:A4132,"&gt;0"))</f>
        <v/>
      </c>
    </row>
    <row r="4133" spans="1:2" x14ac:dyDescent="0.25">
      <c r="A4133">
        <f ca="1">OFFSET(Pedido!$H$1,ROW()-1,0)</f>
        <v>0</v>
      </c>
      <c r="B4133" t="str">
        <f ca="1">IF(A4133=0,"",COUNTIF($A$12:A4133,"&gt;0"))</f>
        <v/>
      </c>
    </row>
    <row r="4134" spans="1:2" x14ac:dyDescent="0.25">
      <c r="A4134">
        <f ca="1">OFFSET(Pedido!$H$1,ROW()-1,0)</f>
        <v>0</v>
      </c>
      <c r="B4134" t="str">
        <f ca="1">IF(A4134=0,"",COUNTIF($A$12:A4134,"&gt;0"))</f>
        <v/>
      </c>
    </row>
    <row r="4135" spans="1:2" x14ac:dyDescent="0.25">
      <c r="A4135">
        <f ca="1">OFFSET(Pedido!$H$1,ROW()-1,0)</f>
        <v>0</v>
      </c>
      <c r="B4135" t="str">
        <f ca="1">IF(A4135=0,"",COUNTIF($A$12:A4135,"&gt;0"))</f>
        <v/>
      </c>
    </row>
    <row r="4136" spans="1:2" x14ac:dyDescent="0.25">
      <c r="A4136">
        <f ca="1">OFFSET(Pedido!$H$1,ROW()-1,0)</f>
        <v>0</v>
      </c>
      <c r="B4136" t="str">
        <f ca="1">IF(A4136=0,"",COUNTIF($A$12:A4136,"&gt;0"))</f>
        <v/>
      </c>
    </row>
    <row r="4137" spans="1:2" x14ac:dyDescent="0.25">
      <c r="A4137">
        <f ca="1">OFFSET(Pedido!$H$1,ROW()-1,0)</f>
        <v>0</v>
      </c>
      <c r="B4137" t="str">
        <f ca="1">IF(A4137=0,"",COUNTIF($A$12:A4137,"&gt;0"))</f>
        <v/>
      </c>
    </row>
    <row r="4138" spans="1:2" x14ac:dyDescent="0.25">
      <c r="A4138">
        <f ca="1">OFFSET(Pedido!$H$1,ROW()-1,0)</f>
        <v>0</v>
      </c>
      <c r="B4138" t="str">
        <f ca="1">IF(A4138=0,"",COUNTIF($A$12:A4138,"&gt;0"))</f>
        <v/>
      </c>
    </row>
    <row r="4139" spans="1:2" x14ac:dyDescent="0.25">
      <c r="A4139">
        <f ca="1">OFFSET(Pedido!$H$1,ROW()-1,0)</f>
        <v>0</v>
      </c>
      <c r="B4139" t="str">
        <f ca="1">IF(A4139=0,"",COUNTIF($A$12:A4139,"&gt;0"))</f>
        <v/>
      </c>
    </row>
    <row r="4140" spans="1:2" x14ac:dyDescent="0.25">
      <c r="A4140">
        <f ca="1">OFFSET(Pedido!$H$1,ROW()-1,0)</f>
        <v>0</v>
      </c>
      <c r="B4140" t="str">
        <f ca="1">IF(A4140=0,"",COUNTIF($A$12:A4140,"&gt;0"))</f>
        <v/>
      </c>
    </row>
    <row r="4141" spans="1:2" x14ac:dyDescent="0.25">
      <c r="A4141">
        <f ca="1">OFFSET(Pedido!$H$1,ROW()-1,0)</f>
        <v>0</v>
      </c>
      <c r="B4141" t="str">
        <f ca="1">IF(A4141=0,"",COUNTIF($A$12:A4141,"&gt;0"))</f>
        <v/>
      </c>
    </row>
    <row r="4142" spans="1:2" x14ac:dyDescent="0.25">
      <c r="A4142">
        <f ca="1">OFFSET(Pedido!$H$1,ROW()-1,0)</f>
        <v>0</v>
      </c>
      <c r="B4142" t="str">
        <f ca="1">IF(A4142=0,"",COUNTIF($A$12:A4142,"&gt;0"))</f>
        <v/>
      </c>
    </row>
    <row r="4143" spans="1:2" x14ac:dyDescent="0.25">
      <c r="A4143">
        <f ca="1">OFFSET(Pedido!$H$1,ROW()-1,0)</f>
        <v>0</v>
      </c>
      <c r="B4143" t="str">
        <f ca="1">IF(A4143=0,"",COUNTIF($A$12:A4143,"&gt;0"))</f>
        <v/>
      </c>
    </row>
    <row r="4144" spans="1:2" x14ac:dyDescent="0.25">
      <c r="A4144">
        <f ca="1">OFFSET(Pedido!$H$1,ROW()-1,0)</f>
        <v>0</v>
      </c>
      <c r="B4144" t="str">
        <f ca="1">IF(A4144=0,"",COUNTIF($A$12:A4144,"&gt;0"))</f>
        <v/>
      </c>
    </row>
    <row r="4145" spans="1:2" x14ac:dyDescent="0.25">
      <c r="A4145">
        <f ca="1">OFFSET(Pedido!$H$1,ROW()-1,0)</f>
        <v>0</v>
      </c>
      <c r="B4145" t="str">
        <f ca="1">IF(A4145=0,"",COUNTIF($A$12:A4145,"&gt;0"))</f>
        <v/>
      </c>
    </row>
    <row r="4146" spans="1:2" x14ac:dyDescent="0.25">
      <c r="A4146">
        <f ca="1">OFFSET(Pedido!$H$1,ROW()-1,0)</f>
        <v>0</v>
      </c>
      <c r="B4146" t="str">
        <f ca="1">IF(A4146=0,"",COUNTIF($A$12:A4146,"&gt;0"))</f>
        <v/>
      </c>
    </row>
    <row r="4147" spans="1:2" x14ac:dyDescent="0.25">
      <c r="A4147">
        <f ca="1">OFFSET(Pedido!$H$1,ROW()-1,0)</f>
        <v>0</v>
      </c>
      <c r="B4147" t="str">
        <f ca="1">IF(A4147=0,"",COUNTIF($A$12:A4147,"&gt;0"))</f>
        <v/>
      </c>
    </row>
    <row r="4148" spans="1:2" x14ac:dyDescent="0.25">
      <c r="A4148">
        <f ca="1">OFFSET(Pedido!$H$1,ROW()-1,0)</f>
        <v>0</v>
      </c>
      <c r="B4148" t="str">
        <f ca="1">IF(A4148=0,"",COUNTIF($A$12:A4148,"&gt;0"))</f>
        <v/>
      </c>
    </row>
    <row r="4149" spans="1:2" x14ac:dyDescent="0.25">
      <c r="A4149">
        <f ca="1">OFFSET(Pedido!$H$1,ROW()-1,0)</f>
        <v>0</v>
      </c>
      <c r="B4149" t="str">
        <f ca="1">IF(A4149=0,"",COUNTIF($A$12:A4149,"&gt;0"))</f>
        <v/>
      </c>
    </row>
    <row r="4150" spans="1:2" x14ac:dyDescent="0.25">
      <c r="A4150">
        <f ca="1">OFFSET(Pedido!$H$1,ROW()-1,0)</f>
        <v>0</v>
      </c>
      <c r="B4150" t="str">
        <f ca="1">IF(A4150=0,"",COUNTIF($A$12:A4150,"&gt;0"))</f>
        <v/>
      </c>
    </row>
    <row r="4151" spans="1:2" x14ac:dyDescent="0.25">
      <c r="A4151">
        <f ca="1">OFFSET(Pedido!$H$1,ROW()-1,0)</f>
        <v>0</v>
      </c>
      <c r="B4151" t="str">
        <f ca="1">IF(A4151=0,"",COUNTIF($A$12:A4151,"&gt;0"))</f>
        <v/>
      </c>
    </row>
    <row r="4152" spans="1:2" x14ac:dyDescent="0.25">
      <c r="A4152">
        <f ca="1">OFFSET(Pedido!$H$1,ROW()-1,0)</f>
        <v>0</v>
      </c>
      <c r="B4152" t="str">
        <f ca="1">IF(A4152=0,"",COUNTIF($A$12:A4152,"&gt;0"))</f>
        <v/>
      </c>
    </row>
    <row r="4153" spans="1:2" x14ac:dyDescent="0.25">
      <c r="A4153">
        <f ca="1">OFFSET(Pedido!$H$1,ROW()-1,0)</f>
        <v>0</v>
      </c>
      <c r="B4153" t="str">
        <f ca="1">IF(A4153=0,"",COUNTIF($A$12:A4153,"&gt;0"))</f>
        <v/>
      </c>
    </row>
    <row r="4154" spans="1:2" x14ac:dyDescent="0.25">
      <c r="A4154">
        <f ca="1">OFFSET(Pedido!$H$1,ROW()-1,0)</f>
        <v>0</v>
      </c>
      <c r="B4154" t="str">
        <f ca="1">IF(A4154=0,"",COUNTIF($A$12:A4154,"&gt;0"))</f>
        <v/>
      </c>
    </row>
    <row r="4155" spans="1:2" x14ac:dyDescent="0.25">
      <c r="A4155">
        <f ca="1">OFFSET(Pedido!$H$1,ROW()-1,0)</f>
        <v>0</v>
      </c>
      <c r="B4155" t="str">
        <f ca="1">IF(A4155=0,"",COUNTIF($A$12:A4155,"&gt;0"))</f>
        <v/>
      </c>
    </row>
    <row r="4156" spans="1:2" x14ac:dyDescent="0.25">
      <c r="A4156">
        <f ca="1">OFFSET(Pedido!$H$1,ROW()-1,0)</f>
        <v>0</v>
      </c>
      <c r="B4156" t="str">
        <f ca="1">IF(A4156=0,"",COUNTIF($A$12:A4156,"&gt;0"))</f>
        <v/>
      </c>
    </row>
    <row r="4157" spans="1:2" x14ac:dyDescent="0.25">
      <c r="A4157">
        <f ca="1">OFFSET(Pedido!$H$1,ROW()-1,0)</f>
        <v>0</v>
      </c>
      <c r="B4157" t="str">
        <f ca="1">IF(A4157=0,"",COUNTIF($A$12:A4157,"&gt;0"))</f>
        <v/>
      </c>
    </row>
    <row r="4158" spans="1:2" x14ac:dyDescent="0.25">
      <c r="A4158">
        <f ca="1">OFFSET(Pedido!$H$1,ROW()-1,0)</f>
        <v>0</v>
      </c>
      <c r="B4158" t="str">
        <f ca="1">IF(A4158=0,"",COUNTIF($A$12:A4158,"&gt;0"))</f>
        <v/>
      </c>
    </row>
    <row r="4159" spans="1:2" x14ac:dyDescent="0.25">
      <c r="A4159">
        <f ca="1">OFFSET(Pedido!$H$1,ROW()-1,0)</f>
        <v>0</v>
      </c>
      <c r="B4159" t="str">
        <f ca="1">IF(A4159=0,"",COUNTIF($A$12:A4159,"&gt;0"))</f>
        <v/>
      </c>
    </row>
    <row r="4160" spans="1:2" x14ac:dyDescent="0.25">
      <c r="A4160">
        <f ca="1">OFFSET(Pedido!$H$1,ROW()-1,0)</f>
        <v>0</v>
      </c>
      <c r="B4160" t="str">
        <f ca="1">IF(A4160=0,"",COUNTIF($A$12:A4160,"&gt;0"))</f>
        <v/>
      </c>
    </row>
    <row r="4161" spans="1:2" x14ac:dyDescent="0.25">
      <c r="A4161">
        <f ca="1">OFFSET(Pedido!$H$1,ROW()-1,0)</f>
        <v>0</v>
      </c>
      <c r="B4161" t="str">
        <f ca="1">IF(A4161=0,"",COUNTIF($A$12:A4161,"&gt;0"))</f>
        <v/>
      </c>
    </row>
    <row r="4162" spans="1:2" x14ac:dyDescent="0.25">
      <c r="A4162">
        <f ca="1">OFFSET(Pedido!$H$1,ROW()-1,0)</f>
        <v>0</v>
      </c>
      <c r="B4162" t="str">
        <f ca="1">IF(A4162=0,"",COUNTIF($A$12:A4162,"&gt;0"))</f>
        <v/>
      </c>
    </row>
    <row r="4163" spans="1:2" x14ac:dyDescent="0.25">
      <c r="A4163">
        <f ca="1">OFFSET(Pedido!$H$1,ROW()-1,0)</f>
        <v>0</v>
      </c>
      <c r="B4163" t="str">
        <f ca="1">IF(A4163=0,"",COUNTIF($A$12:A4163,"&gt;0"))</f>
        <v/>
      </c>
    </row>
    <row r="4164" spans="1:2" x14ac:dyDescent="0.25">
      <c r="A4164">
        <f ca="1">OFFSET(Pedido!$H$1,ROW()-1,0)</f>
        <v>0</v>
      </c>
      <c r="B4164" t="str">
        <f ca="1">IF(A4164=0,"",COUNTIF($A$12:A4164,"&gt;0"))</f>
        <v/>
      </c>
    </row>
    <row r="4165" spans="1:2" x14ac:dyDescent="0.25">
      <c r="A4165">
        <f ca="1">OFFSET(Pedido!$H$1,ROW()-1,0)</f>
        <v>0</v>
      </c>
      <c r="B4165" t="str">
        <f ca="1">IF(A4165=0,"",COUNTIF($A$12:A4165,"&gt;0"))</f>
        <v/>
      </c>
    </row>
    <row r="4166" spans="1:2" x14ac:dyDescent="0.25">
      <c r="A4166">
        <f ca="1">OFFSET(Pedido!$H$1,ROW()-1,0)</f>
        <v>0</v>
      </c>
      <c r="B4166" t="str">
        <f ca="1">IF(A4166=0,"",COUNTIF($A$12:A4166,"&gt;0"))</f>
        <v/>
      </c>
    </row>
    <row r="4167" spans="1:2" x14ac:dyDescent="0.25">
      <c r="A4167">
        <f ca="1">OFFSET(Pedido!$H$1,ROW()-1,0)</f>
        <v>0</v>
      </c>
      <c r="B4167" t="str">
        <f ca="1">IF(A4167=0,"",COUNTIF($A$12:A4167,"&gt;0"))</f>
        <v/>
      </c>
    </row>
    <row r="4168" spans="1:2" x14ac:dyDescent="0.25">
      <c r="A4168">
        <f ca="1">OFFSET(Pedido!$H$1,ROW()-1,0)</f>
        <v>0</v>
      </c>
      <c r="B4168" t="str">
        <f ca="1">IF(A4168=0,"",COUNTIF($A$12:A4168,"&gt;0"))</f>
        <v/>
      </c>
    </row>
    <row r="4169" spans="1:2" x14ac:dyDescent="0.25">
      <c r="A4169">
        <f ca="1">OFFSET(Pedido!$H$1,ROW()-1,0)</f>
        <v>0</v>
      </c>
      <c r="B4169" t="str">
        <f ca="1">IF(A4169=0,"",COUNTIF($A$12:A4169,"&gt;0"))</f>
        <v/>
      </c>
    </row>
    <row r="4170" spans="1:2" x14ac:dyDescent="0.25">
      <c r="A4170">
        <f ca="1">OFFSET(Pedido!$H$1,ROW()-1,0)</f>
        <v>0</v>
      </c>
      <c r="B4170" t="str">
        <f ca="1">IF(A4170=0,"",COUNTIF($A$12:A4170,"&gt;0"))</f>
        <v/>
      </c>
    </row>
    <row r="4171" spans="1:2" x14ac:dyDescent="0.25">
      <c r="A4171">
        <f ca="1">OFFSET(Pedido!$H$1,ROW()-1,0)</f>
        <v>0</v>
      </c>
      <c r="B4171" t="str">
        <f ca="1">IF(A4171=0,"",COUNTIF($A$12:A4171,"&gt;0"))</f>
        <v/>
      </c>
    </row>
    <row r="4172" spans="1:2" x14ac:dyDescent="0.25">
      <c r="A4172">
        <f ca="1">OFFSET(Pedido!$H$1,ROW()-1,0)</f>
        <v>0</v>
      </c>
      <c r="B4172" t="str">
        <f ca="1">IF(A4172=0,"",COUNTIF($A$12:A4172,"&gt;0"))</f>
        <v/>
      </c>
    </row>
    <row r="4173" spans="1:2" x14ac:dyDescent="0.25">
      <c r="A4173">
        <f ca="1">OFFSET(Pedido!$H$1,ROW()-1,0)</f>
        <v>0</v>
      </c>
      <c r="B4173" t="str">
        <f ca="1">IF(A4173=0,"",COUNTIF($A$12:A4173,"&gt;0"))</f>
        <v/>
      </c>
    </row>
    <row r="4174" spans="1:2" x14ac:dyDescent="0.25">
      <c r="A4174">
        <f ca="1">OFFSET(Pedido!$H$1,ROW()-1,0)</f>
        <v>0</v>
      </c>
      <c r="B4174" t="str">
        <f ca="1">IF(A4174=0,"",COUNTIF($A$12:A4174,"&gt;0"))</f>
        <v/>
      </c>
    </row>
    <row r="4175" spans="1:2" x14ac:dyDescent="0.25">
      <c r="A4175">
        <f ca="1">OFFSET(Pedido!$H$1,ROW()-1,0)</f>
        <v>0</v>
      </c>
      <c r="B4175" t="str">
        <f ca="1">IF(A4175=0,"",COUNTIF($A$12:A4175,"&gt;0"))</f>
        <v/>
      </c>
    </row>
    <row r="4176" spans="1:2" x14ac:dyDescent="0.25">
      <c r="A4176">
        <f ca="1">OFFSET(Pedido!$H$1,ROW()-1,0)</f>
        <v>0</v>
      </c>
      <c r="B4176" t="str">
        <f ca="1">IF(A4176=0,"",COUNTIF($A$12:A4176,"&gt;0"))</f>
        <v/>
      </c>
    </row>
    <row r="4177" spans="1:2" x14ac:dyDescent="0.25">
      <c r="A4177">
        <f ca="1">OFFSET(Pedido!$H$1,ROW()-1,0)</f>
        <v>0</v>
      </c>
      <c r="B4177" t="str">
        <f ca="1">IF(A4177=0,"",COUNTIF($A$12:A4177,"&gt;0"))</f>
        <v/>
      </c>
    </row>
    <row r="4178" spans="1:2" x14ac:dyDescent="0.25">
      <c r="A4178">
        <f ca="1">OFFSET(Pedido!$H$1,ROW()-1,0)</f>
        <v>0</v>
      </c>
      <c r="B4178" t="str">
        <f ca="1">IF(A4178=0,"",COUNTIF($A$12:A4178,"&gt;0"))</f>
        <v/>
      </c>
    </row>
    <row r="4179" spans="1:2" x14ac:dyDescent="0.25">
      <c r="A4179">
        <f ca="1">OFFSET(Pedido!$H$1,ROW()-1,0)</f>
        <v>0</v>
      </c>
      <c r="B4179" t="str">
        <f ca="1">IF(A4179=0,"",COUNTIF($A$12:A4179,"&gt;0"))</f>
        <v/>
      </c>
    </row>
    <row r="4180" spans="1:2" x14ac:dyDescent="0.25">
      <c r="A4180">
        <f ca="1">OFFSET(Pedido!$H$1,ROW()-1,0)</f>
        <v>0</v>
      </c>
      <c r="B4180" t="str">
        <f ca="1">IF(A4180=0,"",COUNTIF($A$12:A4180,"&gt;0"))</f>
        <v/>
      </c>
    </row>
    <row r="4181" spans="1:2" x14ac:dyDescent="0.25">
      <c r="A4181">
        <f ca="1">OFFSET(Pedido!$H$1,ROW()-1,0)</f>
        <v>0</v>
      </c>
      <c r="B4181" t="str">
        <f ca="1">IF(A4181=0,"",COUNTIF($A$12:A4181,"&gt;0"))</f>
        <v/>
      </c>
    </row>
    <row r="4182" spans="1:2" x14ac:dyDescent="0.25">
      <c r="A4182">
        <f ca="1">OFFSET(Pedido!$H$1,ROW()-1,0)</f>
        <v>0</v>
      </c>
      <c r="B4182" t="str">
        <f ca="1">IF(A4182=0,"",COUNTIF($A$12:A4182,"&gt;0"))</f>
        <v/>
      </c>
    </row>
    <row r="4183" spans="1:2" x14ac:dyDescent="0.25">
      <c r="A4183">
        <f ca="1">OFFSET(Pedido!$H$1,ROW()-1,0)</f>
        <v>0</v>
      </c>
      <c r="B4183" t="str">
        <f ca="1">IF(A4183=0,"",COUNTIF($A$12:A4183,"&gt;0"))</f>
        <v/>
      </c>
    </row>
    <row r="4184" spans="1:2" x14ac:dyDescent="0.25">
      <c r="A4184">
        <f ca="1">OFFSET(Pedido!$H$1,ROW()-1,0)</f>
        <v>0</v>
      </c>
      <c r="B4184" t="str">
        <f ca="1">IF(A4184=0,"",COUNTIF($A$12:A4184,"&gt;0"))</f>
        <v/>
      </c>
    </row>
    <row r="4185" spans="1:2" x14ac:dyDescent="0.25">
      <c r="A4185">
        <f ca="1">OFFSET(Pedido!$H$1,ROW()-1,0)</f>
        <v>0</v>
      </c>
      <c r="B4185" t="str">
        <f ca="1">IF(A4185=0,"",COUNTIF($A$12:A4185,"&gt;0"))</f>
        <v/>
      </c>
    </row>
    <row r="4186" spans="1:2" x14ac:dyDescent="0.25">
      <c r="A4186">
        <f ca="1">OFFSET(Pedido!$H$1,ROW()-1,0)</f>
        <v>0</v>
      </c>
      <c r="B4186" t="str">
        <f ca="1">IF(A4186=0,"",COUNTIF($A$12:A4186,"&gt;0"))</f>
        <v/>
      </c>
    </row>
    <row r="4187" spans="1:2" x14ac:dyDescent="0.25">
      <c r="A4187">
        <f ca="1">OFFSET(Pedido!$H$1,ROW()-1,0)</f>
        <v>0</v>
      </c>
      <c r="B4187" t="str">
        <f ca="1">IF(A4187=0,"",COUNTIF($A$12:A4187,"&gt;0"))</f>
        <v/>
      </c>
    </row>
    <row r="4188" spans="1:2" x14ac:dyDescent="0.25">
      <c r="A4188">
        <f ca="1">OFFSET(Pedido!$H$1,ROW()-1,0)</f>
        <v>0</v>
      </c>
      <c r="B4188" t="str">
        <f ca="1">IF(A4188=0,"",COUNTIF($A$12:A4188,"&gt;0"))</f>
        <v/>
      </c>
    </row>
    <row r="4189" spans="1:2" x14ac:dyDescent="0.25">
      <c r="A4189">
        <f ca="1">OFFSET(Pedido!$H$1,ROW()-1,0)</f>
        <v>0</v>
      </c>
      <c r="B4189" t="str">
        <f ca="1">IF(A4189=0,"",COUNTIF($A$12:A4189,"&gt;0"))</f>
        <v/>
      </c>
    </row>
    <row r="4190" spans="1:2" x14ac:dyDescent="0.25">
      <c r="A4190">
        <f ca="1">OFFSET(Pedido!$H$1,ROW()-1,0)</f>
        <v>0</v>
      </c>
      <c r="B4190" t="str">
        <f ca="1">IF(A4190=0,"",COUNTIF($A$12:A4190,"&gt;0"))</f>
        <v/>
      </c>
    </row>
    <row r="4191" spans="1:2" x14ac:dyDescent="0.25">
      <c r="A4191">
        <f ca="1">OFFSET(Pedido!$H$1,ROW()-1,0)</f>
        <v>0</v>
      </c>
      <c r="B4191" t="str">
        <f ca="1">IF(A4191=0,"",COUNTIF($A$12:A4191,"&gt;0"))</f>
        <v/>
      </c>
    </row>
    <row r="4192" spans="1:2" x14ac:dyDescent="0.25">
      <c r="A4192">
        <f ca="1">OFFSET(Pedido!$H$1,ROW()-1,0)</f>
        <v>0</v>
      </c>
      <c r="B4192" t="str">
        <f ca="1">IF(A4192=0,"",COUNTIF($A$12:A4192,"&gt;0"))</f>
        <v/>
      </c>
    </row>
    <row r="4193" spans="1:2" x14ac:dyDescent="0.25">
      <c r="A4193">
        <f ca="1">OFFSET(Pedido!$H$1,ROW()-1,0)</f>
        <v>0</v>
      </c>
      <c r="B4193" t="str">
        <f ca="1">IF(A4193=0,"",COUNTIF($A$12:A4193,"&gt;0"))</f>
        <v/>
      </c>
    </row>
    <row r="4194" spans="1:2" x14ac:dyDescent="0.25">
      <c r="A4194">
        <f ca="1">OFFSET(Pedido!$H$1,ROW()-1,0)</f>
        <v>0</v>
      </c>
      <c r="B4194" t="str">
        <f ca="1">IF(A4194=0,"",COUNTIF($A$12:A4194,"&gt;0"))</f>
        <v/>
      </c>
    </row>
    <row r="4195" spans="1:2" x14ac:dyDescent="0.25">
      <c r="A4195">
        <f ca="1">OFFSET(Pedido!$H$1,ROW()-1,0)</f>
        <v>0</v>
      </c>
      <c r="B4195" t="str">
        <f ca="1">IF(A4195=0,"",COUNTIF($A$12:A4195,"&gt;0"))</f>
        <v/>
      </c>
    </row>
    <row r="4196" spans="1:2" x14ac:dyDescent="0.25">
      <c r="A4196">
        <f ca="1">OFFSET(Pedido!$H$1,ROW()-1,0)</f>
        <v>0</v>
      </c>
      <c r="B4196" t="str">
        <f ca="1">IF(A4196=0,"",COUNTIF($A$12:A4196,"&gt;0"))</f>
        <v/>
      </c>
    </row>
    <row r="4197" spans="1:2" x14ac:dyDescent="0.25">
      <c r="A4197">
        <f ca="1">OFFSET(Pedido!$H$1,ROW()-1,0)</f>
        <v>0</v>
      </c>
      <c r="B4197" t="str">
        <f ca="1">IF(A4197=0,"",COUNTIF($A$12:A4197,"&gt;0"))</f>
        <v/>
      </c>
    </row>
    <row r="4198" spans="1:2" x14ac:dyDescent="0.25">
      <c r="A4198">
        <f ca="1">OFFSET(Pedido!$H$1,ROW()-1,0)</f>
        <v>0</v>
      </c>
      <c r="B4198" t="str">
        <f ca="1">IF(A4198=0,"",COUNTIF($A$12:A4198,"&gt;0"))</f>
        <v/>
      </c>
    </row>
    <row r="4199" spans="1:2" x14ac:dyDescent="0.25">
      <c r="A4199">
        <f ca="1">OFFSET(Pedido!$H$1,ROW()-1,0)</f>
        <v>0</v>
      </c>
      <c r="B4199" t="str">
        <f ca="1">IF(A4199=0,"",COUNTIF($A$12:A4199,"&gt;0"))</f>
        <v/>
      </c>
    </row>
    <row r="4200" spans="1:2" x14ac:dyDescent="0.25">
      <c r="A4200">
        <f ca="1">OFFSET(Pedido!$H$1,ROW()-1,0)</f>
        <v>0</v>
      </c>
      <c r="B4200" t="str">
        <f ca="1">IF(A4200=0,"",COUNTIF($A$12:A4200,"&gt;0"))</f>
        <v/>
      </c>
    </row>
    <row r="4201" spans="1:2" x14ac:dyDescent="0.25">
      <c r="A4201">
        <f ca="1">OFFSET(Pedido!$H$1,ROW()-1,0)</f>
        <v>0</v>
      </c>
      <c r="B4201" t="str">
        <f ca="1">IF(A4201=0,"",COUNTIF($A$12:A4201,"&gt;0"))</f>
        <v/>
      </c>
    </row>
    <row r="4202" spans="1:2" x14ac:dyDescent="0.25">
      <c r="A4202">
        <f ca="1">OFFSET(Pedido!$H$1,ROW()-1,0)</f>
        <v>0</v>
      </c>
      <c r="B4202" t="str">
        <f ca="1">IF(A4202=0,"",COUNTIF($A$12:A4202,"&gt;0"))</f>
        <v/>
      </c>
    </row>
    <row r="4203" spans="1:2" x14ac:dyDescent="0.25">
      <c r="A4203">
        <f ca="1">OFFSET(Pedido!$H$1,ROW()-1,0)</f>
        <v>0</v>
      </c>
      <c r="B4203" t="str">
        <f ca="1">IF(A4203=0,"",COUNTIF($A$12:A4203,"&gt;0"))</f>
        <v/>
      </c>
    </row>
    <row r="4204" spans="1:2" x14ac:dyDescent="0.25">
      <c r="A4204">
        <f ca="1">OFFSET(Pedido!$H$1,ROW()-1,0)</f>
        <v>0</v>
      </c>
      <c r="B4204" t="str">
        <f ca="1">IF(A4204=0,"",COUNTIF($A$12:A4204,"&gt;0"))</f>
        <v/>
      </c>
    </row>
    <row r="4205" spans="1:2" x14ac:dyDescent="0.25">
      <c r="A4205">
        <f ca="1">OFFSET(Pedido!$H$1,ROW()-1,0)</f>
        <v>0</v>
      </c>
      <c r="B4205" t="str">
        <f ca="1">IF(A4205=0,"",COUNTIF($A$12:A4205,"&gt;0"))</f>
        <v/>
      </c>
    </row>
    <row r="4206" spans="1:2" x14ac:dyDescent="0.25">
      <c r="A4206">
        <f ca="1">OFFSET(Pedido!$H$1,ROW()-1,0)</f>
        <v>0</v>
      </c>
      <c r="B4206" t="str">
        <f ca="1">IF(A4206=0,"",COUNTIF($A$12:A4206,"&gt;0"))</f>
        <v/>
      </c>
    </row>
    <row r="4207" spans="1:2" x14ac:dyDescent="0.25">
      <c r="A4207">
        <f ca="1">OFFSET(Pedido!$H$1,ROW()-1,0)</f>
        <v>0</v>
      </c>
      <c r="B4207" t="str">
        <f ca="1">IF(A4207=0,"",COUNTIF($A$12:A4207,"&gt;0"))</f>
        <v/>
      </c>
    </row>
    <row r="4208" spans="1:2" x14ac:dyDescent="0.25">
      <c r="A4208">
        <f ca="1">OFFSET(Pedido!$H$1,ROW()-1,0)</f>
        <v>0</v>
      </c>
      <c r="B4208" t="str">
        <f ca="1">IF(A4208=0,"",COUNTIF($A$12:A4208,"&gt;0"))</f>
        <v/>
      </c>
    </row>
    <row r="4209" spans="1:2" x14ac:dyDescent="0.25">
      <c r="A4209">
        <f ca="1">OFFSET(Pedido!$H$1,ROW()-1,0)</f>
        <v>0</v>
      </c>
      <c r="B4209" t="str">
        <f ca="1">IF(A4209=0,"",COUNTIF($A$12:A4209,"&gt;0"))</f>
        <v/>
      </c>
    </row>
    <row r="4210" spans="1:2" x14ac:dyDescent="0.25">
      <c r="A4210">
        <f ca="1">OFFSET(Pedido!$H$1,ROW()-1,0)</f>
        <v>0</v>
      </c>
      <c r="B4210" t="str">
        <f ca="1">IF(A4210=0,"",COUNTIF($A$12:A4210,"&gt;0"))</f>
        <v/>
      </c>
    </row>
    <row r="4211" spans="1:2" x14ac:dyDescent="0.25">
      <c r="A4211">
        <f ca="1">OFFSET(Pedido!$H$1,ROW()-1,0)</f>
        <v>0</v>
      </c>
      <c r="B4211" t="str">
        <f ca="1">IF(A4211=0,"",COUNTIF($A$12:A4211,"&gt;0"))</f>
        <v/>
      </c>
    </row>
    <row r="4212" spans="1:2" x14ac:dyDescent="0.25">
      <c r="A4212">
        <f ca="1">OFFSET(Pedido!$H$1,ROW()-1,0)</f>
        <v>0</v>
      </c>
      <c r="B4212" t="str">
        <f ca="1">IF(A4212=0,"",COUNTIF($A$12:A4212,"&gt;0"))</f>
        <v/>
      </c>
    </row>
    <row r="4213" spans="1:2" x14ac:dyDescent="0.25">
      <c r="A4213">
        <f ca="1">OFFSET(Pedido!$H$1,ROW()-1,0)</f>
        <v>0</v>
      </c>
      <c r="B4213" t="str">
        <f ca="1">IF(A4213=0,"",COUNTIF($A$12:A4213,"&gt;0"))</f>
        <v/>
      </c>
    </row>
    <row r="4214" spans="1:2" x14ac:dyDescent="0.25">
      <c r="A4214">
        <f ca="1">OFFSET(Pedido!$H$1,ROW()-1,0)</f>
        <v>0</v>
      </c>
      <c r="B4214" t="str">
        <f ca="1">IF(A4214=0,"",COUNTIF($A$12:A4214,"&gt;0"))</f>
        <v/>
      </c>
    </row>
    <row r="4215" spans="1:2" x14ac:dyDescent="0.25">
      <c r="A4215">
        <f ca="1">OFFSET(Pedido!$H$1,ROW()-1,0)</f>
        <v>0</v>
      </c>
      <c r="B4215" t="str">
        <f ca="1">IF(A4215=0,"",COUNTIF($A$12:A4215,"&gt;0"))</f>
        <v/>
      </c>
    </row>
    <row r="4216" spans="1:2" x14ac:dyDescent="0.25">
      <c r="A4216">
        <f ca="1">OFFSET(Pedido!$H$1,ROW()-1,0)</f>
        <v>0</v>
      </c>
      <c r="B4216" t="str">
        <f ca="1">IF(A4216=0,"",COUNTIF($A$12:A4216,"&gt;0"))</f>
        <v/>
      </c>
    </row>
    <row r="4217" spans="1:2" x14ac:dyDescent="0.25">
      <c r="A4217">
        <f ca="1">OFFSET(Pedido!$H$1,ROW()-1,0)</f>
        <v>0</v>
      </c>
      <c r="B4217" t="str">
        <f ca="1">IF(A4217=0,"",COUNTIF($A$12:A4217,"&gt;0"))</f>
        <v/>
      </c>
    </row>
    <row r="4218" spans="1:2" x14ac:dyDescent="0.25">
      <c r="A4218">
        <f ca="1">OFFSET(Pedido!$H$1,ROW()-1,0)</f>
        <v>0</v>
      </c>
      <c r="B4218" t="str">
        <f ca="1">IF(A4218=0,"",COUNTIF($A$12:A4218,"&gt;0"))</f>
        <v/>
      </c>
    </row>
    <row r="4219" spans="1:2" x14ac:dyDescent="0.25">
      <c r="A4219">
        <f ca="1">OFFSET(Pedido!$H$1,ROW()-1,0)</f>
        <v>0</v>
      </c>
      <c r="B4219" t="str">
        <f ca="1">IF(A4219=0,"",COUNTIF($A$12:A4219,"&gt;0"))</f>
        <v/>
      </c>
    </row>
    <row r="4220" spans="1:2" x14ac:dyDescent="0.25">
      <c r="A4220">
        <f ca="1">OFFSET(Pedido!$H$1,ROW()-1,0)</f>
        <v>0</v>
      </c>
      <c r="B4220" t="str">
        <f ca="1">IF(A4220=0,"",COUNTIF($A$12:A4220,"&gt;0"))</f>
        <v/>
      </c>
    </row>
    <row r="4221" spans="1:2" x14ac:dyDescent="0.25">
      <c r="A4221">
        <f ca="1">OFFSET(Pedido!$H$1,ROW()-1,0)</f>
        <v>0</v>
      </c>
      <c r="B4221" t="str">
        <f ca="1">IF(A4221=0,"",COUNTIF($A$12:A4221,"&gt;0"))</f>
        <v/>
      </c>
    </row>
    <row r="4222" spans="1:2" x14ac:dyDescent="0.25">
      <c r="A4222">
        <f ca="1">OFFSET(Pedido!$H$1,ROW()-1,0)</f>
        <v>0</v>
      </c>
      <c r="B4222" t="str">
        <f ca="1">IF(A4222=0,"",COUNTIF($A$12:A4222,"&gt;0"))</f>
        <v/>
      </c>
    </row>
    <row r="4223" spans="1:2" x14ac:dyDescent="0.25">
      <c r="A4223">
        <f ca="1">OFFSET(Pedido!$H$1,ROW()-1,0)</f>
        <v>0</v>
      </c>
      <c r="B4223" t="str">
        <f ca="1">IF(A4223=0,"",COUNTIF($A$12:A4223,"&gt;0"))</f>
        <v/>
      </c>
    </row>
    <row r="4224" spans="1:2" x14ac:dyDescent="0.25">
      <c r="A4224">
        <f ca="1">OFFSET(Pedido!$H$1,ROW()-1,0)</f>
        <v>0</v>
      </c>
      <c r="B4224" t="str">
        <f ca="1">IF(A4224=0,"",COUNTIF($A$12:A4224,"&gt;0"))</f>
        <v/>
      </c>
    </row>
    <row r="4225" spans="1:2" x14ac:dyDescent="0.25">
      <c r="A4225">
        <f ca="1">OFFSET(Pedido!$H$1,ROW()-1,0)</f>
        <v>0</v>
      </c>
      <c r="B4225" t="str">
        <f ca="1">IF(A4225=0,"",COUNTIF($A$12:A4225,"&gt;0"))</f>
        <v/>
      </c>
    </row>
    <row r="4226" spans="1:2" x14ac:dyDescent="0.25">
      <c r="A4226">
        <f ca="1">OFFSET(Pedido!$H$1,ROW()-1,0)</f>
        <v>0</v>
      </c>
      <c r="B4226" t="str">
        <f ca="1">IF(A4226=0,"",COUNTIF($A$12:A4226,"&gt;0"))</f>
        <v/>
      </c>
    </row>
    <row r="4227" spans="1:2" x14ac:dyDescent="0.25">
      <c r="A4227">
        <f ca="1">OFFSET(Pedido!$H$1,ROW()-1,0)</f>
        <v>0</v>
      </c>
      <c r="B4227" t="str">
        <f ca="1">IF(A4227=0,"",COUNTIF($A$12:A4227,"&gt;0"))</f>
        <v/>
      </c>
    </row>
    <row r="4228" spans="1:2" x14ac:dyDescent="0.25">
      <c r="A4228">
        <f ca="1">OFFSET(Pedido!$H$1,ROW()-1,0)</f>
        <v>0</v>
      </c>
      <c r="B4228" t="str">
        <f ca="1">IF(A4228=0,"",COUNTIF($A$12:A4228,"&gt;0"))</f>
        <v/>
      </c>
    </row>
    <row r="4229" spans="1:2" x14ac:dyDescent="0.25">
      <c r="A4229">
        <f ca="1">OFFSET(Pedido!$H$1,ROW()-1,0)</f>
        <v>0</v>
      </c>
      <c r="B4229" t="str">
        <f ca="1">IF(A4229=0,"",COUNTIF($A$12:A4229,"&gt;0"))</f>
        <v/>
      </c>
    </row>
    <row r="4230" spans="1:2" x14ac:dyDescent="0.25">
      <c r="A4230">
        <f ca="1">OFFSET(Pedido!$H$1,ROW()-1,0)</f>
        <v>0</v>
      </c>
      <c r="B4230" t="str">
        <f ca="1">IF(A4230=0,"",COUNTIF($A$12:A4230,"&gt;0"))</f>
        <v/>
      </c>
    </row>
    <row r="4231" spans="1:2" x14ac:dyDescent="0.25">
      <c r="A4231">
        <f ca="1">OFFSET(Pedido!$H$1,ROW()-1,0)</f>
        <v>0</v>
      </c>
      <c r="B4231" t="str">
        <f ca="1">IF(A4231=0,"",COUNTIF($A$12:A4231,"&gt;0"))</f>
        <v/>
      </c>
    </row>
    <row r="4232" spans="1:2" x14ac:dyDescent="0.25">
      <c r="A4232">
        <f ca="1">OFFSET(Pedido!$H$1,ROW()-1,0)</f>
        <v>0</v>
      </c>
      <c r="B4232" t="str">
        <f ca="1">IF(A4232=0,"",COUNTIF($A$12:A4232,"&gt;0"))</f>
        <v/>
      </c>
    </row>
    <row r="4233" spans="1:2" x14ac:dyDescent="0.25">
      <c r="A4233">
        <f ca="1">OFFSET(Pedido!$H$1,ROW()-1,0)</f>
        <v>0</v>
      </c>
      <c r="B4233" t="str">
        <f ca="1">IF(A4233=0,"",COUNTIF($A$12:A4233,"&gt;0"))</f>
        <v/>
      </c>
    </row>
    <row r="4234" spans="1:2" x14ac:dyDescent="0.25">
      <c r="A4234">
        <f ca="1">OFFSET(Pedido!$H$1,ROW()-1,0)</f>
        <v>0</v>
      </c>
      <c r="B4234" t="str">
        <f ca="1">IF(A4234=0,"",COUNTIF($A$12:A4234,"&gt;0"))</f>
        <v/>
      </c>
    </row>
    <row r="4235" spans="1:2" x14ac:dyDescent="0.25">
      <c r="A4235">
        <f ca="1">OFFSET(Pedido!$H$1,ROW()-1,0)</f>
        <v>0</v>
      </c>
      <c r="B4235" t="str">
        <f ca="1">IF(A4235=0,"",COUNTIF($A$12:A4235,"&gt;0"))</f>
        <v/>
      </c>
    </row>
    <row r="4236" spans="1:2" x14ac:dyDescent="0.25">
      <c r="A4236">
        <f ca="1">OFFSET(Pedido!$H$1,ROW()-1,0)</f>
        <v>0</v>
      </c>
      <c r="B4236" t="str">
        <f ca="1">IF(A4236=0,"",COUNTIF($A$12:A4236,"&gt;0"))</f>
        <v/>
      </c>
    </row>
    <row r="4237" spans="1:2" x14ac:dyDescent="0.25">
      <c r="A4237">
        <f ca="1">OFFSET(Pedido!$H$1,ROW()-1,0)</f>
        <v>0</v>
      </c>
      <c r="B4237" t="str">
        <f ca="1">IF(A4237=0,"",COUNTIF($A$12:A4237,"&gt;0"))</f>
        <v/>
      </c>
    </row>
    <row r="4238" spans="1:2" x14ac:dyDescent="0.25">
      <c r="A4238">
        <f ca="1">OFFSET(Pedido!$H$1,ROW()-1,0)</f>
        <v>0</v>
      </c>
      <c r="B4238" t="str">
        <f ca="1">IF(A4238=0,"",COUNTIF($A$12:A4238,"&gt;0"))</f>
        <v/>
      </c>
    </row>
    <row r="4239" spans="1:2" x14ac:dyDescent="0.25">
      <c r="A4239">
        <f ca="1">OFFSET(Pedido!$H$1,ROW()-1,0)</f>
        <v>0</v>
      </c>
      <c r="B4239" t="str">
        <f ca="1">IF(A4239=0,"",COUNTIF($A$12:A4239,"&gt;0"))</f>
        <v/>
      </c>
    </row>
    <row r="4240" spans="1:2" x14ac:dyDescent="0.25">
      <c r="A4240">
        <f ca="1">OFFSET(Pedido!$H$1,ROW()-1,0)</f>
        <v>0</v>
      </c>
      <c r="B4240" t="str">
        <f ca="1">IF(A4240=0,"",COUNTIF($A$12:A4240,"&gt;0"))</f>
        <v/>
      </c>
    </row>
    <row r="4241" spans="1:2" x14ac:dyDescent="0.25">
      <c r="A4241">
        <f ca="1">OFFSET(Pedido!$H$1,ROW()-1,0)</f>
        <v>0</v>
      </c>
      <c r="B4241" t="str">
        <f ca="1">IF(A4241=0,"",COUNTIF($A$12:A4241,"&gt;0"))</f>
        <v/>
      </c>
    </row>
    <row r="4242" spans="1:2" x14ac:dyDescent="0.25">
      <c r="A4242">
        <f ca="1">OFFSET(Pedido!$H$1,ROW()-1,0)</f>
        <v>0</v>
      </c>
      <c r="B4242" t="str">
        <f ca="1">IF(A4242=0,"",COUNTIF($A$12:A4242,"&gt;0"))</f>
        <v/>
      </c>
    </row>
    <row r="4243" spans="1:2" x14ac:dyDescent="0.25">
      <c r="A4243">
        <f ca="1">OFFSET(Pedido!$H$1,ROW()-1,0)</f>
        <v>0</v>
      </c>
      <c r="B4243" t="str">
        <f ca="1">IF(A4243=0,"",COUNTIF($A$12:A4243,"&gt;0"))</f>
        <v/>
      </c>
    </row>
    <row r="4244" spans="1:2" x14ac:dyDescent="0.25">
      <c r="A4244">
        <f ca="1">OFFSET(Pedido!$H$1,ROW()-1,0)</f>
        <v>0</v>
      </c>
      <c r="B4244" t="str">
        <f ca="1">IF(A4244=0,"",COUNTIF($A$12:A4244,"&gt;0"))</f>
        <v/>
      </c>
    </row>
    <row r="4245" spans="1:2" x14ac:dyDescent="0.25">
      <c r="A4245">
        <f ca="1">OFFSET(Pedido!$H$1,ROW()-1,0)</f>
        <v>0</v>
      </c>
      <c r="B4245" t="str">
        <f ca="1">IF(A4245=0,"",COUNTIF($A$12:A4245,"&gt;0"))</f>
        <v/>
      </c>
    </row>
    <row r="4246" spans="1:2" x14ac:dyDescent="0.25">
      <c r="A4246">
        <f ca="1">OFFSET(Pedido!$H$1,ROW()-1,0)</f>
        <v>0</v>
      </c>
      <c r="B4246" t="str">
        <f ca="1">IF(A4246=0,"",COUNTIF($A$12:A4246,"&gt;0"))</f>
        <v/>
      </c>
    </row>
    <row r="4247" spans="1:2" x14ac:dyDescent="0.25">
      <c r="A4247">
        <f ca="1">OFFSET(Pedido!$H$1,ROW()-1,0)</f>
        <v>0</v>
      </c>
      <c r="B4247" t="str">
        <f ca="1">IF(A4247=0,"",COUNTIF($A$12:A4247,"&gt;0"))</f>
        <v/>
      </c>
    </row>
    <row r="4248" spans="1:2" x14ac:dyDescent="0.25">
      <c r="A4248">
        <f ca="1">OFFSET(Pedido!$H$1,ROW()-1,0)</f>
        <v>0</v>
      </c>
      <c r="B4248" t="str">
        <f ca="1">IF(A4248=0,"",COUNTIF($A$12:A4248,"&gt;0"))</f>
        <v/>
      </c>
    </row>
    <row r="4249" spans="1:2" x14ac:dyDescent="0.25">
      <c r="A4249">
        <f ca="1">OFFSET(Pedido!$H$1,ROW()-1,0)</f>
        <v>0</v>
      </c>
      <c r="B4249" t="str">
        <f ca="1">IF(A4249=0,"",COUNTIF($A$12:A4249,"&gt;0"))</f>
        <v/>
      </c>
    </row>
    <row r="4250" spans="1:2" x14ac:dyDescent="0.25">
      <c r="A4250">
        <f ca="1">OFFSET(Pedido!$H$1,ROW()-1,0)</f>
        <v>0</v>
      </c>
      <c r="B4250" t="str">
        <f ca="1">IF(A4250=0,"",COUNTIF($A$12:A4250,"&gt;0"))</f>
        <v/>
      </c>
    </row>
    <row r="4251" spans="1:2" x14ac:dyDescent="0.25">
      <c r="A4251">
        <f ca="1">OFFSET(Pedido!$H$1,ROW()-1,0)</f>
        <v>0</v>
      </c>
      <c r="B4251" t="str">
        <f ca="1">IF(A4251=0,"",COUNTIF($A$12:A4251,"&gt;0"))</f>
        <v/>
      </c>
    </row>
    <row r="4252" spans="1:2" x14ac:dyDescent="0.25">
      <c r="A4252">
        <f ca="1">OFFSET(Pedido!$H$1,ROW()-1,0)</f>
        <v>0</v>
      </c>
      <c r="B4252" t="str">
        <f ca="1">IF(A4252=0,"",COUNTIF($A$12:A4252,"&gt;0"))</f>
        <v/>
      </c>
    </row>
    <row r="4253" spans="1:2" x14ac:dyDescent="0.25">
      <c r="A4253">
        <f ca="1">OFFSET(Pedido!$H$1,ROW()-1,0)</f>
        <v>0</v>
      </c>
      <c r="B4253" t="str">
        <f ca="1">IF(A4253=0,"",COUNTIF($A$12:A4253,"&gt;0"))</f>
        <v/>
      </c>
    </row>
    <row r="4254" spans="1:2" x14ac:dyDescent="0.25">
      <c r="A4254">
        <f ca="1">OFFSET(Pedido!$H$1,ROW()-1,0)</f>
        <v>0</v>
      </c>
      <c r="B4254" t="str">
        <f ca="1">IF(A4254=0,"",COUNTIF($A$12:A4254,"&gt;0"))</f>
        <v/>
      </c>
    </row>
    <row r="4255" spans="1:2" x14ac:dyDescent="0.25">
      <c r="A4255">
        <f ca="1">OFFSET(Pedido!$H$1,ROW()-1,0)</f>
        <v>0</v>
      </c>
      <c r="B4255" t="str">
        <f ca="1">IF(A4255=0,"",COUNTIF($A$12:A4255,"&gt;0"))</f>
        <v/>
      </c>
    </row>
    <row r="4256" spans="1:2" x14ac:dyDescent="0.25">
      <c r="A4256">
        <f ca="1">OFFSET(Pedido!$H$1,ROW()-1,0)</f>
        <v>0</v>
      </c>
      <c r="B4256" t="str">
        <f ca="1">IF(A4256=0,"",COUNTIF($A$12:A4256,"&gt;0"))</f>
        <v/>
      </c>
    </row>
    <row r="4257" spans="1:2" x14ac:dyDescent="0.25">
      <c r="A4257">
        <f ca="1">OFFSET(Pedido!$H$1,ROW()-1,0)</f>
        <v>0</v>
      </c>
      <c r="B4257" t="str">
        <f ca="1">IF(A4257=0,"",COUNTIF($A$12:A4257,"&gt;0"))</f>
        <v/>
      </c>
    </row>
    <row r="4258" spans="1:2" x14ac:dyDescent="0.25">
      <c r="A4258">
        <f ca="1">OFFSET(Pedido!$H$1,ROW()-1,0)</f>
        <v>0</v>
      </c>
      <c r="B4258" t="str">
        <f ca="1">IF(A4258=0,"",COUNTIF($A$12:A4258,"&gt;0"))</f>
        <v/>
      </c>
    </row>
    <row r="4259" spans="1:2" x14ac:dyDescent="0.25">
      <c r="A4259">
        <f ca="1">OFFSET(Pedido!$H$1,ROW()-1,0)</f>
        <v>0</v>
      </c>
      <c r="B4259" t="str">
        <f ca="1">IF(A4259=0,"",COUNTIF($A$12:A4259,"&gt;0"))</f>
        <v/>
      </c>
    </row>
    <row r="4260" spans="1:2" x14ac:dyDescent="0.25">
      <c r="A4260">
        <f ca="1">OFFSET(Pedido!$H$1,ROW()-1,0)</f>
        <v>0</v>
      </c>
      <c r="B4260" t="str">
        <f ca="1">IF(A4260=0,"",COUNTIF($A$12:A4260,"&gt;0"))</f>
        <v/>
      </c>
    </row>
    <row r="4261" spans="1:2" x14ac:dyDescent="0.25">
      <c r="A4261">
        <f ca="1">OFFSET(Pedido!$H$1,ROW()-1,0)</f>
        <v>0</v>
      </c>
      <c r="B4261" t="str">
        <f ca="1">IF(A4261=0,"",COUNTIF($A$12:A4261,"&gt;0"))</f>
        <v/>
      </c>
    </row>
    <row r="4262" spans="1:2" x14ac:dyDescent="0.25">
      <c r="A4262">
        <f ca="1">OFFSET(Pedido!$H$1,ROW()-1,0)</f>
        <v>0</v>
      </c>
      <c r="B4262" t="str">
        <f ca="1">IF(A4262=0,"",COUNTIF($A$12:A4262,"&gt;0"))</f>
        <v/>
      </c>
    </row>
    <row r="4263" spans="1:2" x14ac:dyDescent="0.25">
      <c r="A4263">
        <f ca="1">OFFSET(Pedido!$H$1,ROW()-1,0)</f>
        <v>0</v>
      </c>
      <c r="B4263" t="str">
        <f ca="1">IF(A4263=0,"",COUNTIF($A$12:A4263,"&gt;0"))</f>
        <v/>
      </c>
    </row>
    <row r="4264" spans="1:2" x14ac:dyDescent="0.25">
      <c r="A4264">
        <f ca="1">OFFSET(Pedido!$H$1,ROW()-1,0)</f>
        <v>0</v>
      </c>
      <c r="B4264" t="str">
        <f ca="1">IF(A4264=0,"",COUNTIF($A$12:A4264,"&gt;0"))</f>
        <v/>
      </c>
    </row>
    <row r="4265" spans="1:2" x14ac:dyDescent="0.25">
      <c r="A4265">
        <f ca="1">OFFSET(Pedido!$H$1,ROW()-1,0)</f>
        <v>0</v>
      </c>
      <c r="B4265" t="str">
        <f ca="1">IF(A4265=0,"",COUNTIF($A$12:A4265,"&gt;0"))</f>
        <v/>
      </c>
    </row>
    <row r="4266" spans="1:2" x14ac:dyDescent="0.25">
      <c r="A4266">
        <f ca="1">OFFSET(Pedido!$H$1,ROW()-1,0)</f>
        <v>0</v>
      </c>
      <c r="B4266" t="str">
        <f ca="1">IF(A4266=0,"",COUNTIF($A$12:A4266,"&gt;0"))</f>
        <v/>
      </c>
    </row>
    <row r="4267" spans="1:2" x14ac:dyDescent="0.25">
      <c r="A4267">
        <f ca="1">OFFSET(Pedido!$H$1,ROW()-1,0)</f>
        <v>0</v>
      </c>
      <c r="B4267" t="str">
        <f ca="1">IF(A4267=0,"",COUNTIF($A$12:A4267,"&gt;0"))</f>
        <v/>
      </c>
    </row>
    <row r="4268" spans="1:2" x14ac:dyDescent="0.25">
      <c r="A4268">
        <f ca="1">OFFSET(Pedido!$H$1,ROW()-1,0)</f>
        <v>0</v>
      </c>
      <c r="B4268" t="str">
        <f ca="1">IF(A4268=0,"",COUNTIF($A$12:A4268,"&gt;0"))</f>
        <v/>
      </c>
    </row>
    <row r="4269" spans="1:2" x14ac:dyDescent="0.25">
      <c r="A4269">
        <f ca="1">OFFSET(Pedido!$H$1,ROW()-1,0)</f>
        <v>0</v>
      </c>
      <c r="B4269" t="str">
        <f ca="1">IF(A4269=0,"",COUNTIF($A$12:A4269,"&gt;0"))</f>
        <v/>
      </c>
    </row>
    <row r="4270" spans="1:2" x14ac:dyDescent="0.25">
      <c r="A4270">
        <f ca="1">OFFSET(Pedido!$H$1,ROW()-1,0)</f>
        <v>0</v>
      </c>
      <c r="B4270" t="str">
        <f ca="1">IF(A4270=0,"",COUNTIF($A$12:A4270,"&gt;0"))</f>
        <v/>
      </c>
    </row>
    <row r="4271" spans="1:2" x14ac:dyDescent="0.25">
      <c r="A4271">
        <f ca="1">OFFSET(Pedido!$H$1,ROW()-1,0)</f>
        <v>0</v>
      </c>
      <c r="B4271" t="str">
        <f ca="1">IF(A4271=0,"",COUNTIF($A$12:A4271,"&gt;0"))</f>
        <v/>
      </c>
    </row>
    <row r="4272" spans="1:2" x14ac:dyDescent="0.25">
      <c r="A4272">
        <f ca="1">OFFSET(Pedido!$H$1,ROW()-1,0)</f>
        <v>0</v>
      </c>
      <c r="B4272" t="str">
        <f ca="1">IF(A4272=0,"",COUNTIF($A$12:A4272,"&gt;0"))</f>
        <v/>
      </c>
    </row>
    <row r="4273" spans="1:2" x14ac:dyDescent="0.25">
      <c r="A4273">
        <f ca="1">OFFSET(Pedido!$H$1,ROW()-1,0)</f>
        <v>0</v>
      </c>
      <c r="B4273" t="str">
        <f ca="1">IF(A4273=0,"",COUNTIF($A$12:A4273,"&gt;0"))</f>
        <v/>
      </c>
    </row>
    <row r="4274" spans="1:2" x14ac:dyDescent="0.25">
      <c r="A4274">
        <f ca="1">OFFSET(Pedido!$H$1,ROW()-1,0)</f>
        <v>0</v>
      </c>
      <c r="B4274" t="str">
        <f ca="1">IF(A4274=0,"",COUNTIF($A$12:A4274,"&gt;0"))</f>
        <v/>
      </c>
    </row>
    <row r="4275" spans="1:2" x14ac:dyDescent="0.25">
      <c r="A4275">
        <f ca="1">OFFSET(Pedido!$H$1,ROW()-1,0)</f>
        <v>0</v>
      </c>
      <c r="B4275" t="str">
        <f ca="1">IF(A4275=0,"",COUNTIF($A$12:A4275,"&gt;0"))</f>
        <v/>
      </c>
    </row>
    <row r="4276" spans="1:2" x14ac:dyDescent="0.25">
      <c r="A4276">
        <f ca="1">OFFSET(Pedido!$H$1,ROW()-1,0)</f>
        <v>0</v>
      </c>
      <c r="B4276" t="str">
        <f ca="1">IF(A4276=0,"",COUNTIF($A$12:A4276,"&gt;0"))</f>
        <v/>
      </c>
    </row>
    <row r="4277" spans="1:2" x14ac:dyDescent="0.25">
      <c r="A4277">
        <f ca="1">OFFSET(Pedido!$H$1,ROW()-1,0)</f>
        <v>0</v>
      </c>
      <c r="B4277" t="str">
        <f ca="1">IF(A4277=0,"",COUNTIF($A$12:A4277,"&gt;0"))</f>
        <v/>
      </c>
    </row>
    <row r="4278" spans="1:2" x14ac:dyDescent="0.25">
      <c r="A4278">
        <f ca="1">OFFSET(Pedido!$H$1,ROW()-1,0)</f>
        <v>0</v>
      </c>
      <c r="B4278" t="str">
        <f ca="1">IF(A4278=0,"",COUNTIF($A$12:A4278,"&gt;0"))</f>
        <v/>
      </c>
    </row>
    <row r="4279" spans="1:2" x14ac:dyDescent="0.25">
      <c r="A4279">
        <f ca="1">OFFSET(Pedido!$H$1,ROW()-1,0)</f>
        <v>0</v>
      </c>
      <c r="B4279" t="str">
        <f ca="1">IF(A4279=0,"",COUNTIF($A$12:A4279,"&gt;0"))</f>
        <v/>
      </c>
    </row>
    <row r="4280" spans="1:2" x14ac:dyDescent="0.25">
      <c r="A4280">
        <f ca="1">OFFSET(Pedido!$H$1,ROW()-1,0)</f>
        <v>0</v>
      </c>
      <c r="B4280" t="str">
        <f ca="1">IF(A4280=0,"",COUNTIF($A$12:A4280,"&gt;0"))</f>
        <v/>
      </c>
    </row>
    <row r="4281" spans="1:2" x14ac:dyDescent="0.25">
      <c r="A4281">
        <f ca="1">OFFSET(Pedido!$H$1,ROW()-1,0)</f>
        <v>0</v>
      </c>
      <c r="B4281" t="str">
        <f ca="1">IF(A4281=0,"",COUNTIF($A$12:A4281,"&gt;0"))</f>
        <v/>
      </c>
    </row>
    <row r="4282" spans="1:2" x14ac:dyDescent="0.25">
      <c r="A4282">
        <f ca="1">OFFSET(Pedido!$H$1,ROW()-1,0)</f>
        <v>0</v>
      </c>
      <c r="B4282" t="str">
        <f ca="1">IF(A4282=0,"",COUNTIF($A$12:A4282,"&gt;0"))</f>
        <v/>
      </c>
    </row>
    <row r="4283" spans="1:2" x14ac:dyDescent="0.25">
      <c r="A4283">
        <f ca="1">OFFSET(Pedido!$H$1,ROW()-1,0)</f>
        <v>0</v>
      </c>
      <c r="B4283" t="str">
        <f ca="1">IF(A4283=0,"",COUNTIF($A$12:A4283,"&gt;0"))</f>
        <v/>
      </c>
    </row>
    <row r="4284" spans="1:2" x14ac:dyDescent="0.25">
      <c r="A4284">
        <f ca="1">OFFSET(Pedido!$H$1,ROW()-1,0)</f>
        <v>0</v>
      </c>
      <c r="B4284" t="str">
        <f ca="1">IF(A4284=0,"",COUNTIF($A$12:A4284,"&gt;0"))</f>
        <v/>
      </c>
    </row>
    <row r="4285" spans="1:2" x14ac:dyDescent="0.25">
      <c r="A4285">
        <f ca="1">OFFSET(Pedido!$H$1,ROW()-1,0)</f>
        <v>0</v>
      </c>
      <c r="B4285" t="str">
        <f ca="1">IF(A4285=0,"",COUNTIF($A$12:A4285,"&gt;0"))</f>
        <v/>
      </c>
    </row>
    <row r="4286" spans="1:2" x14ac:dyDescent="0.25">
      <c r="A4286">
        <f ca="1">OFFSET(Pedido!$H$1,ROW()-1,0)</f>
        <v>0</v>
      </c>
      <c r="B4286" t="str">
        <f ca="1">IF(A4286=0,"",COUNTIF($A$12:A4286,"&gt;0"))</f>
        <v/>
      </c>
    </row>
    <row r="4287" spans="1:2" x14ac:dyDescent="0.25">
      <c r="A4287">
        <f ca="1">OFFSET(Pedido!$H$1,ROW()-1,0)</f>
        <v>0</v>
      </c>
      <c r="B4287" t="str">
        <f ca="1">IF(A4287=0,"",COUNTIF($A$12:A4287,"&gt;0"))</f>
        <v/>
      </c>
    </row>
    <row r="4288" spans="1:2" x14ac:dyDescent="0.25">
      <c r="A4288">
        <f ca="1">OFFSET(Pedido!$H$1,ROW()-1,0)</f>
        <v>0</v>
      </c>
      <c r="B4288" t="str">
        <f ca="1">IF(A4288=0,"",COUNTIF($A$12:A4288,"&gt;0"))</f>
        <v/>
      </c>
    </row>
    <row r="4289" spans="1:2" x14ac:dyDescent="0.25">
      <c r="A4289">
        <f ca="1">OFFSET(Pedido!$H$1,ROW()-1,0)</f>
        <v>0</v>
      </c>
      <c r="B4289" t="str">
        <f ca="1">IF(A4289=0,"",COUNTIF($A$12:A4289,"&gt;0"))</f>
        <v/>
      </c>
    </row>
    <row r="4290" spans="1:2" x14ac:dyDescent="0.25">
      <c r="A4290">
        <f ca="1">OFFSET(Pedido!$H$1,ROW()-1,0)</f>
        <v>0</v>
      </c>
      <c r="B4290" t="str">
        <f ca="1">IF(A4290=0,"",COUNTIF($A$12:A4290,"&gt;0"))</f>
        <v/>
      </c>
    </row>
    <row r="4291" spans="1:2" x14ac:dyDescent="0.25">
      <c r="A4291">
        <f ca="1">OFFSET(Pedido!$H$1,ROW()-1,0)</f>
        <v>0</v>
      </c>
      <c r="B4291" t="str">
        <f ca="1">IF(A4291=0,"",COUNTIF($A$12:A4291,"&gt;0"))</f>
        <v/>
      </c>
    </row>
    <row r="4292" spans="1:2" x14ac:dyDescent="0.25">
      <c r="A4292">
        <f ca="1">OFFSET(Pedido!$H$1,ROW()-1,0)</f>
        <v>0</v>
      </c>
      <c r="B4292" t="str">
        <f ca="1">IF(A4292=0,"",COUNTIF($A$12:A4292,"&gt;0"))</f>
        <v/>
      </c>
    </row>
    <row r="4293" spans="1:2" x14ac:dyDescent="0.25">
      <c r="A4293">
        <f ca="1">OFFSET(Pedido!$H$1,ROW()-1,0)</f>
        <v>0</v>
      </c>
      <c r="B4293" t="str">
        <f ca="1">IF(A4293=0,"",COUNTIF($A$12:A4293,"&gt;0"))</f>
        <v/>
      </c>
    </row>
    <row r="4294" spans="1:2" x14ac:dyDescent="0.25">
      <c r="A4294">
        <f ca="1">OFFSET(Pedido!$H$1,ROW()-1,0)</f>
        <v>0</v>
      </c>
      <c r="B4294" t="str">
        <f ca="1">IF(A4294=0,"",COUNTIF($A$12:A4294,"&gt;0"))</f>
        <v/>
      </c>
    </row>
    <row r="4295" spans="1:2" x14ac:dyDescent="0.25">
      <c r="A4295">
        <f ca="1">OFFSET(Pedido!$H$1,ROW()-1,0)</f>
        <v>0</v>
      </c>
      <c r="B4295" t="str">
        <f ca="1">IF(A4295=0,"",COUNTIF($A$12:A4295,"&gt;0"))</f>
        <v/>
      </c>
    </row>
    <row r="4296" spans="1:2" x14ac:dyDescent="0.25">
      <c r="A4296">
        <f ca="1">OFFSET(Pedido!$H$1,ROW()-1,0)</f>
        <v>0</v>
      </c>
      <c r="B4296" t="str">
        <f ca="1">IF(A4296=0,"",COUNTIF($A$12:A4296,"&gt;0"))</f>
        <v/>
      </c>
    </row>
    <row r="4297" spans="1:2" x14ac:dyDescent="0.25">
      <c r="A4297">
        <f ca="1">OFFSET(Pedido!$H$1,ROW()-1,0)</f>
        <v>0</v>
      </c>
      <c r="B4297" t="str">
        <f ca="1">IF(A4297=0,"",COUNTIF($A$12:A4297,"&gt;0"))</f>
        <v/>
      </c>
    </row>
    <row r="4298" spans="1:2" x14ac:dyDescent="0.25">
      <c r="A4298">
        <f ca="1">OFFSET(Pedido!$H$1,ROW()-1,0)</f>
        <v>0</v>
      </c>
      <c r="B4298" t="str">
        <f ca="1">IF(A4298=0,"",COUNTIF($A$12:A4298,"&gt;0"))</f>
        <v/>
      </c>
    </row>
    <row r="4299" spans="1:2" x14ac:dyDescent="0.25">
      <c r="A4299">
        <f ca="1">OFFSET(Pedido!$H$1,ROW()-1,0)</f>
        <v>0</v>
      </c>
      <c r="B4299" t="str">
        <f ca="1">IF(A4299=0,"",COUNTIF($A$12:A4299,"&gt;0"))</f>
        <v/>
      </c>
    </row>
    <row r="4300" spans="1:2" x14ac:dyDescent="0.25">
      <c r="A4300">
        <f ca="1">OFFSET(Pedido!$H$1,ROW()-1,0)</f>
        <v>0</v>
      </c>
      <c r="B4300" t="str">
        <f ca="1">IF(A4300=0,"",COUNTIF($A$12:A4300,"&gt;0"))</f>
        <v/>
      </c>
    </row>
    <row r="4301" spans="1:2" x14ac:dyDescent="0.25">
      <c r="A4301">
        <f ca="1">OFFSET(Pedido!$H$1,ROW()-1,0)</f>
        <v>0</v>
      </c>
      <c r="B4301" t="str">
        <f ca="1">IF(A4301=0,"",COUNTIF($A$12:A4301,"&gt;0"))</f>
        <v/>
      </c>
    </row>
    <row r="4302" spans="1:2" x14ac:dyDescent="0.25">
      <c r="A4302">
        <f ca="1">OFFSET(Pedido!$H$1,ROW()-1,0)</f>
        <v>0</v>
      </c>
      <c r="B4302" t="str">
        <f ca="1">IF(A4302=0,"",COUNTIF($A$12:A4302,"&gt;0"))</f>
        <v/>
      </c>
    </row>
    <row r="4303" spans="1:2" x14ac:dyDescent="0.25">
      <c r="A4303">
        <f ca="1">OFFSET(Pedido!$H$1,ROW()-1,0)</f>
        <v>0</v>
      </c>
      <c r="B4303" t="str">
        <f ca="1">IF(A4303=0,"",COUNTIF($A$12:A4303,"&gt;0"))</f>
        <v/>
      </c>
    </row>
    <row r="4304" spans="1:2" x14ac:dyDescent="0.25">
      <c r="A4304">
        <f ca="1">OFFSET(Pedido!$H$1,ROW()-1,0)</f>
        <v>0</v>
      </c>
      <c r="B4304" t="str">
        <f ca="1">IF(A4304=0,"",COUNTIF($A$12:A4304,"&gt;0"))</f>
        <v/>
      </c>
    </row>
    <row r="4305" spans="1:2" x14ac:dyDescent="0.25">
      <c r="A4305">
        <f ca="1">OFFSET(Pedido!$H$1,ROW()-1,0)</f>
        <v>0</v>
      </c>
      <c r="B4305" t="str">
        <f ca="1">IF(A4305=0,"",COUNTIF($A$12:A4305,"&gt;0"))</f>
        <v/>
      </c>
    </row>
    <row r="4306" spans="1:2" x14ac:dyDescent="0.25">
      <c r="A4306">
        <f ca="1">OFFSET(Pedido!$H$1,ROW()-1,0)</f>
        <v>0</v>
      </c>
      <c r="B4306" t="str">
        <f ca="1">IF(A4306=0,"",COUNTIF($A$12:A4306,"&gt;0"))</f>
        <v/>
      </c>
    </row>
    <row r="4307" spans="1:2" x14ac:dyDescent="0.25">
      <c r="A4307">
        <f ca="1">OFFSET(Pedido!$H$1,ROW()-1,0)</f>
        <v>0</v>
      </c>
      <c r="B4307" t="str">
        <f ca="1">IF(A4307=0,"",COUNTIF($A$12:A4307,"&gt;0"))</f>
        <v/>
      </c>
    </row>
    <row r="4308" spans="1:2" x14ac:dyDescent="0.25">
      <c r="A4308">
        <f ca="1">OFFSET(Pedido!$H$1,ROW()-1,0)</f>
        <v>0</v>
      </c>
      <c r="B4308" t="str">
        <f ca="1">IF(A4308=0,"",COUNTIF($A$12:A4308,"&gt;0"))</f>
        <v/>
      </c>
    </row>
    <row r="4309" spans="1:2" x14ac:dyDescent="0.25">
      <c r="A4309">
        <f ca="1">OFFSET(Pedido!$H$1,ROW()-1,0)</f>
        <v>0</v>
      </c>
      <c r="B4309" t="str">
        <f ca="1">IF(A4309=0,"",COUNTIF($A$12:A4309,"&gt;0"))</f>
        <v/>
      </c>
    </row>
    <row r="4310" spans="1:2" x14ac:dyDescent="0.25">
      <c r="A4310">
        <f ca="1">OFFSET(Pedido!$H$1,ROW()-1,0)</f>
        <v>0</v>
      </c>
      <c r="B4310" t="str">
        <f ca="1">IF(A4310=0,"",COUNTIF($A$12:A4310,"&gt;0"))</f>
        <v/>
      </c>
    </row>
    <row r="4311" spans="1:2" x14ac:dyDescent="0.25">
      <c r="A4311">
        <f ca="1">OFFSET(Pedido!$H$1,ROW()-1,0)</f>
        <v>0</v>
      </c>
      <c r="B4311" t="str">
        <f ca="1">IF(A4311=0,"",COUNTIF($A$12:A4311,"&gt;0"))</f>
        <v/>
      </c>
    </row>
    <row r="4312" spans="1:2" x14ac:dyDescent="0.25">
      <c r="A4312">
        <f ca="1">OFFSET(Pedido!$H$1,ROW()-1,0)</f>
        <v>0</v>
      </c>
      <c r="B4312" t="str">
        <f ca="1">IF(A4312=0,"",COUNTIF($A$12:A4312,"&gt;0"))</f>
        <v/>
      </c>
    </row>
    <row r="4313" spans="1:2" x14ac:dyDescent="0.25">
      <c r="A4313">
        <f ca="1">OFFSET(Pedido!$H$1,ROW()-1,0)</f>
        <v>0</v>
      </c>
      <c r="B4313" t="str">
        <f ca="1">IF(A4313=0,"",COUNTIF($A$12:A4313,"&gt;0"))</f>
        <v/>
      </c>
    </row>
    <row r="4314" spans="1:2" x14ac:dyDescent="0.25">
      <c r="A4314">
        <f ca="1">OFFSET(Pedido!$H$1,ROW()-1,0)</f>
        <v>0</v>
      </c>
      <c r="B4314" t="str">
        <f ca="1">IF(A4314=0,"",COUNTIF($A$12:A4314,"&gt;0"))</f>
        <v/>
      </c>
    </row>
    <row r="4315" spans="1:2" x14ac:dyDescent="0.25">
      <c r="A4315">
        <f ca="1">OFFSET(Pedido!$H$1,ROW()-1,0)</f>
        <v>0</v>
      </c>
      <c r="B4315" t="str">
        <f ca="1">IF(A4315=0,"",COUNTIF($A$12:A4315,"&gt;0"))</f>
        <v/>
      </c>
    </row>
    <row r="4316" spans="1:2" x14ac:dyDescent="0.25">
      <c r="A4316">
        <f ca="1">OFFSET(Pedido!$H$1,ROW()-1,0)</f>
        <v>0</v>
      </c>
      <c r="B4316" t="str">
        <f ca="1">IF(A4316=0,"",COUNTIF($A$12:A4316,"&gt;0"))</f>
        <v/>
      </c>
    </row>
    <row r="4317" spans="1:2" x14ac:dyDescent="0.25">
      <c r="A4317">
        <f ca="1">OFFSET(Pedido!$H$1,ROW()-1,0)</f>
        <v>0</v>
      </c>
      <c r="B4317" t="str">
        <f ca="1">IF(A4317=0,"",COUNTIF($A$12:A4317,"&gt;0"))</f>
        <v/>
      </c>
    </row>
    <row r="4318" spans="1:2" x14ac:dyDescent="0.25">
      <c r="A4318">
        <f ca="1">OFFSET(Pedido!$H$1,ROW()-1,0)</f>
        <v>0</v>
      </c>
      <c r="B4318" t="str">
        <f ca="1">IF(A4318=0,"",COUNTIF($A$12:A4318,"&gt;0"))</f>
        <v/>
      </c>
    </row>
    <row r="4319" spans="1:2" x14ac:dyDescent="0.25">
      <c r="A4319">
        <f ca="1">OFFSET(Pedido!$H$1,ROW()-1,0)</f>
        <v>0</v>
      </c>
      <c r="B4319" t="str">
        <f ca="1">IF(A4319=0,"",COUNTIF($A$12:A4319,"&gt;0"))</f>
        <v/>
      </c>
    </row>
    <row r="4320" spans="1:2" x14ac:dyDescent="0.25">
      <c r="A4320">
        <f ca="1">OFFSET(Pedido!$H$1,ROW()-1,0)</f>
        <v>0</v>
      </c>
      <c r="B4320" t="str">
        <f ca="1">IF(A4320=0,"",COUNTIF($A$12:A4320,"&gt;0"))</f>
        <v/>
      </c>
    </row>
    <row r="4321" spans="1:2" x14ac:dyDescent="0.25">
      <c r="A4321">
        <f ca="1">OFFSET(Pedido!$H$1,ROW()-1,0)</f>
        <v>0</v>
      </c>
      <c r="B4321" t="str">
        <f ca="1">IF(A4321=0,"",COUNTIF($A$12:A4321,"&gt;0"))</f>
        <v/>
      </c>
    </row>
    <row r="4322" spans="1:2" x14ac:dyDescent="0.25">
      <c r="A4322">
        <f ca="1">OFFSET(Pedido!$H$1,ROW()-1,0)</f>
        <v>0</v>
      </c>
      <c r="B4322" t="str">
        <f ca="1">IF(A4322=0,"",COUNTIF($A$12:A4322,"&gt;0"))</f>
        <v/>
      </c>
    </row>
    <row r="4323" spans="1:2" x14ac:dyDescent="0.25">
      <c r="A4323">
        <f ca="1">OFFSET(Pedido!$H$1,ROW()-1,0)</f>
        <v>0</v>
      </c>
      <c r="B4323" t="str">
        <f ca="1">IF(A4323=0,"",COUNTIF($A$12:A4323,"&gt;0"))</f>
        <v/>
      </c>
    </row>
    <row r="4324" spans="1:2" x14ac:dyDescent="0.25">
      <c r="A4324">
        <f ca="1">OFFSET(Pedido!$H$1,ROW()-1,0)</f>
        <v>0</v>
      </c>
      <c r="B4324" t="str">
        <f ca="1">IF(A4324=0,"",COUNTIF($A$12:A4324,"&gt;0"))</f>
        <v/>
      </c>
    </row>
    <row r="4325" spans="1:2" x14ac:dyDescent="0.25">
      <c r="A4325">
        <f ca="1">OFFSET(Pedido!$H$1,ROW()-1,0)</f>
        <v>0</v>
      </c>
      <c r="B4325" t="str">
        <f ca="1">IF(A4325=0,"",COUNTIF($A$12:A4325,"&gt;0"))</f>
        <v/>
      </c>
    </row>
    <row r="4326" spans="1:2" x14ac:dyDescent="0.25">
      <c r="A4326">
        <f ca="1">OFFSET(Pedido!$H$1,ROW()-1,0)</f>
        <v>0</v>
      </c>
      <c r="B4326" t="str">
        <f ca="1">IF(A4326=0,"",COUNTIF($A$12:A4326,"&gt;0"))</f>
        <v/>
      </c>
    </row>
    <row r="4327" spans="1:2" x14ac:dyDescent="0.25">
      <c r="A4327">
        <f ca="1">OFFSET(Pedido!$H$1,ROW()-1,0)</f>
        <v>0</v>
      </c>
      <c r="B4327" t="str">
        <f ca="1">IF(A4327=0,"",COUNTIF($A$12:A4327,"&gt;0"))</f>
        <v/>
      </c>
    </row>
    <row r="4328" spans="1:2" x14ac:dyDescent="0.25">
      <c r="A4328">
        <f ca="1">OFFSET(Pedido!$H$1,ROW()-1,0)</f>
        <v>0</v>
      </c>
      <c r="B4328" t="str">
        <f ca="1">IF(A4328=0,"",COUNTIF($A$12:A4328,"&gt;0"))</f>
        <v/>
      </c>
    </row>
    <row r="4329" spans="1:2" x14ac:dyDescent="0.25">
      <c r="A4329">
        <f ca="1">OFFSET(Pedido!$H$1,ROW()-1,0)</f>
        <v>0</v>
      </c>
      <c r="B4329" t="str">
        <f ca="1">IF(A4329=0,"",COUNTIF($A$12:A4329,"&gt;0"))</f>
        <v/>
      </c>
    </row>
    <row r="4330" spans="1:2" x14ac:dyDescent="0.25">
      <c r="A4330">
        <f ca="1">OFFSET(Pedido!$H$1,ROW()-1,0)</f>
        <v>0</v>
      </c>
      <c r="B4330" t="str">
        <f ca="1">IF(A4330=0,"",COUNTIF($A$12:A4330,"&gt;0"))</f>
        <v/>
      </c>
    </row>
    <row r="4331" spans="1:2" x14ac:dyDescent="0.25">
      <c r="A4331">
        <f ca="1">OFFSET(Pedido!$H$1,ROW()-1,0)</f>
        <v>0</v>
      </c>
      <c r="B4331" t="str">
        <f ca="1">IF(A4331=0,"",COUNTIF($A$12:A4331,"&gt;0"))</f>
        <v/>
      </c>
    </row>
    <row r="4332" spans="1:2" x14ac:dyDescent="0.25">
      <c r="A4332">
        <f ca="1">OFFSET(Pedido!$H$1,ROW()-1,0)</f>
        <v>0</v>
      </c>
      <c r="B4332" t="str">
        <f ca="1">IF(A4332=0,"",COUNTIF($A$12:A4332,"&gt;0"))</f>
        <v/>
      </c>
    </row>
    <row r="4333" spans="1:2" x14ac:dyDescent="0.25">
      <c r="A4333">
        <f ca="1">OFFSET(Pedido!$H$1,ROW()-1,0)</f>
        <v>0</v>
      </c>
      <c r="B4333" t="str">
        <f ca="1">IF(A4333=0,"",COUNTIF($A$12:A4333,"&gt;0"))</f>
        <v/>
      </c>
    </row>
    <row r="4334" spans="1:2" x14ac:dyDescent="0.25">
      <c r="A4334">
        <f ca="1">OFFSET(Pedido!$H$1,ROW()-1,0)</f>
        <v>0</v>
      </c>
      <c r="B4334" t="str">
        <f ca="1">IF(A4334=0,"",COUNTIF($A$12:A4334,"&gt;0"))</f>
        <v/>
      </c>
    </row>
    <row r="4335" spans="1:2" x14ac:dyDescent="0.25">
      <c r="A4335">
        <f ca="1">OFFSET(Pedido!$H$1,ROW()-1,0)</f>
        <v>0</v>
      </c>
      <c r="B4335" t="str">
        <f ca="1">IF(A4335=0,"",COUNTIF($A$12:A4335,"&gt;0"))</f>
        <v/>
      </c>
    </row>
    <row r="4336" spans="1:2" x14ac:dyDescent="0.25">
      <c r="A4336">
        <f ca="1">OFFSET(Pedido!$H$1,ROW()-1,0)</f>
        <v>0</v>
      </c>
      <c r="B4336" t="str">
        <f ca="1">IF(A4336=0,"",COUNTIF($A$12:A4336,"&gt;0"))</f>
        <v/>
      </c>
    </row>
    <row r="4337" spans="1:2" x14ac:dyDescent="0.25">
      <c r="A4337">
        <f ca="1">OFFSET(Pedido!$H$1,ROW()-1,0)</f>
        <v>0</v>
      </c>
      <c r="B4337" t="str">
        <f ca="1">IF(A4337=0,"",COUNTIF($A$12:A4337,"&gt;0"))</f>
        <v/>
      </c>
    </row>
    <row r="4338" spans="1:2" x14ac:dyDescent="0.25">
      <c r="A4338">
        <f ca="1">OFFSET(Pedido!$H$1,ROW()-1,0)</f>
        <v>0</v>
      </c>
      <c r="B4338" t="str">
        <f ca="1">IF(A4338=0,"",COUNTIF($A$12:A4338,"&gt;0"))</f>
        <v/>
      </c>
    </row>
    <row r="4339" spans="1:2" x14ac:dyDescent="0.25">
      <c r="A4339">
        <f ca="1">OFFSET(Pedido!$H$1,ROW()-1,0)</f>
        <v>0</v>
      </c>
      <c r="B4339" t="str">
        <f ca="1">IF(A4339=0,"",COUNTIF($A$12:A4339,"&gt;0"))</f>
        <v/>
      </c>
    </row>
    <row r="4340" spans="1:2" x14ac:dyDescent="0.25">
      <c r="A4340">
        <f ca="1">OFFSET(Pedido!$H$1,ROW()-1,0)</f>
        <v>0</v>
      </c>
      <c r="B4340" t="str">
        <f ca="1">IF(A4340=0,"",COUNTIF($A$12:A4340,"&gt;0"))</f>
        <v/>
      </c>
    </row>
    <row r="4341" spans="1:2" x14ac:dyDescent="0.25">
      <c r="A4341">
        <f ca="1">OFFSET(Pedido!$H$1,ROW()-1,0)</f>
        <v>0</v>
      </c>
      <c r="B4341" t="str">
        <f ca="1">IF(A4341=0,"",COUNTIF($A$12:A4341,"&gt;0"))</f>
        <v/>
      </c>
    </row>
    <row r="4342" spans="1:2" x14ac:dyDescent="0.25">
      <c r="A4342">
        <f ca="1">OFFSET(Pedido!$H$1,ROW()-1,0)</f>
        <v>0</v>
      </c>
      <c r="B4342" t="str">
        <f ca="1">IF(A4342=0,"",COUNTIF($A$12:A4342,"&gt;0"))</f>
        <v/>
      </c>
    </row>
    <row r="4343" spans="1:2" x14ac:dyDescent="0.25">
      <c r="A4343">
        <f ca="1">OFFSET(Pedido!$H$1,ROW()-1,0)</f>
        <v>0</v>
      </c>
      <c r="B4343" t="str">
        <f ca="1">IF(A4343=0,"",COUNTIF($A$12:A4343,"&gt;0"))</f>
        <v/>
      </c>
    </row>
    <row r="4344" spans="1:2" x14ac:dyDescent="0.25">
      <c r="A4344">
        <f ca="1">OFFSET(Pedido!$H$1,ROW()-1,0)</f>
        <v>0</v>
      </c>
      <c r="B4344" t="str">
        <f ca="1">IF(A4344=0,"",COUNTIF($A$12:A4344,"&gt;0"))</f>
        <v/>
      </c>
    </row>
    <row r="4345" spans="1:2" x14ac:dyDescent="0.25">
      <c r="A4345">
        <f ca="1">OFFSET(Pedido!$H$1,ROW()-1,0)</f>
        <v>0</v>
      </c>
      <c r="B4345" t="str">
        <f ca="1">IF(A4345=0,"",COUNTIF($A$12:A4345,"&gt;0"))</f>
        <v/>
      </c>
    </row>
    <row r="4346" spans="1:2" x14ac:dyDescent="0.25">
      <c r="A4346">
        <f ca="1">OFFSET(Pedido!$H$1,ROW()-1,0)</f>
        <v>0</v>
      </c>
      <c r="B4346" t="str">
        <f ca="1">IF(A4346=0,"",COUNTIF($A$12:A4346,"&gt;0"))</f>
        <v/>
      </c>
    </row>
    <row r="4347" spans="1:2" x14ac:dyDescent="0.25">
      <c r="A4347">
        <f ca="1">OFFSET(Pedido!$H$1,ROW()-1,0)</f>
        <v>0</v>
      </c>
      <c r="B4347" t="str">
        <f ca="1">IF(A4347=0,"",COUNTIF($A$12:A4347,"&gt;0"))</f>
        <v/>
      </c>
    </row>
    <row r="4348" spans="1:2" x14ac:dyDescent="0.25">
      <c r="A4348">
        <f ca="1">OFFSET(Pedido!$H$1,ROW()-1,0)</f>
        <v>0</v>
      </c>
      <c r="B4348" t="str">
        <f ca="1">IF(A4348=0,"",COUNTIF($A$12:A4348,"&gt;0"))</f>
        <v/>
      </c>
    </row>
    <row r="4349" spans="1:2" x14ac:dyDescent="0.25">
      <c r="A4349">
        <f ca="1">OFFSET(Pedido!$H$1,ROW()-1,0)</f>
        <v>0</v>
      </c>
      <c r="B4349" t="str">
        <f ca="1">IF(A4349=0,"",COUNTIF($A$12:A4349,"&gt;0"))</f>
        <v/>
      </c>
    </row>
    <row r="4350" spans="1:2" x14ac:dyDescent="0.25">
      <c r="A4350">
        <f ca="1">OFFSET(Pedido!$H$1,ROW()-1,0)</f>
        <v>0</v>
      </c>
      <c r="B4350" t="str">
        <f ca="1">IF(A4350=0,"",COUNTIF($A$12:A4350,"&gt;0"))</f>
        <v/>
      </c>
    </row>
    <row r="4351" spans="1:2" x14ac:dyDescent="0.25">
      <c r="A4351">
        <f ca="1">OFFSET(Pedido!$H$1,ROW()-1,0)</f>
        <v>0</v>
      </c>
      <c r="B4351" t="str">
        <f ca="1">IF(A4351=0,"",COUNTIF($A$12:A4351,"&gt;0"))</f>
        <v/>
      </c>
    </row>
    <row r="4352" spans="1:2" x14ac:dyDescent="0.25">
      <c r="A4352">
        <f ca="1">OFFSET(Pedido!$H$1,ROW()-1,0)</f>
        <v>0</v>
      </c>
      <c r="B4352" t="str">
        <f ca="1">IF(A4352=0,"",COUNTIF($A$12:A4352,"&gt;0"))</f>
        <v/>
      </c>
    </row>
    <row r="4353" spans="1:2" x14ac:dyDescent="0.25">
      <c r="A4353">
        <f ca="1">OFFSET(Pedido!$H$1,ROW()-1,0)</f>
        <v>0</v>
      </c>
      <c r="B4353" t="str">
        <f ca="1">IF(A4353=0,"",COUNTIF($A$12:A4353,"&gt;0"))</f>
        <v/>
      </c>
    </row>
    <row r="4354" spans="1:2" x14ac:dyDescent="0.25">
      <c r="A4354">
        <f ca="1">OFFSET(Pedido!$H$1,ROW()-1,0)</f>
        <v>0</v>
      </c>
      <c r="B4354" t="str">
        <f ca="1">IF(A4354=0,"",COUNTIF($A$12:A4354,"&gt;0"))</f>
        <v/>
      </c>
    </row>
    <row r="4355" spans="1:2" x14ac:dyDescent="0.25">
      <c r="A4355">
        <f ca="1">OFFSET(Pedido!$H$1,ROW()-1,0)</f>
        <v>0</v>
      </c>
      <c r="B4355" t="str">
        <f ca="1">IF(A4355=0,"",COUNTIF($A$12:A4355,"&gt;0"))</f>
        <v/>
      </c>
    </row>
    <row r="4356" spans="1:2" x14ac:dyDescent="0.25">
      <c r="A4356">
        <f ca="1">OFFSET(Pedido!$H$1,ROW()-1,0)</f>
        <v>0</v>
      </c>
      <c r="B4356" t="str">
        <f ca="1">IF(A4356=0,"",COUNTIF($A$12:A4356,"&gt;0"))</f>
        <v/>
      </c>
    </row>
    <row r="4357" spans="1:2" x14ac:dyDescent="0.25">
      <c r="A4357">
        <f ca="1">OFFSET(Pedido!$H$1,ROW()-1,0)</f>
        <v>0</v>
      </c>
      <c r="B4357" t="str">
        <f ca="1">IF(A4357=0,"",COUNTIF($A$12:A4357,"&gt;0"))</f>
        <v/>
      </c>
    </row>
    <row r="4358" spans="1:2" x14ac:dyDescent="0.25">
      <c r="A4358">
        <f ca="1">OFFSET(Pedido!$H$1,ROW()-1,0)</f>
        <v>0</v>
      </c>
      <c r="B4358" t="str">
        <f ca="1">IF(A4358=0,"",COUNTIF($A$12:A4358,"&gt;0"))</f>
        <v/>
      </c>
    </row>
    <row r="4359" spans="1:2" x14ac:dyDescent="0.25">
      <c r="A4359">
        <f ca="1">OFFSET(Pedido!$H$1,ROW()-1,0)</f>
        <v>0</v>
      </c>
      <c r="B4359" t="str">
        <f ca="1">IF(A4359=0,"",COUNTIF($A$12:A4359,"&gt;0"))</f>
        <v/>
      </c>
    </row>
    <row r="4360" spans="1:2" x14ac:dyDescent="0.25">
      <c r="A4360">
        <f ca="1">OFFSET(Pedido!$H$1,ROW()-1,0)</f>
        <v>0</v>
      </c>
      <c r="B4360" t="str">
        <f ca="1">IF(A4360=0,"",COUNTIF($A$12:A4360,"&gt;0"))</f>
        <v/>
      </c>
    </row>
    <row r="4361" spans="1:2" x14ac:dyDescent="0.25">
      <c r="A4361">
        <f ca="1">OFFSET(Pedido!$H$1,ROW()-1,0)</f>
        <v>0</v>
      </c>
      <c r="B4361" t="str">
        <f ca="1">IF(A4361=0,"",COUNTIF($A$12:A4361,"&gt;0"))</f>
        <v/>
      </c>
    </row>
    <row r="4362" spans="1:2" x14ac:dyDescent="0.25">
      <c r="A4362">
        <f ca="1">OFFSET(Pedido!$H$1,ROW()-1,0)</f>
        <v>0</v>
      </c>
      <c r="B4362" t="str">
        <f ca="1">IF(A4362=0,"",COUNTIF($A$12:A4362,"&gt;0"))</f>
        <v/>
      </c>
    </row>
    <row r="4363" spans="1:2" x14ac:dyDescent="0.25">
      <c r="A4363">
        <f ca="1">OFFSET(Pedido!$H$1,ROW()-1,0)</f>
        <v>0</v>
      </c>
      <c r="B4363" t="str">
        <f ca="1">IF(A4363=0,"",COUNTIF($A$12:A4363,"&gt;0"))</f>
        <v/>
      </c>
    </row>
    <row r="4364" spans="1:2" x14ac:dyDescent="0.25">
      <c r="A4364">
        <f ca="1">OFFSET(Pedido!$H$1,ROW()-1,0)</f>
        <v>0</v>
      </c>
      <c r="B4364" t="str">
        <f ca="1">IF(A4364=0,"",COUNTIF($A$12:A4364,"&gt;0"))</f>
        <v/>
      </c>
    </row>
    <row r="4365" spans="1:2" x14ac:dyDescent="0.25">
      <c r="A4365">
        <f ca="1">OFFSET(Pedido!$H$1,ROW()-1,0)</f>
        <v>0</v>
      </c>
      <c r="B4365" t="str">
        <f ca="1">IF(A4365=0,"",COUNTIF($A$12:A4365,"&gt;0"))</f>
        <v/>
      </c>
    </row>
    <row r="4366" spans="1:2" x14ac:dyDescent="0.25">
      <c r="A4366">
        <f ca="1">OFFSET(Pedido!$H$1,ROW()-1,0)</f>
        <v>0</v>
      </c>
      <c r="B4366" t="str">
        <f ca="1">IF(A4366=0,"",COUNTIF($A$12:A4366,"&gt;0"))</f>
        <v/>
      </c>
    </row>
    <row r="4367" spans="1:2" x14ac:dyDescent="0.25">
      <c r="A4367">
        <f ca="1">OFFSET(Pedido!$H$1,ROW()-1,0)</f>
        <v>0</v>
      </c>
      <c r="B4367" t="str">
        <f ca="1">IF(A4367=0,"",COUNTIF($A$12:A4367,"&gt;0"))</f>
        <v/>
      </c>
    </row>
    <row r="4368" spans="1:2" x14ac:dyDescent="0.25">
      <c r="A4368">
        <f ca="1">OFFSET(Pedido!$H$1,ROW()-1,0)</f>
        <v>0</v>
      </c>
      <c r="B4368" t="str">
        <f ca="1">IF(A4368=0,"",COUNTIF($A$12:A4368,"&gt;0"))</f>
        <v/>
      </c>
    </row>
    <row r="4369" spans="1:2" x14ac:dyDescent="0.25">
      <c r="A4369">
        <f ca="1">OFFSET(Pedido!$H$1,ROW()-1,0)</f>
        <v>0</v>
      </c>
      <c r="B4369" t="str">
        <f ca="1">IF(A4369=0,"",COUNTIF($A$12:A4369,"&gt;0"))</f>
        <v/>
      </c>
    </row>
    <row r="4370" spans="1:2" x14ac:dyDescent="0.25">
      <c r="A4370">
        <f ca="1">OFFSET(Pedido!$H$1,ROW()-1,0)</f>
        <v>0</v>
      </c>
      <c r="B4370" t="str">
        <f ca="1">IF(A4370=0,"",COUNTIF($A$12:A4370,"&gt;0"))</f>
        <v/>
      </c>
    </row>
    <row r="4371" spans="1:2" x14ac:dyDescent="0.25">
      <c r="A4371">
        <f ca="1">OFFSET(Pedido!$H$1,ROW()-1,0)</f>
        <v>0</v>
      </c>
      <c r="B4371" t="str">
        <f ca="1">IF(A4371=0,"",COUNTIF($A$12:A4371,"&gt;0"))</f>
        <v/>
      </c>
    </row>
    <row r="4372" spans="1:2" x14ac:dyDescent="0.25">
      <c r="A4372">
        <f ca="1">OFFSET(Pedido!$H$1,ROW()-1,0)</f>
        <v>0</v>
      </c>
      <c r="B4372" t="str">
        <f ca="1">IF(A4372=0,"",COUNTIF($A$12:A4372,"&gt;0"))</f>
        <v/>
      </c>
    </row>
    <row r="4373" spans="1:2" x14ac:dyDescent="0.25">
      <c r="A4373">
        <f ca="1">OFFSET(Pedido!$H$1,ROW()-1,0)</f>
        <v>0</v>
      </c>
      <c r="B4373" t="str">
        <f ca="1">IF(A4373=0,"",COUNTIF($A$12:A4373,"&gt;0"))</f>
        <v/>
      </c>
    </row>
    <row r="4374" spans="1:2" x14ac:dyDescent="0.25">
      <c r="A4374">
        <f ca="1">OFFSET(Pedido!$H$1,ROW()-1,0)</f>
        <v>0</v>
      </c>
      <c r="B4374" t="str">
        <f ca="1">IF(A4374=0,"",COUNTIF($A$12:A4374,"&gt;0"))</f>
        <v/>
      </c>
    </row>
    <row r="4375" spans="1:2" x14ac:dyDescent="0.25">
      <c r="A4375">
        <f ca="1">OFFSET(Pedido!$H$1,ROW()-1,0)</f>
        <v>0</v>
      </c>
      <c r="B4375" t="str">
        <f ca="1">IF(A4375=0,"",COUNTIF($A$12:A4375,"&gt;0"))</f>
        <v/>
      </c>
    </row>
    <row r="4376" spans="1:2" x14ac:dyDescent="0.25">
      <c r="A4376">
        <f ca="1">OFFSET(Pedido!$H$1,ROW()-1,0)</f>
        <v>0</v>
      </c>
      <c r="B4376" t="str">
        <f ca="1">IF(A4376=0,"",COUNTIF($A$12:A4376,"&gt;0"))</f>
        <v/>
      </c>
    </row>
    <row r="4377" spans="1:2" x14ac:dyDescent="0.25">
      <c r="A4377">
        <f ca="1">OFFSET(Pedido!$H$1,ROW()-1,0)</f>
        <v>0</v>
      </c>
      <c r="B4377" t="str">
        <f ca="1">IF(A4377=0,"",COUNTIF($A$12:A4377,"&gt;0"))</f>
        <v/>
      </c>
    </row>
    <row r="4378" spans="1:2" x14ac:dyDescent="0.25">
      <c r="A4378">
        <f ca="1">OFFSET(Pedido!$H$1,ROW()-1,0)</f>
        <v>0</v>
      </c>
      <c r="B4378" t="str">
        <f ca="1">IF(A4378=0,"",COUNTIF($A$12:A4378,"&gt;0"))</f>
        <v/>
      </c>
    </row>
    <row r="4379" spans="1:2" x14ac:dyDescent="0.25">
      <c r="A4379">
        <f ca="1">OFFSET(Pedido!$H$1,ROW()-1,0)</f>
        <v>0</v>
      </c>
      <c r="B4379" t="str">
        <f ca="1">IF(A4379=0,"",COUNTIF($A$12:A4379,"&gt;0"))</f>
        <v/>
      </c>
    </row>
    <row r="4380" spans="1:2" x14ac:dyDescent="0.25">
      <c r="A4380">
        <f ca="1">OFFSET(Pedido!$H$1,ROW()-1,0)</f>
        <v>0</v>
      </c>
      <c r="B4380" t="str">
        <f ca="1">IF(A4380=0,"",COUNTIF($A$12:A4380,"&gt;0"))</f>
        <v/>
      </c>
    </row>
    <row r="4381" spans="1:2" x14ac:dyDescent="0.25">
      <c r="A4381">
        <f ca="1">OFFSET(Pedido!$H$1,ROW()-1,0)</f>
        <v>0</v>
      </c>
      <c r="B4381" t="str">
        <f ca="1">IF(A4381=0,"",COUNTIF($A$12:A4381,"&gt;0"))</f>
        <v/>
      </c>
    </row>
    <row r="4382" spans="1:2" x14ac:dyDescent="0.25">
      <c r="A4382">
        <f ca="1">OFFSET(Pedido!$H$1,ROW()-1,0)</f>
        <v>0</v>
      </c>
      <c r="B4382" t="str">
        <f ca="1">IF(A4382=0,"",COUNTIF($A$12:A4382,"&gt;0"))</f>
        <v/>
      </c>
    </row>
    <row r="4383" spans="1:2" x14ac:dyDescent="0.25">
      <c r="A4383">
        <f ca="1">OFFSET(Pedido!$H$1,ROW()-1,0)</f>
        <v>0</v>
      </c>
      <c r="B4383" t="str">
        <f ca="1">IF(A4383=0,"",COUNTIF($A$12:A4383,"&gt;0"))</f>
        <v/>
      </c>
    </row>
    <row r="4384" spans="1:2" x14ac:dyDescent="0.25">
      <c r="A4384">
        <f ca="1">OFFSET(Pedido!$H$1,ROW()-1,0)</f>
        <v>0</v>
      </c>
      <c r="B4384" t="str">
        <f ca="1">IF(A4384=0,"",COUNTIF($A$12:A4384,"&gt;0"))</f>
        <v/>
      </c>
    </row>
    <row r="4385" spans="1:2" x14ac:dyDescent="0.25">
      <c r="A4385">
        <f ca="1">OFFSET(Pedido!$H$1,ROW()-1,0)</f>
        <v>0</v>
      </c>
      <c r="B4385" t="str">
        <f ca="1">IF(A4385=0,"",COUNTIF($A$12:A4385,"&gt;0"))</f>
        <v/>
      </c>
    </row>
    <row r="4386" spans="1:2" x14ac:dyDescent="0.25">
      <c r="A4386">
        <f ca="1">OFFSET(Pedido!$H$1,ROW()-1,0)</f>
        <v>0</v>
      </c>
      <c r="B4386" t="str">
        <f ca="1">IF(A4386=0,"",COUNTIF($A$12:A4386,"&gt;0"))</f>
        <v/>
      </c>
    </row>
    <row r="4387" spans="1:2" x14ac:dyDescent="0.25">
      <c r="A4387">
        <f ca="1">OFFSET(Pedido!$H$1,ROW()-1,0)</f>
        <v>0</v>
      </c>
      <c r="B4387" t="str">
        <f ca="1">IF(A4387=0,"",COUNTIF($A$12:A4387,"&gt;0"))</f>
        <v/>
      </c>
    </row>
    <row r="4388" spans="1:2" x14ac:dyDescent="0.25">
      <c r="A4388">
        <f ca="1">OFFSET(Pedido!$H$1,ROW()-1,0)</f>
        <v>0</v>
      </c>
      <c r="B4388" t="str">
        <f ca="1">IF(A4388=0,"",COUNTIF($A$12:A4388,"&gt;0"))</f>
        <v/>
      </c>
    </row>
    <row r="4389" spans="1:2" x14ac:dyDescent="0.25">
      <c r="A4389">
        <f ca="1">OFFSET(Pedido!$H$1,ROW()-1,0)</f>
        <v>0</v>
      </c>
      <c r="B4389" t="str">
        <f ca="1">IF(A4389=0,"",COUNTIF($A$12:A4389,"&gt;0"))</f>
        <v/>
      </c>
    </row>
    <row r="4390" spans="1:2" x14ac:dyDescent="0.25">
      <c r="A4390">
        <f ca="1">OFFSET(Pedido!$H$1,ROW()-1,0)</f>
        <v>0</v>
      </c>
      <c r="B4390" t="str">
        <f ca="1">IF(A4390=0,"",COUNTIF($A$12:A4390,"&gt;0"))</f>
        <v/>
      </c>
    </row>
    <row r="4391" spans="1:2" x14ac:dyDescent="0.25">
      <c r="A4391">
        <f ca="1">OFFSET(Pedido!$H$1,ROW()-1,0)</f>
        <v>0</v>
      </c>
      <c r="B4391" t="str">
        <f ca="1">IF(A4391=0,"",COUNTIF($A$12:A4391,"&gt;0"))</f>
        <v/>
      </c>
    </row>
    <row r="4392" spans="1:2" x14ac:dyDescent="0.25">
      <c r="A4392">
        <f ca="1">OFFSET(Pedido!$H$1,ROW()-1,0)</f>
        <v>0</v>
      </c>
      <c r="B4392" t="str">
        <f ca="1">IF(A4392=0,"",COUNTIF($A$12:A4392,"&gt;0"))</f>
        <v/>
      </c>
    </row>
    <row r="4393" spans="1:2" x14ac:dyDescent="0.25">
      <c r="A4393">
        <f ca="1">OFFSET(Pedido!$H$1,ROW()-1,0)</f>
        <v>0</v>
      </c>
      <c r="B4393" t="str">
        <f ca="1">IF(A4393=0,"",COUNTIF($A$12:A4393,"&gt;0"))</f>
        <v/>
      </c>
    </row>
    <row r="4394" spans="1:2" x14ac:dyDescent="0.25">
      <c r="A4394">
        <f ca="1">OFFSET(Pedido!$H$1,ROW()-1,0)</f>
        <v>0</v>
      </c>
      <c r="B4394" t="str">
        <f ca="1">IF(A4394=0,"",COUNTIF($A$12:A4394,"&gt;0"))</f>
        <v/>
      </c>
    </row>
    <row r="4395" spans="1:2" x14ac:dyDescent="0.25">
      <c r="A4395">
        <f ca="1">OFFSET(Pedido!$H$1,ROW()-1,0)</f>
        <v>0</v>
      </c>
      <c r="B4395" t="str">
        <f ca="1">IF(A4395=0,"",COUNTIF($A$12:A4395,"&gt;0"))</f>
        <v/>
      </c>
    </row>
    <row r="4396" spans="1:2" x14ac:dyDescent="0.25">
      <c r="A4396">
        <f ca="1">OFFSET(Pedido!$H$1,ROW()-1,0)</f>
        <v>0</v>
      </c>
      <c r="B4396" t="str">
        <f ca="1">IF(A4396=0,"",COUNTIF($A$12:A4396,"&gt;0"))</f>
        <v/>
      </c>
    </row>
    <row r="4397" spans="1:2" x14ac:dyDescent="0.25">
      <c r="A4397">
        <f ca="1">OFFSET(Pedido!$H$1,ROW()-1,0)</f>
        <v>0</v>
      </c>
      <c r="B4397" t="str">
        <f ca="1">IF(A4397=0,"",COUNTIF($A$12:A4397,"&gt;0"))</f>
        <v/>
      </c>
    </row>
    <row r="4398" spans="1:2" x14ac:dyDescent="0.25">
      <c r="A4398">
        <f ca="1">OFFSET(Pedido!$H$1,ROW()-1,0)</f>
        <v>0</v>
      </c>
      <c r="B4398" t="str">
        <f ca="1">IF(A4398=0,"",COUNTIF($A$12:A4398,"&gt;0"))</f>
        <v/>
      </c>
    </row>
    <row r="4399" spans="1:2" x14ac:dyDescent="0.25">
      <c r="A4399">
        <f ca="1">OFFSET(Pedido!$H$1,ROW()-1,0)</f>
        <v>0</v>
      </c>
      <c r="B4399" t="str">
        <f ca="1">IF(A4399=0,"",COUNTIF($A$12:A4399,"&gt;0"))</f>
        <v/>
      </c>
    </row>
    <row r="4400" spans="1:2" x14ac:dyDescent="0.25">
      <c r="A4400">
        <f ca="1">OFFSET(Pedido!$H$1,ROW()-1,0)</f>
        <v>0</v>
      </c>
      <c r="B4400" t="str">
        <f ca="1">IF(A4400=0,"",COUNTIF($A$12:A4400,"&gt;0"))</f>
        <v/>
      </c>
    </row>
    <row r="4401" spans="1:2" x14ac:dyDescent="0.25">
      <c r="A4401">
        <f ca="1">OFFSET(Pedido!$H$1,ROW()-1,0)</f>
        <v>0</v>
      </c>
      <c r="B4401" t="str">
        <f ca="1">IF(A4401=0,"",COUNTIF($A$12:A4401,"&gt;0"))</f>
        <v/>
      </c>
    </row>
    <row r="4402" spans="1:2" x14ac:dyDescent="0.25">
      <c r="A4402">
        <f ca="1">OFFSET(Pedido!$H$1,ROW()-1,0)</f>
        <v>0</v>
      </c>
      <c r="B4402" t="str">
        <f ca="1">IF(A4402=0,"",COUNTIF($A$12:A4402,"&gt;0"))</f>
        <v/>
      </c>
    </row>
    <row r="4403" spans="1:2" x14ac:dyDescent="0.25">
      <c r="A4403">
        <f ca="1">OFFSET(Pedido!$H$1,ROW()-1,0)</f>
        <v>0</v>
      </c>
      <c r="B4403" t="str">
        <f ca="1">IF(A4403=0,"",COUNTIF($A$12:A4403,"&gt;0"))</f>
        <v/>
      </c>
    </row>
    <row r="4404" spans="1:2" x14ac:dyDescent="0.25">
      <c r="A4404">
        <f ca="1">OFFSET(Pedido!$H$1,ROW()-1,0)</f>
        <v>0</v>
      </c>
      <c r="B4404" t="str">
        <f ca="1">IF(A4404=0,"",COUNTIF($A$12:A4404,"&gt;0"))</f>
        <v/>
      </c>
    </row>
    <row r="4405" spans="1:2" x14ac:dyDescent="0.25">
      <c r="A4405">
        <f ca="1">OFFSET(Pedido!$H$1,ROW()-1,0)</f>
        <v>0</v>
      </c>
      <c r="B4405" t="str">
        <f ca="1">IF(A4405=0,"",COUNTIF($A$12:A4405,"&gt;0"))</f>
        <v/>
      </c>
    </row>
    <row r="4406" spans="1:2" x14ac:dyDescent="0.25">
      <c r="A4406">
        <f ca="1">OFFSET(Pedido!$H$1,ROW()-1,0)</f>
        <v>0</v>
      </c>
      <c r="B4406" t="str">
        <f ca="1">IF(A4406=0,"",COUNTIF($A$12:A4406,"&gt;0"))</f>
        <v/>
      </c>
    </row>
    <row r="4407" spans="1:2" x14ac:dyDescent="0.25">
      <c r="A4407">
        <f ca="1">OFFSET(Pedido!$H$1,ROW()-1,0)</f>
        <v>0</v>
      </c>
      <c r="B4407" t="str">
        <f ca="1">IF(A4407=0,"",COUNTIF($A$12:A4407,"&gt;0"))</f>
        <v/>
      </c>
    </row>
    <row r="4408" spans="1:2" x14ac:dyDescent="0.25">
      <c r="A4408">
        <f ca="1">OFFSET(Pedido!$H$1,ROW()-1,0)</f>
        <v>0</v>
      </c>
      <c r="B4408" t="str">
        <f ca="1">IF(A4408=0,"",COUNTIF($A$12:A4408,"&gt;0"))</f>
        <v/>
      </c>
    </row>
    <row r="4409" spans="1:2" x14ac:dyDescent="0.25">
      <c r="A4409">
        <f ca="1">OFFSET(Pedido!$H$1,ROW()-1,0)</f>
        <v>0</v>
      </c>
      <c r="B4409" t="str">
        <f ca="1">IF(A4409=0,"",COUNTIF($A$12:A4409,"&gt;0"))</f>
        <v/>
      </c>
    </row>
    <row r="4410" spans="1:2" x14ac:dyDescent="0.25">
      <c r="A4410">
        <f ca="1">OFFSET(Pedido!$H$1,ROW()-1,0)</f>
        <v>0</v>
      </c>
      <c r="B4410" t="str">
        <f ca="1">IF(A4410=0,"",COUNTIF($A$12:A4410,"&gt;0"))</f>
        <v/>
      </c>
    </row>
    <row r="4411" spans="1:2" x14ac:dyDescent="0.25">
      <c r="A4411">
        <f ca="1">OFFSET(Pedido!$H$1,ROW()-1,0)</f>
        <v>0</v>
      </c>
      <c r="B4411" t="str">
        <f ca="1">IF(A4411=0,"",COUNTIF($A$12:A4411,"&gt;0"))</f>
        <v/>
      </c>
    </row>
    <row r="4412" spans="1:2" x14ac:dyDescent="0.25">
      <c r="A4412">
        <f ca="1">OFFSET(Pedido!$H$1,ROW()-1,0)</f>
        <v>0</v>
      </c>
      <c r="B4412" t="str">
        <f ca="1">IF(A4412=0,"",COUNTIF($A$12:A4412,"&gt;0"))</f>
        <v/>
      </c>
    </row>
    <row r="4413" spans="1:2" x14ac:dyDescent="0.25">
      <c r="A4413">
        <f ca="1">OFFSET(Pedido!$H$1,ROW()-1,0)</f>
        <v>0</v>
      </c>
      <c r="B4413" t="str">
        <f ca="1">IF(A4413=0,"",COUNTIF($A$12:A4413,"&gt;0"))</f>
        <v/>
      </c>
    </row>
    <row r="4414" spans="1:2" x14ac:dyDescent="0.25">
      <c r="A4414">
        <f ca="1">OFFSET(Pedido!$H$1,ROW()-1,0)</f>
        <v>0</v>
      </c>
      <c r="B4414" t="str">
        <f ca="1">IF(A4414=0,"",COUNTIF($A$12:A4414,"&gt;0"))</f>
        <v/>
      </c>
    </row>
    <row r="4415" spans="1:2" x14ac:dyDescent="0.25">
      <c r="A4415">
        <f ca="1">OFFSET(Pedido!$H$1,ROW()-1,0)</f>
        <v>0</v>
      </c>
      <c r="B4415" t="str">
        <f ca="1">IF(A4415=0,"",COUNTIF($A$12:A4415,"&gt;0"))</f>
        <v/>
      </c>
    </row>
    <row r="4416" spans="1:2" x14ac:dyDescent="0.25">
      <c r="A4416">
        <f ca="1">OFFSET(Pedido!$H$1,ROW()-1,0)</f>
        <v>0</v>
      </c>
      <c r="B4416" t="str">
        <f ca="1">IF(A4416=0,"",COUNTIF($A$12:A4416,"&gt;0"))</f>
        <v/>
      </c>
    </row>
    <row r="4417" spans="1:2" x14ac:dyDescent="0.25">
      <c r="A4417">
        <f ca="1">OFFSET(Pedido!$H$1,ROW()-1,0)</f>
        <v>0</v>
      </c>
      <c r="B4417" t="str">
        <f ca="1">IF(A4417=0,"",COUNTIF($A$12:A4417,"&gt;0"))</f>
        <v/>
      </c>
    </row>
    <row r="4418" spans="1:2" x14ac:dyDescent="0.25">
      <c r="A4418">
        <f ca="1">OFFSET(Pedido!$H$1,ROW()-1,0)</f>
        <v>0</v>
      </c>
      <c r="B4418" t="str">
        <f ca="1">IF(A4418=0,"",COUNTIF($A$12:A4418,"&gt;0"))</f>
        <v/>
      </c>
    </row>
    <row r="4419" spans="1:2" x14ac:dyDescent="0.25">
      <c r="A4419">
        <f ca="1">OFFSET(Pedido!$H$1,ROW()-1,0)</f>
        <v>0</v>
      </c>
      <c r="B4419" t="str">
        <f ca="1">IF(A4419=0,"",COUNTIF($A$12:A4419,"&gt;0"))</f>
        <v/>
      </c>
    </row>
    <row r="4420" spans="1:2" x14ac:dyDescent="0.25">
      <c r="A4420">
        <f ca="1">OFFSET(Pedido!$H$1,ROW()-1,0)</f>
        <v>0</v>
      </c>
      <c r="B4420" t="str">
        <f ca="1">IF(A4420=0,"",COUNTIF($A$12:A4420,"&gt;0"))</f>
        <v/>
      </c>
    </row>
    <row r="4421" spans="1:2" x14ac:dyDescent="0.25">
      <c r="A4421">
        <f ca="1">OFFSET(Pedido!$H$1,ROW()-1,0)</f>
        <v>0</v>
      </c>
      <c r="B4421" t="str">
        <f ca="1">IF(A4421=0,"",COUNTIF($A$12:A4421,"&gt;0"))</f>
        <v/>
      </c>
    </row>
    <row r="4422" spans="1:2" x14ac:dyDescent="0.25">
      <c r="A4422">
        <f ca="1">OFFSET(Pedido!$H$1,ROW()-1,0)</f>
        <v>0</v>
      </c>
      <c r="B4422" t="str">
        <f ca="1">IF(A4422=0,"",COUNTIF($A$12:A4422,"&gt;0"))</f>
        <v/>
      </c>
    </row>
    <row r="4423" spans="1:2" x14ac:dyDescent="0.25">
      <c r="A4423">
        <f ca="1">OFFSET(Pedido!$H$1,ROW()-1,0)</f>
        <v>0</v>
      </c>
      <c r="B4423" t="str">
        <f ca="1">IF(A4423=0,"",COUNTIF($A$12:A4423,"&gt;0"))</f>
        <v/>
      </c>
    </row>
    <row r="4424" spans="1:2" x14ac:dyDescent="0.25">
      <c r="A4424">
        <f ca="1">OFFSET(Pedido!$H$1,ROW()-1,0)</f>
        <v>0</v>
      </c>
      <c r="B4424" t="str">
        <f ca="1">IF(A4424=0,"",COUNTIF($A$12:A4424,"&gt;0"))</f>
        <v/>
      </c>
    </row>
    <row r="4425" spans="1:2" x14ac:dyDescent="0.25">
      <c r="A4425">
        <f ca="1">OFFSET(Pedido!$H$1,ROW()-1,0)</f>
        <v>0</v>
      </c>
      <c r="B4425" t="str">
        <f ca="1">IF(A4425=0,"",COUNTIF($A$12:A4425,"&gt;0"))</f>
        <v/>
      </c>
    </row>
    <row r="4426" spans="1:2" x14ac:dyDescent="0.25">
      <c r="A4426">
        <f ca="1">OFFSET(Pedido!$H$1,ROW()-1,0)</f>
        <v>0</v>
      </c>
      <c r="B4426" t="str">
        <f ca="1">IF(A4426=0,"",COUNTIF($A$12:A4426,"&gt;0"))</f>
        <v/>
      </c>
    </row>
    <row r="4427" spans="1:2" x14ac:dyDescent="0.25">
      <c r="A4427">
        <f ca="1">OFFSET(Pedido!$H$1,ROW()-1,0)</f>
        <v>0</v>
      </c>
      <c r="B4427" t="str">
        <f ca="1">IF(A4427=0,"",COUNTIF($A$12:A4427,"&gt;0"))</f>
        <v/>
      </c>
    </row>
    <row r="4428" spans="1:2" x14ac:dyDescent="0.25">
      <c r="A4428">
        <f ca="1">OFFSET(Pedido!$H$1,ROW()-1,0)</f>
        <v>0</v>
      </c>
      <c r="B4428" t="str">
        <f ca="1">IF(A4428=0,"",COUNTIF($A$12:A4428,"&gt;0"))</f>
        <v/>
      </c>
    </row>
    <row r="4429" spans="1:2" x14ac:dyDescent="0.25">
      <c r="A4429">
        <f ca="1">OFFSET(Pedido!$H$1,ROW()-1,0)</f>
        <v>0</v>
      </c>
      <c r="B4429" t="str">
        <f ca="1">IF(A4429=0,"",COUNTIF($A$12:A4429,"&gt;0"))</f>
        <v/>
      </c>
    </row>
    <row r="4430" spans="1:2" x14ac:dyDescent="0.25">
      <c r="A4430">
        <f ca="1">OFFSET(Pedido!$H$1,ROW()-1,0)</f>
        <v>0</v>
      </c>
      <c r="B4430" t="str">
        <f ca="1">IF(A4430=0,"",COUNTIF($A$12:A4430,"&gt;0"))</f>
        <v/>
      </c>
    </row>
    <row r="4431" spans="1:2" x14ac:dyDescent="0.25">
      <c r="A4431">
        <f ca="1">OFFSET(Pedido!$H$1,ROW()-1,0)</f>
        <v>0</v>
      </c>
      <c r="B4431" t="str">
        <f ca="1">IF(A4431=0,"",COUNTIF($A$12:A4431,"&gt;0"))</f>
        <v/>
      </c>
    </row>
    <row r="4432" spans="1:2" x14ac:dyDescent="0.25">
      <c r="A4432">
        <f ca="1">OFFSET(Pedido!$H$1,ROW()-1,0)</f>
        <v>0</v>
      </c>
      <c r="B4432" t="str">
        <f ca="1">IF(A4432=0,"",COUNTIF($A$12:A4432,"&gt;0"))</f>
        <v/>
      </c>
    </row>
    <row r="4433" spans="1:2" x14ac:dyDescent="0.25">
      <c r="A4433">
        <f ca="1">OFFSET(Pedido!$H$1,ROW()-1,0)</f>
        <v>0</v>
      </c>
      <c r="B4433" t="str">
        <f ca="1">IF(A4433=0,"",COUNTIF($A$12:A4433,"&gt;0"))</f>
        <v/>
      </c>
    </row>
    <row r="4434" spans="1:2" x14ac:dyDescent="0.25">
      <c r="A4434">
        <f ca="1">OFFSET(Pedido!$H$1,ROW()-1,0)</f>
        <v>0</v>
      </c>
      <c r="B4434" t="str">
        <f ca="1">IF(A4434=0,"",COUNTIF($A$12:A4434,"&gt;0"))</f>
        <v/>
      </c>
    </row>
    <row r="4435" spans="1:2" x14ac:dyDescent="0.25">
      <c r="A4435">
        <f ca="1">OFFSET(Pedido!$H$1,ROW()-1,0)</f>
        <v>0</v>
      </c>
      <c r="B4435" t="str">
        <f ca="1">IF(A4435=0,"",COUNTIF($A$12:A4435,"&gt;0"))</f>
        <v/>
      </c>
    </row>
    <row r="4436" spans="1:2" x14ac:dyDescent="0.25">
      <c r="A4436">
        <f ca="1">OFFSET(Pedido!$H$1,ROW()-1,0)</f>
        <v>0</v>
      </c>
      <c r="B4436" t="str">
        <f ca="1">IF(A4436=0,"",COUNTIF($A$12:A4436,"&gt;0"))</f>
        <v/>
      </c>
    </row>
    <row r="4437" spans="1:2" x14ac:dyDescent="0.25">
      <c r="A4437">
        <f ca="1">OFFSET(Pedido!$H$1,ROW()-1,0)</f>
        <v>0</v>
      </c>
      <c r="B4437" t="str">
        <f ca="1">IF(A4437=0,"",COUNTIF($A$12:A4437,"&gt;0"))</f>
        <v/>
      </c>
    </row>
    <row r="4438" spans="1:2" x14ac:dyDescent="0.25">
      <c r="A4438">
        <f ca="1">OFFSET(Pedido!$H$1,ROW()-1,0)</f>
        <v>0</v>
      </c>
      <c r="B4438" t="str">
        <f ca="1">IF(A4438=0,"",COUNTIF($A$12:A4438,"&gt;0"))</f>
        <v/>
      </c>
    </row>
    <row r="4439" spans="1:2" x14ac:dyDescent="0.25">
      <c r="A4439">
        <f ca="1">OFFSET(Pedido!$H$1,ROW()-1,0)</f>
        <v>0</v>
      </c>
      <c r="B4439" t="str">
        <f ca="1">IF(A4439=0,"",COUNTIF($A$12:A4439,"&gt;0"))</f>
        <v/>
      </c>
    </row>
    <row r="4440" spans="1:2" x14ac:dyDescent="0.25">
      <c r="A4440">
        <f ca="1">OFFSET(Pedido!$H$1,ROW()-1,0)</f>
        <v>0</v>
      </c>
      <c r="B4440" t="str">
        <f ca="1">IF(A4440=0,"",COUNTIF($A$12:A4440,"&gt;0"))</f>
        <v/>
      </c>
    </row>
    <row r="4441" spans="1:2" x14ac:dyDescent="0.25">
      <c r="A4441">
        <f ca="1">OFFSET(Pedido!$H$1,ROW()-1,0)</f>
        <v>0</v>
      </c>
      <c r="B4441" t="str">
        <f ca="1">IF(A4441=0,"",COUNTIF($A$12:A4441,"&gt;0"))</f>
        <v/>
      </c>
    </row>
    <row r="4442" spans="1:2" x14ac:dyDescent="0.25">
      <c r="A4442">
        <f ca="1">OFFSET(Pedido!$H$1,ROW()-1,0)</f>
        <v>0</v>
      </c>
      <c r="B4442" t="str">
        <f ca="1">IF(A4442=0,"",COUNTIF($A$12:A4442,"&gt;0"))</f>
        <v/>
      </c>
    </row>
    <row r="4443" spans="1:2" x14ac:dyDescent="0.25">
      <c r="A4443">
        <f ca="1">OFFSET(Pedido!$H$1,ROW()-1,0)</f>
        <v>0</v>
      </c>
      <c r="B4443" t="str">
        <f ca="1">IF(A4443=0,"",COUNTIF($A$12:A4443,"&gt;0"))</f>
        <v/>
      </c>
    </row>
    <row r="4444" spans="1:2" x14ac:dyDescent="0.25">
      <c r="A4444">
        <f ca="1">OFFSET(Pedido!$H$1,ROW()-1,0)</f>
        <v>0</v>
      </c>
      <c r="B4444" t="str">
        <f ca="1">IF(A4444=0,"",COUNTIF($A$12:A4444,"&gt;0"))</f>
        <v/>
      </c>
    </row>
    <row r="4445" spans="1:2" x14ac:dyDescent="0.25">
      <c r="A4445">
        <f ca="1">OFFSET(Pedido!$H$1,ROW()-1,0)</f>
        <v>0</v>
      </c>
      <c r="B4445" t="str">
        <f ca="1">IF(A4445=0,"",COUNTIF($A$12:A4445,"&gt;0"))</f>
        <v/>
      </c>
    </row>
    <row r="4446" spans="1:2" x14ac:dyDescent="0.25">
      <c r="A4446">
        <f ca="1">OFFSET(Pedido!$H$1,ROW()-1,0)</f>
        <v>0</v>
      </c>
      <c r="B4446" t="str">
        <f ca="1">IF(A4446=0,"",COUNTIF($A$12:A4446,"&gt;0"))</f>
        <v/>
      </c>
    </row>
    <row r="4447" spans="1:2" x14ac:dyDescent="0.25">
      <c r="A4447">
        <f ca="1">OFFSET(Pedido!$H$1,ROW()-1,0)</f>
        <v>0</v>
      </c>
      <c r="B4447" t="str">
        <f ca="1">IF(A4447=0,"",COUNTIF($A$12:A4447,"&gt;0"))</f>
        <v/>
      </c>
    </row>
    <row r="4448" spans="1:2" x14ac:dyDescent="0.25">
      <c r="A4448">
        <f ca="1">OFFSET(Pedido!$H$1,ROW()-1,0)</f>
        <v>0</v>
      </c>
      <c r="B4448" t="str">
        <f ca="1">IF(A4448=0,"",COUNTIF($A$12:A4448,"&gt;0"))</f>
        <v/>
      </c>
    </row>
    <row r="4449" spans="1:2" x14ac:dyDescent="0.25">
      <c r="A4449">
        <f ca="1">OFFSET(Pedido!$H$1,ROW()-1,0)</f>
        <v>0</v>
      </c>
      <c r="B4449" t="str">
        <f ca="1">IF(A4449=0,"",COUNTIF($A$12:A4449,"&gt;0"))</f>
        <v/>
      </c>
    </row>
    <row r="4450" spans="1:2" x14ac:dyDescent="0.25">
      <c r="A4450">
        <f ca="1">OFFSET(Pedido!$H$1,ROW()-1,0)</f>
        <v>0</v>
      </c>
      <c r="B4450" t="str">
        <f ca="1">IF(A4450=0,"",COUNTIF($A$12:A4450,"&gt;0"))</f>
        <v/>
      </c>
    </row>
    <row r="4451" spans="1:2" x14ac:dyDescent="0.25">
      <c r="A4451">
        <f ca="1">OFFSET(Pedido!$H$1,ROW()-1,0)</f>
        <v>0</v>
      </c>
      <c r="B4451" t="str">
        <f ca="1">IF(A4451=0,"",COUNTIF($A$12:A4451,"&gt;0"))</f>
        <v/>
      </c>
    </row>
    <row r="4452" spans="1:2" x14ac:dyDescent="0.25">
      <c r="A4452">
        <f ca="1">OFFSET(Pedido!$H$1,ROW()-1,0)</f>
        <v>0</v>
      </c>
      <c r="B4452" t="str">
        <f ca="1">IF(A4452=0,"",COUNTIF($A$12:A4452,"&gt;0"))</f>
        <v/>
      </c>
    </row>
    <row r="4453" spans="1:2" x14ac:dyDescent="0.25">
      <c r="A4453">
        <f ca="1">OFFSET(Pedido!$H$1,ROW()-1,0)</f>
        <v>0</v>
      </c>
      <c r="B4453" t="str">
        <f ca="1">IF(A4453=0,"",COUNTIF($A$12:A4453,"&gt;0"))</f>
        <v/>
      </c>
    </row>
    <row r="4454" spans="1:2" x14ac:dyDescent="0.25">
      <c r="A4454">
        <f ca="1">OFFSET(Pedido!$H$1,ROW()-1,0)</f>
        <v>0</v>
      </c>
      <c r="B4454" t="str">
        <f ca="1">IF(A4454=0,"",COUNTIF($A$12:A4454,"&gt;0"))</f>
        <v/>
      </c>
    </row>
    <row r="4455" spans="1:2" x14ac:dyDescent="0.25">
      <c r="A4455">
        <f ca="1">OFFSET(Pedido!$H$1,ROW()-1,0)</f>
        <v>0</v>
      </c>
      <c r="B4455" t="str">
        <f ca="1">IF(A4455=0,"",COUNTIF($A$12:A4455,"&gt;0"))</f>
        <v/>
      </c>
    </row>
    <row r="4456" spans="1:2" x14ac:dyDescent="0.25">
      <c r="A4456">
        <f ca="1">OFFSET(Pedido!$H$1,ROW()-1,0)</f>
        <v>0</v>
      </c>
      <c r="B4456" t="str">
        <f ca="1">IF(A4456=0,"",COUNTIF($A$12:A4456,"&gt;0"))</f>
        <v/>
      </c>
    </row>
    <row r="4457" spans="1:2" x14ac:dyDescent="0.25">
      <c r="A4457">
        <f ca="1">OFFSET(Pedido!$H$1,ROW()-1,0)</f>
        <v>0</v>
      </c>
      <c r="B4457" t="str">
        <f ca="1">IF(A4457=0,"",COUNTIF($A$12:A4457,"&gt;0"))</f>
        <v/>
      </c>
    </row>
    <row r="4458" spans="1:2" x14ac:dyDescent="0.25">
      <c r="A4458">
        <f ca="1">OFFSET(Pedido!$H$1,ROW()-1,0)</f>
        <v>0</v>
      </c>
      <c r="B4458" t="str">
        <f ca="1">IF(A4458=0,"",COUNTIF($A$12:A4458,"&gt;0"))</f>
        <v/>
      </c>
    </row>
    <row r="4459" spans="1:2" x14ac:dyDescent="0.25">
      <c r="A4459">
        <f ca="1">OFFSET(Pedido!$H$1,ROW()-1,0)</f>
        <v>0</v>
      </c>
      <c r="B4459" t="str">
        <f ca="1">IF(A4459=0,"",COUNTIF($A$12:A4459,"&gt;0"))</f>
        <v/>
      </c>
    </row>
    <row r="4460" spans="1:2" x14ac:dyDescent="0.25">
      <c r="A4460">
        <f ca="1">OFFSET(Pedido!$H$1,ROW()-1,0)</f>
        <v>0</v>
      </c>
      <c r="B4460" t="str">
        <f ca="1">IF(A4460=0,"",COUNTIF($A$12:A4460,"&gt;0"))</f>
        <v/>
      </c>
    </row>
    <row r="4461" spans="1:2" x14ac:dyDescent="0.25">
      <c r="A4461">
        <f ca="1">OFFSET(Pedido!$H$1,ROW()-1,0)</f>
        <v>0</v>
      </c>
      <c r="B4461" t="str">
        <f ca="1">IF(A4461=0,"",COUNTIF($A$12:A4461,"&gt;0"))</f>
        <v/>
      </c>
    </row>
    <row r="4462" spans="1:2" x14ac:dyDescent="0.25">
      <c r="A4462">
        <f ca="1">OFFSET(Pedido!$H$1,ROW()-1,0)</f>
        <v>0</v>
      </c>
      <c r="B4462" t="str">
        <f ca="1">IF(A4462=0,"",COUNTIF($A$12:A4462,"&gt;0"))</f>
        <v/>
      </c>
    </row>
    <row r="4463" spans="1:2" x14ac:dyDescent="0.25">
      <c r="A4463">
        <f ca="1">OFFSET(Pedido!$H$1,ROW()-1,0)</f>
        <v>0</v>
      </c>
      <c r="B4463" t="str">
        <f ca="1">IF(A4463=0,"",COUNTIF($A$12:A4463,"&gt;0"))</f>
        <v/>
      </c>
    </row>
    <row r="4464" spans="1:2" x14ac:dyDescent="0.25">
      <c r="A4464">
        <f ca="1">OFFSET(Pedido!$H$1,ROW()-1,0)</f>
        <v>0</v>
      </c>
      <c r="B4464" t="str">
        <f ca="1">IF(A4464=0,"",COUNTIF($A$12:A4464,"&gt;0"))</f>
        <v/>
      </c>
    </row>
    <row r="4465" spans="1:2" x14ac:dyDescent="0.25">
      <c r="A4465">
        <f ca="1">OFFSET(Pedido!$H$1,ROW()-1,0)</f>
        <v>0</v>
      </c>
      <c r="B4465" t="str">
        <f ca="1">IF(A4465=0,"",COUNTIF($A$12:A4465,"&gt;0"))</f>
        <v/>
      </c>
    </row>
    <row r="4466" spans="1:2" x14ac:dyDescent="0.25">
      <c r="A4466">
        <f ca="1">OFFSET(Pedido!$H$1,ROW()-1,0)</f>
        <v>0</v>
      </c>
      <c r="B4466" t="str">
        <f ca="1">IF(A4466=0,"",COUNTIF($A$12:A4466,"&gt;0"))</f>
        <v/>
      </c>
    </row>
    <row r="4467" spans="1:2" x14ac:dyDescent="0.25">
      <c r="A4467">
        <f ca="1">OFFSET(Pedido!$H$1,ROW()-1,0)</f>
        <v>0</v>
      </c>
      <c r="B4467" t="str">
        <f ca="1">IF(A4467=0,"",COUNTIF($A$12:A4467,"&gt;0"))</f>
        <v/>
      </c>
    </row>
    <row r="4468" spans="1:2" x14ac:dyDescent="0.25">
      <c r="A4468">
        <f ca="1">OFFSET(Pedido!$H$1,ROW()-1,0)</f>
        <v>0</v>
      </c>
      <c r="B4468" t="str">
        <f ca="1">IF(A4468=0,"",COUNTIF($A$12:A4468,"&gt;0"))</f>
        <v/>
      </c>
    </row>
    <row r="4469" spans="1:2" x14ac:dyDescent="0.25">
      <c r="A4469">
        <f ca="1">OFFSET(Pedido!$H$1,ROW()-1,0)</f>
        <v>0</v>
      </c>
      <c r="B4469" t="str">
        <f ca="1">IF(A4469=0,"",COUNTIF($A$12:A4469,"&gt;0"))</f>
        <v/>
      </c>
    </row>
    <row r="4470" spans="1:2" x14ac:dyDescent="0.25">
      <c r="A4470">
        <f ca="1">OFFSET(Pedido!$H$1,ROW()-1,0)</f>
        <v>0</v>
      </c>
      <c r="B4470" t="str">
        <f ca="1">IF(A4470=0,"",COUNTIF($A$12:A4470,"&gt;0"))</f>
        <v/>
      </c>
    </row>
    <row r="4471" spans="1:2" x14ac:dyDescent="0.25">
      <c r="A4471">
        <f ca="1">OFFSET(Pedido!$H$1,ROW()-1,0)</f>
        <v>0</v>
      </c>
      <c r="B4471" t="str">
        <f ca="1">IF(A4471=0,"",COUNTIF($A$12:A4471,"&gt;0"))</f>
        <v/>
      </c>
    </row>
    <row r="4472" spans="1:2" x14ac:dyDescent="0.25">
      <c r="A4472">
        <f ca="1">OFFSET(Pedido!$H$1,ROW()-1,0)</f>
        <v>0</v>
      </c>
      <c r="B4472" t="str">
        <f ca="1">IF(A4472=0,"",COUNTIF($A$12:A4472,"&gt;0"))</f>
        <v/>
      </c>
    </row>
    <row r="4473" spans="1:2" x14ac:dyDescent="0.25">
      <c r="A4473">
        <f ca="1">OFFSET(Pedido!$H$1,ROW()-1,0)</f>
        <v>0</v>
      </c>
      <c r="B4473" t="str">
        <f ca="1">IF(A4473=0,"",COUNTIF($A$12:A4473,"&gt;0"))</f>
        <v/>
      </c>
    </row>
    <row r="4474" spans="1:2" x14ac:dyDescent="0.25">
      <c r="A4474">
        <f ca="1">OFFSET(Pedido!$H$1,ROW()-1,0)</f>
        <v>0</v>
      </c>
      <c r="B4474" t="str">
        <f ca="1">IF(A4474=0,"",COUNTIF($A$12:A4474,"&gt;0"))</f>
        <v/>
      </c>
    </row>
    <row r="4475" spans="1:2" x14ac:dyDescent="0.25">
      <c r="A4475">
        <f ca="1">OFFSET(Pedido!$H$1,ROW()-1,0)</f>
        <v>0</v>
      </c>
      <c r="B4475" t="str">
        <f ca="1">IF(A4475=0,"",COUNTIF($A$12:A4475,"&gt;0"))</f>
        <v/>
      </c>
    </row>
    <row r="4476" spans="1:2" x14ac:dyDescent="0.25">
      <c r="A4476">
        <f ca="1">OFFSET(Pedido!$H$1,ROW()-1,0)</f>
        <v>0</v>
      </c>
      <c r="B4476" t="str">
        <f ca="1">IF(A4476=0,"",COUNTIF($A$12:A4476,"&gt;0"))</f>
        <v/>
      </c>
    </row>
    <row r="4477" spans="1:2" x14ac:dyDescent="0.25">
      <c r="A4477">
        <f ca="1">OFFSET(Pedido!$H$1,ROW()-1,0)</f>
        <v>0</v>
      </c>
      <c r="B4477" t="str">
        <f ca="1">IF(A4477=0,"",COUNTIF($A$12:A4477,"&gt;0"))</f>
        <v/>
      </c>
    </row>
    <row r="4478" spans="1:2" x14ac:dyDescent="0.25">
      <c r="A4478">
        <f ca="1">OFFSET(Pedido!$H$1,ROW()-1,0)</f>
        <v>0</v>
      </c>
      <c r="B4478" t="str">
        <f ca="1">IF(A4478=0,"",COUNTIF($A$12:A4478,"&gt;0"))</f>
        <v/>
      </c>
    </row>
    <row r="4479" spans="1:2" x14ac:dyDescent="0.25">
      <c r="A4479">
        <f ca="1">OFFSET(Pedido!$H$1,ROW()-1,0)</f>
        <v>0</v>
      </c>
      <c r="B4479" t="str">
        <f ca="1">IF(A4479=0,"",COUNTIF($A$12:A4479,"&gt;0"))</f>
        <v/>
      </c>
    </row>
    <row r="4480" spans="1:2" x14ac:dyDescent="0.25">
      <c r="A4480">
        <f ca="1">OFFSET(Pedido!$H$1,ROW()-1,0)</f>
        <v>0</v>
      </c>
      <c r="B4480" t="str">
        <f ca="1">IF(A4480=0,"",COUNTIF($A$12:A4480,"&gt;0"))</f>
        <v/>
      </c>
    </row>
    <row r="4481" spans="1:2" x14ac:dyDescent="0.25">
      <c r="A4481">
        <f ca="1">OFFSET(Pedido!$H$1,ROW()-1,0)</f>
        <v>0</v>
      </c>
      <c r="B4481" t="str">
        <f ca="1">IF(A4481=0,"",COUNTIF($A$12:A4481,"&gt;0"))</f>
        <v/>
      </c>
    </row>
    <row r="4482" spans="1:2" x14ac:dyDescent="0.25">
      <c r="A4482">
        <f ca="1">OFFSET(Pedido!$H$1,ROW()-1,0)</f>
        <v>0</v>
      </c>
      <c r="B4482" t="str">
        <f ca="1">IF(A4482=0,"",COUNTIF($A$12:A4482,"&gt;0"))</f>
        <v/>
      </c>
    </row>
    <row r="4483" spans="1:2" x14ac:dyDescent="0.25">
      <c r="A4483">
        <f ca="1">OFFSET(Pedido!$H$1,ROW()-1,0)</f>
        <v>0</v>
      </c>
      <c r="B4483" t="str">
        <f ca="1">IF(A4483=0,"",COUNTIF($A$12:A4483,"&gt;0"))</f>
        <v/>
      </c>
    </row>
    <row r="4484" spans="1:2" x14ac:dyDescent="0.25">
      <c r="A4484">
        <f ca="1">OFFSET(Pedido!$H$1,ROW()-1,0)</f>
        <v>0</v>
      </c>
      <c r="B4484" t="str">
        <f ca="1">IF(A4484=0,"",COUNTIF($A$12:A4484,"&gt;0"))</f>
        <v/>
      </c>
    </row>
    <row r="4485" spans="1:2" x14ac:dyDescent="0.25">
      <c r="A4485">
        <f ca="1">OFFSET(Pedido!$H$1,ROW()-1,0)</f>
        <v>0</v>
      </c>
      <c r="B4485" t="str">
        <f ca="1">IF(A4485=0,"",COUNTIF($A$12:A4485,"&gt;0"))</f>
        <v/>
      </c>
    </row>
    <row r="4486" spans="1:2" x14ac:dyDescent="0.25">
      <c r="A4486">
        <f ca="1">OFFSET(Pedido!$H$1,ROW()-1,0)</f>
        <v>0</v>
      </c>
      <c r="B4486" t="str">
        <f ca="1">IF(A4486=0,"",COUNTIF($A$12:A4486,"&gt;0"))</f>
        <v/>
      </c>
    </row>
    <row r="4487" spans="1:2" x14ac:dyDescent="0.25">
      <c r="A4487">
        <f ca="1">OFFSET(Pedido!$H$1,ROW()-1,0)</f>
        <v>0</v>
      </c>
      <c r="B4487" t="str">
        <f ca="1">IF(A4487=0,"",COUNTIF($A$12:A4487,"&gt;0"))</f>
        <v/>
      </c>
    </row>
    <row r="4488" spans="1:2" x14ac:dyDescent="0.25">
      <c r="A4488">
        <f ca="1">OFFSET(Pedido!$H$1,ROW()-1,0)</f>
        <v>0</v>
      </c>
      <c r="B4488" t="str">
        <f ca="1">IF(A4488=0,"",COUNTIF($A$12:A4488,"&gt;0"))</f>
        <v/>
      </c>
    </row>
    <row r="4489" spans="1:2" x14ac:dyDescent="0.25">
      <c r="A4489">
        <f ca="1">OFFSET(Pedido!$H$1,ROW()-1,0)</f>
        <v>0</v>
      </c>
      <c r="B4489" t="str">
        <f ca="1">IF(A4489=0,"",COUNTIF($A$12:A4489,"&gt;0"))</f>
        <v/>
      </c>
    </row>
    <row r="4490" spans="1:2" x14ac:dyDescent="0.25">
      <c r="A4490">
        <f ca="1">OFFSET(Pedido!$H$1,ROW()-1,0)</f>
        <v>0</v>
      </c>
      <c r="B4490" t="str">
        <f ca="1">IF(A4490=0,"",COUNTIF($A$12:A4490,"&gt;0"))</f>
        <v/>
      </c>
    </row>
    <row r="4491" spans="1:2" x14ac:dyDescent="0.25">
      <c r="A4491">
        <f ca="1">OFFSET(Pedido!$H$1,ROW()-1,0)</f>
        <v>0</v>
      </c>
      <c r="B4491" t="str">
        <f ca="1">IF(A4491=0,"",COUNTIF($A$12:A4491,"&gt;0"))</f>
        <v/>
      </c>
    </row>
    <row r="4492" spans="1:2" x14ac:dyDescent="0.25">
      <c r="A4492">
        <f ca="1">OFFSET(Pedido!$H$1,ROW()-1,0)</f>
        <v>0</v>
      </c>
      <c r="B4492" t="str">
        <f ca="1">IF(A4492=0,"",COUNTIF($A$12:A4492,"&gt;0"))</f>
        <v/>
      </c>
    </row>
    <row r="4493" spans="1:2" x14ac:dyDescent="0.25">
      <c r="A4493">
        <f ca="1">OFFSET(Pedido!$H$1,ROW()-1,0)</f>
        <v>0</v>
      </c>
      <c r="B4493" t="str">
        <f ca="1">IF(A4493=0,"",COUNTIF($A$12:A4493,"&gt;0"))</f>
        <v/>
      </c>
    </row>
    <row r="4494" spans="1:2" x14ac:dyDescent="0.25">
      <c r="A4494">
        <f ca="1">OFFSET(Pedido!$H$1,ROW()-1,0)</f>
        <v>0</v>
      </c>
      <c r="B4494" t="str">
        <f ca="1">IF(A4494=0,"",COUNTIF($A$12:A4494,"&gt;0"))</f>
        <v/>
      </c>
    </row>
    <row r="4495" spans="1:2" x14ac:dyDescent="0.25">
      <c r="A4495">
        <f ca="1">OFFSET(Pedido!$H$1,ROW()-1,0)</f>
        <v>0</v>
      </c>
      <c r="B4495" t="str">
        <f ca="1">IF(A4495=0,"",COUNTIF($A$12:A4495,"&gt;0"))</f>
        <v/>
      </c>
    </row>
    <row r="4496" spans="1:2" x14ac:dyDescent="0.25">
      <c r="A4496">
        <f ca="1">OFFSET(Pedido!$H$1,ROW()-1,0)</f>
        <v>0</v>
      </c>
      <c r="B4496" t="str">
        <f ca="1">IF(A4496=0,"",COUNTIF($A$12:A4496,"&gt;0"))</f>
        <v/>
      </c>
    </row>
    <row r="4497" spans="1:2" x14ac:dyDescent="0.25">
      <c r="A4497">
        <f ca="1">OFFSET(Pedido!$H$1,ROW()-1,0)</f>
        <v>0</v>
      </c>
      <c r="B4497" t="str">
        <f ca="1">IF(A4497=0,"",COUNTIF($A$12:A4497,"&gt;0"))</f>
        <v/>
      </c>
    </row>
    <row r="4498" spans="1:2" x14ac:dyDescent="0.25">
      <c r="A4498">
        <f ca="1">OFFSET(Pedido!$H$1,ROW()-1,0)</f>
        <v>0</v>
      </c>
      <c r="B4498" t="str">
        <f ca="1">IF(A4498=0,"",COUNTIF($A$12:A4498,"&gt;0"))</f>
        <v/>
      </c>
    </row>
    <row r="4499" spans="1:2" x14ac:dyDescent="0.25">
      <c r="A4499">
        <f ca="1">OFFSET(Pedido!$H$1,ROW()-1,0)</f>
        <v>0</v>
      </c>
      <c r="B4499" t="str">
        <f ca="1">IF(A4499=0,"",COUNTIF($A$12:A4499,"&gt;0"))</f>
        <v/>
      </c>
    </row>
    <row r="4500" spans="1:2" x14ac:dyDescent="0.25">
      <c r="A4500">
        <f ca="1">OFFSET(Pedido!$H$1,ROW()-1,0)</f>
        <v>0</v>
      </c>
      <c r="B4500" t="str">
        <f ca="1">IF(A4500=0,"",COUNTIF($A$12:A4500,"&gt;0"))</f>
        <v/>
      </c>
    </row>
    <row r="4501" spans="1:2" x14ac:dyDescent="0.25">
      <c r="A4501">
        <f ca="1">OFFSET(Pedido!$H$1,ROW()-1,0)</f>
        <v>0</v>
      </c>
      <c r="B4501" t="str">
        <f ca="1">IF(A4501=0,"",COUNTIF($A$12:A4501,"&gt;0"))</f>
        <v/>
      </c>
    </row>
    <row r="4502" spans="1:2" x14ac:dyDescent="0.25">
      <c r="A4502">
        <f ca="1">OFFSET(Pedido!$H$1,ROW()-1,0)</f>
        <v>0</v>
      </c>
      <c r="B4502" t="str">
        <f ca="1">IF(A4502=0,"",COUNTIF($A$12:A4502,"&gt;0"))</f>
        <v/>
      </c>
    </row>
    <row r="4503" spans="1:2" x14ac:dyDescent="0.25">
      <c r="A4503">
        <f ca="1">OFFSET(Pedido!$H$1,ROW()-1,0)</f>
        <v>0</v>
      </c>
      <c r="B4503" t="str">
        <f ca="1">IF(A4503=0,"",COUNTIF($A$12:A4503,"&gt;0"))</f>
        <v/>
      </c>
    </row>
    <row r="4504" spans="1:2" x14ac:dyDescent="0.25">
      <c r="A4504">
        <f ca="1">OFFSET(Pedido!$H$1,ROW()-1,0)</f>
        <v>0</v>
      </c>
      <c r="B4504" t="str">
        <f ca="1">IF(A4504=0,"",COUNTIF($A$12:A4504,"&gt;0"))</f>
        <v/>
      </c>
    </row>
    <row r="4505" spans="1:2" x14ac:dyDescent="0.25">
      <c r="A4505">
        <f ca="1">OFFSET(Pedido!$H$1,ROW()-1,0)</f>
        <v>0</v>
      </c>
      <c r="B4505" t="str">
        <f ca="1">IF(A4505=0,"",COUNTIF($A$12:A4505,"&gt;0"))</f>
        <v/>
      </c>
    </row>
    <row r="4506" spans="1:2" x14ac:dyDescent="0.25">
      <c r="A4506">
        <f ca="1">OFFSET(Pedido!$H$1,ROW()-1,0)</f>
        <v>0</v>
      </c>
      <c r="B4506" t="str">
        <f ca="1">IF(A4506=0,"",COUNTIF($A$12:A4506,"&gt;0"))</f>
        <v/>
      </c>
    </row>
    <row r="4507" spans="1:2" x14ac:dyDescent="0.25">
      <c r="A4507">
        <f ca="1">OFFSET(Pedido!$H$1,ROW()-1,0)</f>
        <v>0</v>
      </c>
      <c r="B4507" t="str">
        <f ca="1">IF(A4507=0,"",COUNTIF($A$12:A4507,"&gt;0"))</f>
        <v/>
      </c>
    </row>
    <row r="4508" spans="1:2" x14ac:dyDescent="0.25">
      <c r="A4508">
        <f ca="1">OFFSET(Pedido!$H$1,ROW()-1,0)</f>
        <v>0</v>
      </c>
      <c r="B4508" t="str">
        <f ca="1">IF(A4508=0,"",COUNTIF($A$12:A4508,"&gt;0"))</f>
        <v/>
      </c>
    </row>
    <row r="4509" spans="1:2" x14ac:dyDescent="0.25">
      <c r="A4509">
        <f ca="1">OFFSET(Pedido!$H$1,ROW()-1,0)</f>
        <v>0</v>
      </c>
      <c r="B4509" t="str">
        <f ca="1">IF(A4509=0,"",COUNTIF($A$12:A4509,"&gt;0"))</f>
        <v/>
      </c>
    </row>
    <row r="4510" spans="1:2" x14ac:dyDescent="0.25">
      <c r="A4510">
        <f ca="1">OFFSET(Pedido!$H$1,ROW()-1,0)</f>
        <v>0</v>
      </c>
      <c r="B4510" t="str">
        <f ca="1">IF(A4510=0,"",COUNTIF($A$12:A4510,"&gt;0"))</f>
        <v/>
      </c>
    </row>
    <row r="4511" spans="1:2" x14ac:dyDescent="0.25">
      <c r="A4511">
        <f ca="1">OFFSET(Pedido!$H$1,ROW()-1,0)</f>
        <v>0</v>
      </c>
      <c r="B4511" t="str">
        <f ca="1">IF(A4511=0,"",COUNTIF($A$12:A4511,"&gt;0"))</f>
        <v/>
      </c>
    </row>
    <row r="4512" spans="1:2" x14ac:dyDescent="0.25">
      <c r="A4512">
        <f ca="1">OFFSET(Pedido!$H$1,ROW()-1,0)</f>
        <v>0</v>
      </c>
      <c r="B4512" t="str">
        <f ca="1">IF(A4512=0,"",COUNTIF($A$12:A4512,"&gt;0"))</f>
        <v/>
      </c>
    </row>
    <row r="4513" spans="1:2" x14ac:dyDescent="0.25">
      <c r="A4513">
        <f ca="1">OFFSET(Pedido!$H$1,ROW()-1,0)</f>
        <v>0</v>
      </c>
      <c r="B4513" t="str">
        <f ca="1">IF(A4513=0,"",COUNTIF($A$12:A4513,"&gt;0"))</f>
        <v/>
      </c>
    </row>
    <row r="4514" spans="1:2" x14ac:dyDescent="0.25">
      <c r="A4514">
        <f ca="1">OFFSET(Pedido!$H$1,ROW()-1,0)</f>
        <v>0</v>
      </c>
      <c r="B4514" t="str">
        <f ca="1">IF(A4514=0,"",COUNTIF($A$12:A4514,"&gt;0"))</f>
        <v/>
      </c>
    </row>
    <row r="4515" spans="1:2" x14ac:dyDescent="0.25">
      <c r="A4515">
        <f ca="1">OFFSET(Pedido!$H$1,ROW()-1,0)</f>
        <v>0</v>
      </c>
      <c r="B4515" t="str">
        <f ca="1">IF(A4515=0,"",COUNTIF($A$12:A4515,"&gt;0"))</f>
        <v/>
      </c>
    </row>
    <row r="4516" spans="1:2" x14ac:dyDescent="0.25">
      <c r="A4516">
        <f ca="1">OFFSET(Pedido!$H$1,ROW()-1,0)</f>
        <v>0</v>
      </c>
      <c r="B4516" t="str">
        <f ca="1">IF(A4516=0,"",COUNTIF($A$12:A4516,"&gt;0"))</f>
        <v/>
      </c>
    </row>
    <row r="4517" spans="1:2" x14ac:dyDescent="0.25">
      <c r="A4517">
        <f ca="1">OFFSET(Pedido!$H$1,ROW()-1,0)</f>
        <v>0</v>
      </c>
      <c r="B4517" t="str">
        <f ca="1">IF(A4517=0,"",COUNTIF($A$12:A4517,"&gt;0"))</f>
        <v/>
      </c>
    </row>
    <row r="4518" spans="1:2" x14ac:dyDescent="0.25">
      <c r="A4518">
        <f ca="1">OFFSET(Pedido!$H$1,ROW()-1,0)</f>
        <v>0</v>
      </c>
      <c r="B4518" t="str">
        <f ca="1">IF(A4518=0,"",COUNTIF($A$12:A4518,"&gt;0"))</f>
        <v/>
      </c>
    </row>
    <row r="4519" spans="1:2" x14ac:dyDescent="0.25">
      <c r="A4519">
        <f ca="1">OFFSET(Pedido!$H$1,ROW()-1,0)</f>
        <v>0</v>
      </c>
      <c r="B4519" t="str">
        <f ca="1">IF(A4519=0,"",COUNTIF($A$12:A4519,"&gt;0"))</f>
        <v/>
      </c>
    </row>
    <row r="4520" spans="1:2" x14ac:dyDescent="0.25">
      <c r="A4520">
        <f ca="1">OFFSET(Pedido!$H$1,ROW()-1,0)</f>
        <v>0</v>
      </c>
      <c r="B4520" t="str">
        <f ca="1">IF(A4520=0,"",COUNTIF($A$12:A4520,"&gt;0"))</f>
        <v/>
      </c>
    </row>
    <row r="4521" spans="1:2" x14ac:dyDescent="0.25">
      <c r="A4521">
        <f ca="1">OFFSET(Pedido!$H$1,ROW()-1,0)</f>
        <v>0</v>
      </c>
      <c r="B4521" t="str">
        <f ca="1">IF(A4521=0,"",COUNTIF($A$12:A4521,"&gt;0"))</f>
        <v/>
      </c>
    </row>
    <row r="4522" spans="1:2" x14ac:dyDescent="0.25">
      <c r="A4522">
        <f ca="1">OFFSET(Pedido!$H$1,ROW()-1,0)</f>
        <v>0</v>
      </c>
      <c r="B4522" t="str">
        <f ca="1">IF(A4522=0,"",COUNTIF($A$12:A4522,"&gt;0"))</f>
        <v/>
      </c>
    </row>
    <row r="4523" spans="1:2" x14ac:dyDescent="0.25">
      <c r="A4523">
        <f ca="1">OFFSET(Pedido!$H$1,ROW()-1,0)</f>
        <v>0</v>
      </c>
      <c r="B4523" t="str">
        <f ca="1">IF(A4523=0,"",COUNTIF($A$12:A4523,"&gt;0"))</f>
        <v/>
      </c>
    </row>
    <row r="4524" spans="1:2" x14ac:dyDescent="0.25">
      <c r="A4524">
        <f ca="1">OFFSET(Pedido!$H$1,ROW()-1,0)</f>
        <v>0</v>
      </c>
      <c r="B4524" t="str">
        <f ca="1">IF(A4524=0,"",COUNTIF($A$12:A4524,"&gt;0"))</f>
        <v/>
      </c>
    </row>
    <row r="4525" spans="1:2" x14ac:dyDescent="0.25">
      <c r="A4525">
        <f ca="1">OFFSET(Pedido!$H$1,ROW()-1,0)</f>
        <v>0</v>
      </c>
      <c r="B4525" t="str">
        <f ca="1">IF(A4525=0,"",COUNTIF($A$12:A4525,"&gt;0"))</f>
        <v/>
      </c>
    </row>
    <row r="4526" spans="1:2" x14ac:dyDescent="0.25">
      <c r="A4526">
        <f ca="1">OFFSET(Pedido!$H$1,ROW()-1,0)</f>
        <v>0</v>
      </c>
      <c r="B4526" t="str">
        <f ca="1">IF(A4526=0,"",COUNTIF($A$12:A4526,"&gt;0"))</f>
        <v/>
      </c>
    </row>
    <row r="4527" spans="1:2" x14ac:dyDescent="0.25">
      <c r="A4527">
        <f ca="1">OFFSET(Pedido!$H$1,ROW()-1,0)</f>
        <v>0</v>
      </c>
      <c r="B4527" t="str">
        <f ca="1">IF(A4527=0,"",COUNTIF($A$12:A4527,"&gt;0"))</f>
        <v/>
      </c>
    </row>
    <row r="4528" spans="1:2" x14ac:dyDescent="0.25">
      <c r="A4528">
        <f ca="1">OFFSET(Pedido!$H$1,ROW()-1,0)</f>
        <v>0</v>
      </c>
      <c r="B4528" t="str">
        <f ca="1">IF(A4528=0,"",COUNTIF($A$12:A4528,"&gt;0"))</f>
        <v/>
      </c>
    </row>
    <row r="4529" spans="1:2" x14ac:dyDescent="0.25">
      <c r="A4529">
        <f ca="1">OFFSET(Pedido!$H$1,ROW()-1,0)</f>
        <v>0</v>
      </c>
      <c r="B4529" t="str">
        <f ca="1">IF(A4529=0,"",COUNTIF($A$12:A4529,"&gt;0"))</f>
        <v/>
      </c>
    </row>
    <row r="4530" spans="1:2" x14ac:dyDescent="0.25">
      <c r="A4530">
        <f ca="1">OFFSET(Pedido!$H$1,ROW()-1,0)</f>
        <v>0</v>
      </c>
      <c r="B4530" t="str">
        <f ca="1">IF(A4530=0,"",COUNTIF($A$12:A4530,"&gt;0"))</f>
        <v/>
      </c>
    </row>
    <row r="4531" spans="1:2" x14ac:dyDescent="0.25">
      <c r="A4531">
        <f ca="1">OFFSET(Pedido!$H$1,ROW()-1,0)</f>
        <v>0</v>
      </c>
      <c r="B4531" t="str">
        <f ca="1">IF(A4531=0,"",COUNTIF($A$12:A4531,"&gt;0"))</f>
        <v/>
      </c>
    </row>
    <row r="4532" spans="1:2" x14ac:dyDescent="0.25">
      <c r="A4532">
        <f ca="1">OFFSET(Pedido!$H$1,ROW()-1,0)</f>
        <v>0</v>
      </c>
      <c r="B4532" t="str">
        <f ca="1">IF(A4532=0,"",COUNTIF($A$12:A4532,"&gt;0"))</f>
        <v/>
      </c>
    </row>
    <row r="4533" spans="1:2" x14ac:dyDescent="0.25">
      <c r="A4533">
        <f ca="1">OFFSET(Pedido!$H$1,ROW()-1,0)</f>
        <v>0</v>
      </c>
      <c r="B4533" t="str">
        <f ca="1">IF(A4533=0,"",COUNTIF($A$12:A4533,"&gt;0"))</f>
        <v/>
      </c>
    </row>
    <row r="4534" spans="1:2" x14ac:dyDescent="0.25">
      <c r="A4534">
        <f ca="1">OFFSET(Pedido!$H$1,ROW()-1,0)</f>
        <v>0</v>
      </c>
      <c r="B4534" t="str">
        <f ca="1">IF(A4534=0,"",COUNTIF($A$12:A4534,"&gt;0"))</f>
        <v/>
      </c>
    </row>
    <row r="4535" spans="1:2" x14ac:dyDescent="0.25">
      <c r="A4535">
        <f ca="1">OFFSET(Pedido!$H$1,ROW()-1,0)</f>
        <v>0</v>
      </c>
      <c r="B4535" t="str">
        <f ca="1">IF(A4535=0,"",COUNTIF($A$12:A4535,"&gt;0"))</f>
        <v/>
      </c>
    </row>
    <row r="4536" spans="1:2" x14ac:dyDescent="0.25">
      <c r="A4536">
        <f ca="1">OFFSET(Pedido!$H$1,ROW()-1,0)</f>
        <v>0</v>
      </c>
      <c r="B4536" t="str">
        <f ca="1">IF(A4536=0,"",COUNTIF($A$12:A4536,"&gt;0"))</f>
        <v/>
      </c>
    </row>
    <row r="4537" spans="1:2" x14ac:dyDescent="0.25">
      <c r="A4537">
        <f ca="1">OFFSET(Pedido!$H$1,ROW()-1,0)</f>
        <v>0</v>
      </c>
      <c r="B4537" t="str">
        <f ca="1">IF(A4537=0,"",COUNTIF($A$12:A4537,"&gt;0"))</f>
        <v/>
      </c>
    </row>
    <row r="4538" spans="1:2" x14ac:dyDescent="0.25">
      <c r="A4538">
        <f ca="1">OFFSET(Pedido!$H$1,ROW()-1,0)</f>
        <v>0</v>
      </c>
      <c r="B4538" t="str">
        <f ca="1">IF(A4538=0,"",COUNTIF($A$12:A4538,"&gt;0"))</f>
        <v/>
      </c>
    </row>
    <row r="4539" spans="1:2" x14ac:dyDescent="0.25">
      <c r="A4539">
        <f ca="1">OFFSET(Pedido!$H$1,ROW()-1,0)</f>
        <v>0</v>
      </c>
      <c r="B4539" t="str">
        <f ca="1">IF(A4539=0,"",COUNTIF($A$12:A4539,"&gt;0"))</f>
        <v/>
      </c>
    </row>
    <row r="4540" spans="1:2" x14ac:dyDescent="0.25">
      <c r="A4540">
        <f ca="1">OFFSET(Pedido!$H$1,ROW()-1,0)</f>
        <v>0</v>
      </c>
      <c r="B4540" t="str">
        <f ca="1">IF(A4540=0,"",COUNTIF($A$12:A4540,"&gt;0"))</f>
        <v/>
      </c>
    </row>
    <row r="4541" spans="1:2" x14ac:dyDescent="0.25">
      <c r="A4541">
        <f ca="1">OFFSET(Pedido!$H$1,ROW()-1,0)</f>
        <v>0</v>
      </c>
      <c r="B4541" t="str">
        <f ca="1">IF(A4541=0,"",COUNTIF($A$12:A4541,"&gt;0"))</f>
        <v/>
      </c>
    </row>
    <row r="4542" spans="1:2" x14ac:dyDescent="0.25">
      <c r="A4542">
        <f ca="1">OFFSET(Pedido!$H$1,ROW()-1,0)</f>
        <v>0</v>
      </c>
      <c r="B4542" t="str">
        <f ca="1">IF(A4542=0,"",COUNTIF($A$12:A4542,"&gt;0"))</f>
        <v/>
      </c>
    </row>
    <row r="4543" spans="1:2" x14ac:dyDescent="0.25">
      <c r="A4543">
        <f ca="1">OFFSET(Pedido!$H$1,ROW()-1,0)</f>
        <v>0</v>
      </c>
      <c r="B4543" t="str">
        <f ca="1">IF(A4543=0,"",COUNTIF($A$12:A4543,"&gt;0"))</f>
        <v/>
      </c>
    </row>
    <row r="4544" spans="1:2" x14ac:dyDescent="0.25">
      <c r="A4544">
        <f ca="1">OFFSET(Pedido!$H$1,ROW()-1,0)</f>
        <v>0</v>
      </c>
      <c r="B4544" t="str">
        <f ca="1">IF(A4544=0,"",COUNTIF($A$12:A4544,"&gt;0"))</f>
        <v/>
      </c>
    </row>
    <row r="4545" spans="1:2" x14ac:dyDescent="0.25">
      <c r="A4545">
        <f ca="1">OFFSET(Pedido!$H$1,ROW()-1,0)</f>
        <v>0</v>
      </c>
      <c r="B4545" t="str">
        <f ca="1">IF(A4545=0,"",COUNTIF($A$12:A4545,"&gt;0"))</f>
        <v/>
      </c>
    </row>
    <row r="4546" spans="1:2" x14ac:dyDescent="0.25">
      <c r="A4546">
        <f ca="1">OFFSET(Pedido!$H$1,ROW()-1,0)</f>
        <v>0</v>
      </c>
      <c r="B4546" t="str">
        <f ca="1">IF(A4546=0,"",COUNTIF($A$12:A4546,"&gt;0"))</f>
        <v/>
      </c>
    </row>
    <row r="4547" spans="1:2" x14ac:dyDescent="0.25">
      <c r="A4547">
        <f ca="1">OFFSET(Pedido!$H$1,ROW()-1,0)</f>
        <v>0</v>
      </c>
      <c r="B4547" t="str">
        <f ca="1">IF(A4547=0,"",COUNTIF($A$12:A4547,"&gt;0"))</f>
        <v/>
      </c>
    </row>
    <row r="4548" spans="1:2" x14ac:dyDescent="0.25">
      <c r="A4548">
        <f ca="1">OFFSET(Pedido!$H$1,ROW()-1,0)</f>
        <v>0</v>
      </c>
      <c r="B4548" t="str">
        <f ca="1">IF(A4548=0,"",COUNTIF($A$12:A4548,"&gt;0"))</f>
        <v/>
      </c>
    </row>
    <row r="4549" spans="1:2" x14ac:dyDescent="0.25">
      <c r="A4549">
        <f ca="1">OFFSET(Pedido!$H$1,ROW()-1,0)</f>
        <v>0</v>
      </c>
      <c r="B4549" t="str">
        <f ca="1">IF(A4549=0,"",COUNTIF($A$12:A4549,"&gt;0"))</f>
        <v/>
      </c>
    </row>
    <row r="4550" spans="1:2" x14ac:dyDescent="0.25">
      <c r="A4550">
        <f ca="1">OFFSET(Pedido!$H$1,ROW()-1,0)</f>
        <v>0</v>
      </c>
      <c r="B4550" t="str">
        <f ca="1">IF(A4550=0,"",COUNTIF($A$12:A4550,"&gt;0"))</f>
        <v/>
      </c>
    </row>
    <row r="4551" spans="1:2" x14ac:dyDescent="0.25">
      <c r="A4551">
        <f ca="1">OFFSET(Pedido!$H$1,ROW()-1,0)</f>
        <v>0</v>
      </c>
      <c r="B4551" t="str">
        <f ca="1">IF(A4551=0,"",COUNTIF($A$12:A4551,"&gt;0"))</f>
        <v/>
      </c>
    </row>
    <row r="4552" spans="1:2" x14ac:dyDescent="0.25">
      <c r="A4552">
        <f ca="1">OFFSET(Pedido!$H$1,ROW()-1,0)</f>
        <v>0</v>
      </c>
      <c r="B4552" t="str">
        <f ca="1">IF(A4552=0,"",COUNTIF($A$12:A4552,"&gt;0"))</f>
        <v/>
      </c>
    </row>
    <row r="4553" spans="1:2" x14ac:dyDescent="0.25">
      <c r="A4553">
        <f ca="1">OFFSET(Pedido!$H$1,ROW()-1,0)</f>
        <v>0</v>
      </c>
      <c r="B4553" t="str">
        <f ca="1">IF(A4553=0,"",COUNTIF($A$12:A4553,"&gt;0"))</f>
        <v/>
      </c>
    </row>
    <row r="4554" spans="1:2" x14ac:dyDescent="0.25">
      <c r="A4554">
        <f ca="1">OFFSET(Pedido!$H$1,ROW()-1,0)</f>
        <v>0</v>
      </c>
      <c r="B4554" t="str">
        <f ca="1">IF(A4554=0,"",COUNTIF($A$12:A4554,"&gt;0"))</f>
        <v/>
      </c>
    </row>
    <row r="4555" spans="1:2" x14ac:dyDescent="0.25">
      <c r="A4555">
        <f ca="1">OFFSET(Pedido!$H$1,ROW()-1,0)</f>
        <v>0</v>
      </c>
      <c r="B4555" t="str">
        <f ca="1">IF(A4555=0,"",COUNTIF($A$12:A4555,"&gt;0"))</f>
        <v/>
      </c>
    </row>
    <row r="4556" spans="1:2" x14ac:dyDescent="0.25">
      <c r="A4556">
        <f ca="1">OFFSET(Pedido!$H$1,ROW()-1,0)</f>
        <v>0</v>
      </c>
      <c r="B4556" t="str">
        <f ca="1">IF(A4556=0,"",COUNTIF($A$12:A4556,"&gt;0"))</f>
        <v/>
      </c>
    </row>
    <row r="4557" spans="1:2" x14ac:dyDescent="0.25">
      <c r="A4557">
        <f ca="1">OFFSET(Pedido!$H$1,ROW()-1,0)</f>
        <v>0</v>
      </c>
      <c r="B4557" t="str">
        <f ca="1">IF(A4557=0,"",COUNTIF($A$12:A4557,"&gt;0"))</f>
        <v/>
      </c>
    </row>
    <row r="4558" spans="1:2" x14ac:dyDescent="0.25">
      <c r="A4558">
        <f ca="1">OFFSET(Pedido!$H$1,ROW()-1,0)</f>
        <v>0</v>
      </c>
      <c r="B4558" t="str">
        <f ca="1">IF(A4558=0,"",COUNTIF($A$12:A4558,"&gt;0"))</f>
        <v/>
      </c>
    </row>
    <row r="4559" spans="1:2" x14ac:dyDescent="0.25">
      <c r="A4559">
        <f ca="1">OFFSET(Pedido!$H$1,ROW()-1,0)</f>
        <v>0</v>
      </c>
      <c r="B4559" t="str">
        <f ca="1">IF(A4559=0,"",COUNTIF($A$12:A4559,"&gt;0"))</f>
        <v/>
      </c>
    </row>
    <row r="4560" spans="1:2" x14ac:dyDescent="0.25">
      <c r="A4560">
        <f ca="1">OFFSET(Pedido!$H$1,ROW()-1,0)</f>
        <v>0</v>
      </c>
      <c r="B4560" t="str">
        <f ca="1">IF(A4560=0,"",COUNTIF($A$12:A4560,"&gt;0"))</f>
        <v/>
      </c>
    </row>
    <row r="4561" spans="1:2" x14ac:dyDescent="0.25">
      <c r="A4561">
        <f ca="1">OFFSET(Pedido!$H$1,ROW()-1,0)</f>
        <v>0</v>
      </c>
      <c r="B4561" t="str">
        <f ca="1">IF(A4561=0,"",COUNTIF($A$12:A4561,"&gt;0"))</f>
        <v/>
      </c>
    </row>
    <row r="4562" spans="1:2" x14ac:dyDescent="0.25">
      <c r="A4562">
        <f ca="1">OFFSET(Pedido!$H$1,ROW()-1,0)</f>
        <v>0</v>
      </c>
      <c r="B4562" t="str">
        <f ca="1">IF(A4562=0,"",COUNTIF($A$12:A4562,"&gt;0"))</f>
        <v/>
      </c>
    </row>
    <row r="4563" spans="1:2" x14ac:dyDescent="0.25">
      <c r="A4563">
        <f ca="1">OFFSET(Pedido!$H$1,ROW()-1,0)</f>
        <v>0</v>
      </c>
      <c r="B4563" t="str">
        <f ca="1">IF(A4563=0,"",COUNTIF($A$12:A4563,"&gt;0"))</f>
        <v/>
      </c>
    </row>
    <row r="4564" spans="1:2" x14ac:dyDescent="0.25">
      <c r="A4564">
        <f ca="1">OFFSET(Pedido!$H$1,ROW()-1,0)</f>
        <v>0</v>
      </c>
      <c r="B4564" t="str">
        <f ca="1">IF(A4564=0,"",COUNTIF($A$12:A4564,"&gt;0"))</f>
        <v/>
      </c>
    </row>
    <row r="4565" spans="1:2" x14ac:dyDescent="0.25">
      <c r="A4565">
        <f ca="1">OFFSET(Pedido!$H$1,ROW()-1,0)</f>
        <v>0</v>
      </c>
      <c r="B4565" t="str">
        <f ca="1">IF(A4565=0,"",COUNTIF($A$12:A4565,"&gt;0"))</f>
        <v/>
      </c>
    </row>
    <row r="4566" spans="1:2" x14ac:dyDescent="0.25">
      <c r="A4566">
        <f ca="1">OFFSET(Pedido!$H$1,ROW()-1,0)</f>
        <v>0</v>
      </c>
      <c r="B4566" t="str">
        <f ca="1">IF(A4566=0,"",COUNTIF($A$12:A4566,"&gt;0"))</f>
        <v/>
      </c>
    </row>
    <row r="4567" spans="1:2" x14ac:dyDescent="0.25">
      <c r="A4567">
        <f ca="1">OFFSET(Pedido!$H$1,ROW()-1,0)</f>
        <v>0</v>
      </c>
      <c r="B4567" t="str">
        <f ca="1">IF(A4567=0,"",COUNTIF($A$12:A4567,"&gt;0"))</f>
        <v/>
      </c>
    </row>
    <row r="4568" spans="1:2" x14ac:dyDescent="0.25">
      <c r="A4568">
        <f ca="1">OFFSET(Pedido!$H$1,ROW()-1,0)</f>
        <v>0</v>
      </c>
      <c r="B4568" t="str">
        <f ca="1">IF(A4568=0,"",COUNTIF($A$12:A4568,"&gt;0"))</f>
        <v/>
      </c>
    </row>
    <row r="4569" spans="1:2" x14ac:dyDescent="0.25">
      <c r="A4569">
        <f ca="1">OFFSET(Pedido!$H$1,ROW()-1,0)</f>
        <v>0</v>
      </c>
      <c r="B4569" t="str">
        <f ca="1">IF(A4569=0,"",COUNTIF($A$12:A4569,"&gt;0"))</f>
        <v/>
      </c>
    </row>
    <row r="4570" spans="1:2" x14ac:dyDescent="0.25">
      <c r="A4570">
        <f ca="1">OFFSET(Pedido!$H$1,ROW()-1,0)</f>
        <v>0</v>
      </c>
      <c r="B4570" t="str">
        <f ca="1">IF(A4570=0,"",COUNTIF($A$12:A4570,"&gt;0"))</f>
        <v/>
      </c>
    </row>
    <row r="4571" spans="1:2" x14ac:dyDescent="0.25">
      <c r="A4571">
        <f ca="1">OFFSET(Pedido!$H$1,ROW()-1,0)</f>
        <v>0</v>
      </c>
      <c r="B4571" t="str">
        <f ca="1">IF(A4571=0,"",COUNTIF($A$12:A4571,"&gt;0"))</f>
        <v/>
      </c>
    </row>
    <row r="4572" spans="1:2" x14ac:dyDescent="0.25">
      <c r="A4572">
        <f ca="1">OFFSET(Pedido!$H$1,ROW()-1,0)</f>
        <v>0</v>
      </c>
      <c r="B4572" t="str">
        <f ca="1">IF(A4572=0,"",COUNTIF($A$12:A4572,"&gt;0"))</f>
        <v/>
      </c>
    </row>
    <row r="4573" spans="1:2" x14ac:dyDescent="0.25">
      <c r="A4573">
        <f ca="1">OFFSET(Pedido!$H$1,ROW()-1,0)</f>
        <v>0</v>
      </c>
      <c r="B4573" t="str">
        <f ca="1">IF(A4573=0,"",COUNTIF($A$12:A4573,"&gt;0"))</f>
        <v/>
      </c>
    </row>
    <row r="4574" spans="1:2" x14ac:dyDescent="0.25">
      <c r="A4574">
        <f ca="1">OFFSET(Pedido!$H$1,ROW()-1,0)</f>
        <v>0</v>
      </c>
      <c r="B4574" t="str">
        <f ca="1">IF(A4574=0,"",COUNTIF($A$12:A4574,"&gt;0"))</f>
        <v/>
      </c>
    </row>
    <row r="4575" spans="1:2" x14ac:dyDescent="0.25">
      <c r="A4575">
        <f ca="1">OFFSET(Pedido!$H$1,ROW()-1,0)</f>
        <v>0</v>
      </c>
      <c r="B4575" t="str">
        <f ca="1">IF(A4575=0,"",COUNTIF($A$12:A4575,"&gt;0"))</f>
        <v/>
      </c>
    </row>
    <row r="4576" spans="1:2" x14ac:dyDescent="0.25">
      <c r="A4576">
        <f ca="1">OFFSET(Pedido!$H$1,ROW()-1,0)</f>
        <v>0</v>
      </c>
      <c r="B4576" t="str">
        <f ca="1">IF(A4576=0,"",COUNTIF($A$12:A4576,"&gt;0"))</f>
        <v/>
      </c>
    </row>
    <row r="4577" spans="1:2" x14ac:dyDescent="0.25">
      <c r="A4577">
        <f ca="1">OFFSET(Pedido!$H$1,ROW()-1,0)</f>
        <v>0</v>
      </c>
      <c r="B4577" t="str">
        <f ca="1">IF(A4577=0,"",COUNTIF($A$12:A4577,"&gt;0"))</f>
        <v/>
      </c>
    </row>
    <row r="4578" spans="1:2" x14ac:dyDescent="0.25">
      <c r="A4578">
        <f ca="1">OFFSET(Pedido!$H$1,ROW()-1,0)</f>
        <v>0</v>
      </c>
      <c r="B4578" t="str">
        <f ca="1">IF(A4578=0,"",COUNTIF($A$12:A4578,"&gt;0"))</f>
        <v/>
      </c>
    </row>
    <row r="4579" spans="1:2" x14ac:dyDescent="0.25">
      <c r="A4579">
        <f ca="1">OFFSET(Pedido!$H$1,ROW()-1,0)</f>
        <v>0</v>
      </c>
      <c r="B4579" t="str">
        <f ca="1">IF(A4579=0,"",COUNTIF($A$12:A4579,"&gt;0"))</f>
        <v/>
      </c>
    </row>
    <row r="4580" spans="1:2" x14ac:dyDescent="0.25">
      <c r="A4580">
        <f ca="1">OFFSET(Pedido!$H$1,ROW()-1,0)</f>
        <v>0</v>
      </c>
      <c r="B4580" t="str">
        <f ca="1">IF(A4580=0,"",COUNTIF($A$12:A4580,"&gt;0"))</f>
        <v/>
      </c>
    </row>
    <row r="4581" spans="1:2" x14ac:dyDescent="0.25">
      <c r="A4581">
        <f ca="1">OFFSET(Pedido!$H$1,ROW()-1,0)</f>
        <v>0</v>
      </c>
      <c r="B4581" t="str">
        <f ca="1">IF(A4581=0,"",COUNTIF($A$12:A4581,"&gt;0"))</f>
        <v/>
      </c>
    </row>
    <row r="4582" spans="1:2" x14ac:dyDescent="0.25">
      <c r="A4582">
        <f ca="1">OFFSET(Pedido!$H$1,ROW()-1,0)</f>
        <v>0</v>
      </c>
      <c r="B4582" t="str">
        <f ca="1">IF(A4582=0,"",COUNTIF($A$12:A4582,"&gt;0"))</f>
        <v/>
      </c>
    </row>
    <row r="4583" spans="1:2" x14ac:dyDescent="0.25">
      <c r="A4583">
        <f ca="1">OFFSET(Pedido!$H$1,ROW()-1,0)</f>
        <v>0</v>
      </c>
      <c r="B4583" t="str">
        <f ca="1">IF(A4583=0,"",COUNTIF($A$12:A4583,"&gt;0"))</f>
        <v/>
      </c>
    </row>
    <row r="4584" spans="1:2" x14ac:dyDescent="0.25">
      <c r="A4584">
        <f ca="1">OFFSET(Pedido!$H$1,ROW()-1,0)</f>
        <v>0</v>
      </c>
      <c r="B4584" t="str">
        <f ca="1">IF(A4584=0,"",COUNTIF($A$12:A4584,"&gt;0"))</f>
        <v/>
      </c>
    </row>
    <row r="4585" spans="1:2" x14ac:dyDescent="0.25">
      <c r="A4585">
        <f ca="1">OFFSET(Pedido!$H$1,ROW()-1,0)</f>
        <v>0</v>
      </c>
      <c r="B4585" t="str">
        <f ca="1">IF(A4585=0,"",COUNTIF($A$12:A4585,"&gt;0"))</f>
        <v/>
      </c>
    </row>
    <row r="4586" spans="1:2" x14ac:dyDescent="0.25">
      <c r="A4586">
        <f ca="1">OFFSET(Pedido!$H$1,ROW()-1,0)</f>
        <v>0</v>
      </c>
      <c r="B4586" t="str">
        <f ca="1">IF(A4586=0,"",COUNTIF($A$12:A4586,"&gt;0"))</f>
        <v/>
      </c>
    </row>
    <row r="4587" spans="1:2" x14ac:dyDescent="0.25">
      <c r="A4587">
        <f ca="1">OFFSET(Pedido!$H$1,ROW()-1,0)</f>
        <v>0</v>
      </c>
      <c r="B4587" t="str">
        <f ca="1">IF(A4587=0,"",COUNTIF($A$12:A4587,"&gt;0"))</f>
        <v/>
      </c>
    </row>
    <row r="4588" spans="1:2" x14ac:dyDescent="0.25">
      <c r="A4588">
        <f ca="1">OFFSET(Pedido!$H$1,ROW()-1,0)</f>
        <v>0</v>
      </c>
      <c r="B4588" t="str">
        <f ca="1">IF(A4588=0,"",COUNTIF($A$12:A4588,"&gt;0"))</f>
        <v/>
      </c>
    </row>
    <row r="4589" spans="1:2" x14ac:dyDescent="0.25">
      <c r="A4589">
        <f ca="1">OFFSET(Pedido!$H$1,ROW()-1,0)</f>
        <v>0</v>
      </c>
      <c r="B4589" t="str">
        <f ca="1">IF(A4589=0,"",COUNTIF($A$12:A4589,"&gt;0"))</f>
        <v/>
      </c>
    </row>
    <row r="4590" spans="1:2" x14ac:dyDescent="0.25">
      <c r="A4590">
        <f ca="1">OFFSET(Pedido!$H$1,ROW()-1,0)</f>
        <v>0</v>
      </c>
      <c r="B4590" t="str">
        <f ca="1">IF(A4590=0,"",COUNTIF($A$12:A4590,"&gt;0"))</f>
        <v/>
      </c>
    </row>
    <row r="4591" spans="1:2" x14ac:dyDescent="0.25">
      <c r="A4591">
        <f ca="1">OFFSET(Pedido!$H$1,ROW()-1,0)</f>
        <v>0</v>
      </c>
      <c r="B4591" t="str">
        <f ca="1">IF(A4591=0,"",COUNTIF($A$12:A4591,"&gt;0"))</f>
        <v/>
      </c>
    </row>
    <row r="4592" spans="1:2" x14ac:dyDescent="0.25">
      <c r="A4592">
        <f ca="1">OFFSET(Pedido!$H$1,ROW()-1,0)</f>
        <v>0</v>
      </c>
      <c r="B4592" t="str">
        <f ca="1">IF(A4592=0,"",COUNTIF($A$12:A4592,"&gt;0"))</f>
        <v/>
      </c>
    </row>
    <row r="4593" spans="1:2" x14ac:dyDescent="0.25">
      <c r="A4593">
        <f ca="1">OFFSET(Pedido!$H$1,ROW()-1,0)</f>
        <v>0</v>
      </c>
      <c r="B4593" t="str">
        <f ca="1">IF(A4593=0,"",COUNTIF($A$12:A4593,"&gt;0"))</f>
        <v/>
      </c>
    </row>
    <row r="4594" spans="1:2" x14ac:dyDescent="0.25">
      <c r="A4594">
        <f ca="1">OFFSET(Pedido!$H$1,ROW()-1,0)</f>
        <v>0</v>
      </c>
      <c r="B4594" t="str">
        <f ca="1">IF(A4594=0,"",COUNTIF($A$12:A4594,"&gt;0"))</f>
        <v/>
      </c>
    </row>
    <row r="4595" spans="1:2" x14ac:dyDescent="0.25">
      <c r="A4595">
        <f ca="1">OFFSET(Pedido!$H$1,ROW()-1,0)</f>
        <v>0</v>
      </c>
      <c r="B4595" t="str">
        <f ca="1">IF(A4595=0,"",COUNTIF($A$12:A4595,"&gt;0"))</f>
        <v/>
      </c>
    </row>
    <row r="4596" spans="1:2" x14ac:dyDescent="0.25">
      <c r="A4596">
        <f ca="1">OFFSET(Pedido!$H$1,ROW()-1,0)</f>
        <v>0</v>
      </c>
      <c r="B4596" t="str">
        <f ca="1">IF(A4596=0,"",COUNTIF($A$12:A4596,"&gt;0"))</f>
        <v/>
      </c>
    </row>
    <row r="4597" spans="1:2" x14ac:dyDescent="0.25">
      <c r="A4597">
        <f ca="1">OFFSET(Pedido!$H$1,ROW()-1,0)</f>
        <v>0</v>
      </c>
      <c r="B4597" t="str">
        <f ca="1">IF(A4597=0,"",COUNTIF($A$12:A4597,"&gt;0"))</f>
        <v/>
      </c>
    </row>
    <row r="4598" spans="1:2" x14ac:dyDescent="0.25">
      <c r="A4598">
        <f ca="1">OFFSET(Pedido!$H$1,ROW()-1,0)</f>
        <v>0</v>
      </c>
      <c r="B4598" t="str">
        <f ca="1">IF(A4598=0,"",COUNTIF($A$12:A4598,"&gt;0"))</f>
        <v/>
      </c>
    </row>
    <row r="4599" spans="1:2" x14ac:dyDescent="0.25">
      <c r="A4599">
        <f ca="1">OFFSET(Pedido!$H$1,ROW()-1,0)</f>
        <v>0</v>
      </c>
      <c r="B4599" t="str">
        <f ca="1">IF(A4599=0,"",COUNTIF($A$12:A4599,"&gt;0"))</f>
        <v/>
      </c>
    </row>
    <row r="4600" spans="1:2" x14ac:dyDescent="0.25">
      <c r="A4600">
        <f ca="1">OFFSET(Pedido!$H$1,ROW()-1,0)</f>
        <v>0</v>
      </c>
      <c r="B4600" t="str">
        <f ca="1">IF(A4600=0,"",COUNTIF($A$12:A4600,"&gt;0"))</f>
        <v/>
      </c>
    </row>
    <row r="4601" spans="1:2" x14ac:dyDescent="0.25">
      <c r="A4601">
        <f ca="1">OFFSET(Pedido!$H$1,ROW()-1,0)</f>
        <v>0</v>
      </c>
      <c r="B4601" t="str">
        <f ca="1">IF(A4601=0,"",COUNTIF($A$12:A4601,"&gt;0"))</f>
        <v/>
      </c>
    </row>
    <row r="4602" spans="1:2" x14ac:dyDescent="0.25">
      <c r="A4602">
        <f ca="1">OFFSET(Pedido!$H$1,ROW()-1,0)</f>
        <v>0</v>
      </c>
      <c r="B4602" t="str">
        <f ca="1">IF(A4602=0,"",COUNTIF($A$12:A4602,"&gt;0"))</f>
        <v/>
      </c>
    </row>
    <row r="4603" spans="1:2" x14ac:dyDescent="0.25">
      <c r="A4603">
        <f ca="1">OFFSET(Pedido!$H$1,ROW()-1,0)</f>
        <v>0</v>
      </c>
      <c r="B4603" t="str">
        <f ca="1">IF(A4603=0,"",COUNTIF($A$12:A4603,"&gt;0"))</f>
        <v/>
      </c>
    </row>
    <row r="4604" spans="1:2" x14ac:dyDescent="0.25">
      <c r="A4604">
        <f ca="1">OFFSET(Pedido!$H$1,ROW()-1,0)</f>
        <v>0</v>
      </c>
      <c r="B4604" t="str">
        <f ca="1">IF(A4604=0,"",COUNTIF($A$12:A4604,"&gt;0"))</f>
        <v/>
      </c>
    </row>
    <row r="4605" spans="1:2" x14ac:dyDescent="0.25">
      <c r="A4605">
        <f ca="1">OFFSET(Pedido!$H$1,ROW()-1,0)</f>
        <v>0</v>
      </c>
      <c r="B4605" t="str">
        <f ca="1">IF(A4605=0,"",COUNTIF($A$12:A4605,"&gt;0"))</f>
        <v/>
      </c>
    </row>
    <row r="4606" spans="1:2" x14ac:dyDescent="0.25">
      <c r="A4606">
        <f ca="1">OFFSET(Pedido!$H$1,ROW()-1,0)</f>
        <v>0</v>
      </c>
      <c r="B4606" t="str">
        <f ca="1">IF(A4606=0,"",COUNTIF($A$12:A4606,"&gt;0"))</f>
        <v/>
      </c>
    </row>
    <row r="4607" spans="1:2" x14ac:dyDescent="0.25">
      <c r="A4607">
        <f ca="1">OFFSET(Pedido!$H$1,ROW()-1,0)</f>
        <v>0</v>
      </c>
      <c r="B4607" t="str">
        <f ca="1">IF(A4607=0,"",COUNTIF($A$12:A4607,"&gt;0"))</f>
        <v/>
      </c>
    </row>
    <row r="4608" spans="1:2" x14ac:dyDescent="0.25">
      <c r="A4608">
        <f ca="1">OFFSET(Pedido!$H$1,ROW()-1,0)</f>
        <v>0</v>
      </c>
      <c r="B4608" t="str">
        <f ca="1">IF(A4608=0,"",COUNTIF($A$12:A4608,"&gt;0"))</f>
        <v/>
      </c>
    </row>
    <row r="4609" spans="1:2" x14ac:dyDescent="0.25">
      <c r="A4609">
        <f ca="1">OFFSET(Pedido!$H$1,ROW()-1,0)</f>
        <v>0</v>
      </c>
      <c r="B4609" t="str">
        <f ca="1">IF(A4609=0,"",COUNTIF($A$12:A4609,"&gt;0"))</f>
        <v/>
      </c>
    </row>
    <row r="4610" spans="1:2" x14ac:dyDescent="0.25">
      <c r="A4610">
        <f ca="1">OFFSET(Pedido!$H$1,ROW()-1,0)</f>
        <v>0</v>
      </c>
      <c r="B4610" t="str">
        <f ca="1">IF(A4610=0,"",COUNTIF($A$12:A4610,"&gt;0"))</f>
        <v/>
      </c>
    </row>
    <row r="4611" spans="1:2" x14ac:dyDescent="0.25">
      <c r="A4611">
        <f ca="1">OFFSET(Pedido!$H$1,ROW()-1,0)</f>
        <v>0</v>
      </c>
      <c r="B4611" t="str">
        <f ca="1">IF(A4611=0,"",COUNTIF($A$12:A4611,"&gt;0"))</f>
        <v/>
      </c>
    </row>
    <row r="4612" spans="1:2" x14ac:dyDescent="0.25">
      <c r="A4612">
        <f ca="1">OFFSET(Pedido!$H$1,ROW()-1,0)</f>
        <v>0</v>
      </c>
      <c r="B4612" t="str">
        <f ca="1">IF(A4612=0,"",COUNTIF($A$12:A4612,"&gt;0"))</f>
        <v/>
      </c>
    </row>
    <row r="4613" spans="1:2" x14ac:dyDescent="0.25">
      <c r="A4613">
        <f ca="1">OFFSET(Pedido!$H$1,ROW()-1,0)</f>
        <v>0</v>
      </c>
      <c r="B4613" t="str">
        <f ca="1">IF(A4613=0,"",COUNTIF($A$12:A4613,"&gt;0"))</f>
        <v/>
      </c>
    </row>
    <row r="4614" spans="1:2" x14ac:dyDescent="0.25">
      <c r="A4614">
        <f ca="1">OFFSET(Pedido!$H$1,ROW()-1,0)</f>
        <v>0</v>
      </c>
      <c r="B4614" t="str">
        <f ca="1">IF(A4614=0,"",COUNTIF($A$12:A4614,"&gt;0"))</f>
        <v/>
      </c>
    </row>
    <row r="4615" spans="1:2" x14ac:dyDescent="0.25">
      <c r="A4615">
        <f ca="1">OFFSET(Pedido!$H$1,ROW()-1,0)</f>
        <v>0</v>
      </c>
      <c r="B4615" t="str">
        <f ca="1">IF(A4615=0,"",COUNTIF($A$12:A4615,"&gt;0"))</f>
        <v/>
      </c>
    </row>
    <row r="4616" spans="1:2" x14ac:dyDescent="0.25">
      <c r="A4616">
        <f ca="1">OFFSET(Pedido!$H$1,ROW()-1,0)</f>
        <v>0</v>
      </c>
      <c r="B4616" t="str">
        <f ca="1">IF(A4616=0,"",COUNTIF($A$12:A4616,"&gt;0"))</f>
        <v/>
      </c>
    </row>
    <row r="4617" spans="1:2" x14ac:dyDescent="0.25">
      <c r="A4617">
        <f ca="1">OFFSET(Pedido!$H$1,ROW()-1,0)</f>
        <v>0</v>
      </c>
      <c r="B4617" t="str">
        <f ca="1">IF(A4617=0,"",COUNTIF($A$12:A4617,"&gt;0"))</f>
        <v/>
      </c>
    </row>
    <row r="4618" spans="1:2" x14ac:dyDescent="0.25">
      <c r="A4618">
        <f ca="1">OFFSET(Pedido!$H$1,ROW()-1,0)</f>
        <v>0</v>
      </c>
      <c r="B4618" t="str">
        <f ca="1">IF(A4618=0,"",COUNTIF($A$12:A4618,"&gt;0"))</f>
        <v/>
      </c>
    </row>
    <row r="4619" spans="1:2" x14ac:dyDescent="0.25">
      <c r="A4619">
        <f ca="1">OFFSET(Pedido!$H$1,ROW()-1,0)</f>
        <v>0</v>
      </c>
      <c r="B4619" t="str">
        <f ca="1">IF(A4619=0,"",COUNTIF($A$12:A4619,"&gt;0"))</f>
        <v/>
      </c>
    </row>
    <row r="4620" spans="1:2" x14ac:dyDescent="0.25">
      <c r="A4620">
        <f ca="1">OFFSET(Pedido!$H$1,ROW()-1,0)</f>
        <v>0</v>
      </c>
      <c r="B4620" t="str">
        <f ca="1">IF(A4620=0,"",COUNTIF($A$12:A4620,"&gt;0"))</f>
        <v/>
      </c>
    </row>
    <row r="4621" spans="1:2" x14ac:dyDescent="0.25">
      <c r="A4621">
        <f ca="1">OFFSET(Pedido!$H$1,ROW()-1,0)</f>
        <v>0</v>
      </c>
      <c r="B4621" t="str">
        <f ca="1">IF(A4621=0,"",COUNTIF($A$12:A4621,"&gt;0"))</f>
        <v/>
      </c>
    </row>
    <row r="4622" spans="1:2" x14ac:dyDescent="0.25">
      <c r="A4622">
        <f ca="1">OFFSET(Pedido!$H$1,ROW()-1,0)</f>
        <v>0</v>
      </c>
      <c r="B4622" t="str">
        <f ca="1">IF(A4622=0,"",COUNTIF($A$12:A4622,"&gt;0"))</f>
        <v/>
      </c>
    </row>
    <row r="4623" spans="1:2" x14ac:dyDescent="0.25">
      <c r="A4623">
        <f ca="1">OFFSET(Pedido!$H$1,ROW()-1,0)</f>
        <v>0</v>
      </c>
      <c r="B4623" t="str">
        <f ca="1">IF(A4623=0,"",COUNTIF($A$12:A4623,"&gt;0"))</f>
        <v/>
      </c>
    </row>
    <row r="4624" spans="1:2" x14ac:dyDescent="0.25">
      <c r="A4624">
        <f ca="1">OFFSET(Pedido!$H$1,ROW()-1,0)</f>
        <v>0</v>
      </c>
      <c r="B4624" t="str">
        <f ca="1">IF(A4624=0,"",COUNTIF($A$12:A4624,"&gt;0"))</f>
        <v/>
      </c>
    </row>
    <row r="4625" spans="1:2" x14ac:dyDescent="0.25">
      <c r="A4625">
        <f ca="1">OFFSET(Pedido!$H$1,ROW()-1,0)</f>
        <v>0</v>
      </c>
      <c r="B4625" t="str">
        <f ca="1">IF(A4625=0,"",COUNTIF($A$12:A4625,"&gt;0"))</f>
        <v/>
      </c>
    </row>
    <row r="4626" spans="1:2" x14ac:dyDescent="0.25">
      <c r="A4626">
        <f ca="1">OFFSET(Pedido!$H$1,ROW()-1,0)</f>
        <v>0</v>
      </c>
      <c r="B4626" t="str">
        <f ca="1">IF(A4626=0,"",COUNTIF($A$12:A4626,"&gt;0"))</f>
        <v/>
      </c>
    </row>
    <row r="4627" spans="1:2" x14ac:dyDescent="0.25">
      <c r="A4627">
        <f ca="1">OFFSET(Pedido!$H$1,ROW()-1,0)</f>
        <v>0</v>
      </c>
      <c r="B4627" t="str">
        <f ca="1">IF(A4627=0,"",COUNTIF($A$12:A4627,"&gt;0"))</f>
        <v/>
      </c>
    </row>
    <row r="4628" spans="1:2" x14ac:dyDescent="0.25">
      <c r="A4628">
        <f ca="1">OFFSET(Pedido!$H$1,ROW()-1,0)</f>
        <v>0</v>
      </c>
      <c r="B4628" t="str">
        <f ca="1">IF(A4628=0,"",COUNTIF($A$12:A4628,"&gt;0"))</f>
        <v/>
      </c>
    </row>
    <row r="4629" spans="1:2" x14ac:dyDescent="0.25">
      <c r="A4629">
        <f ca="1">OFFSET(Pedido!$H$1,ROW()-1,0)</f>
        <v>0</v>
      </c>
      <c r="B4629" t="str">
        <f ca="1">IF(A4629=0,"",COUNTIF($A$12:A4629,"&gt;0"))</f>
        <v/>
      </c>
    </row>
    <row r="4630" spans="1:2" x14ac:dyDescent="0.25">
      <c r="A4630">
        <f ca="1">OFFSET(Pedido!$H$1,ROW()-1,0)</f>
        <v>0</v>
      </c>
      <c r="B4630" t="str">
        <f ca="1">IF(A4630=0,"",COUNTIF($A$12:A4630,"&gt;0"))</f>
        <v/>
      </c>
    </row>
    <row r="4631" spans="1:2" x14ac:dyDescent="0.25">
      <c r="A4631">
        <f ca="1">OFFSET(Pedido!$H$1,ROW()-1,0)</f>
        <v>0</v>
      </c>
      <c r="B4631" t="str">
        <f ca="1">IF(A4631=0,"",COUNTIF($A$12:A4631,"&gt;0"))</f>
        <v/>
      </c>
    </row>
    <row r="4632" spans="1:2" x14ac:dyDescent="0.25">
      <c r="A4632">
        <f ca="1">OFFSET(Pedido!$H$1,ROW()-1,0)</f>
        <v>0</v>
      </c>
      <c r="B4632" t="str">
        <f ca="1">IF(A4632=0,"",COUNTIF($A$12:A4632,"&gt;0"))</f>
        <v/>
      </c>
    </row>
    <row r="4633" spans="1:2" x14ac:dyDescent="0.25">
      <c r="A4633">
        <f ca="1">OFFSET(Pedido!$H$1,ROW()-1,0)</f>
        <v>0</v>
      </c>
      <c r="B4633" t="str">
        <f ca="1">IF(A4633=0,"",COUNTIF($A$12:A4633,"&gt;0"))</f>
        <v/>
      </c>
    </row>
    <row r="4634" spans="1:2" x14ac:dyDescent="0.25">
      <c r="A4634">
        <f ca="1">OFFSET(Pedido!$H$1,ROW()-1,0)</f>
        <v>0</v>
      </c>
      <c r="B4634" t="str">
        <f ca="1">IF(A4634=0,"",COUNTIF($A$12:A4634,"&gt;0"))</f>
        <v/>
      </c>
    </row>
    <row r="4635" spans="1:2" x14ac:dyDescent="0.25">
      <c r="A4635">
        <f ca="1">OFFSET(Pedido!$H$1,ROW()-1,0)</f>
        <v>0</v>
      </c>
      <c r="B4635" t="str">
        <f ca="1">IF(A4635=0,"",COUNTIF($A$12:A4635,"&gt;0"))</f>
        <v/>
      </c>
    </row>
    <row r="4636" spans="1:2" x14ac:dyDescent="0.25">
      <c r="A4636">
        <f ca="1">OFFSET(Pedido!$H$1,ROW()-1,0)</f>
        <v>0</v>
      </c>
      <c r="B4636" t="str">
        <f ca="1">IF(A4636=0,"",COUNTIF($A$12:A4636,"&gt;0"))</f>
        <v/>
      </c>
    </row>
    <row r="4637" spans="1:2" x14ac:dyDescent="0.25">
      <c r="A4637">
        <f ca="1">OFFSET(Pedido!$H$1,ROW()-1,0)</f>
        <v>0</v>
      </c>
      <c r="B4637" t="str">
        <f ca="1">IF(A4637=0,"",COUNTIF($A$12:A4637,"&gt;0"))</f>
        <v/>
      </c>
    </row>
    <row r="4638" spans="1:2" x14ac:dyDescent="0.25">
      <c r="A4638">
        <f ca="1">OFFSET(Pedido!$H$1,ROW()-1,0)</f>
        <v>0</v>
      </c>
      <c r="B4638" t="str">
        <f ca="1">IF(A4638=0,"",COUNTIF($A$12:A4638,"&gt;0"))</f>
        <v/>
      </c>
    </row>
    <row r="4639" spans="1:2" x14ac:dyDescent="0.25">
      <c r="A4639">
        <f ca="1">OFFSET(Pedido!$H$1,ROW()-1,0)</f>
        <v>0</v>
      </c>
      <c r="B4639" t="str">
        <f ca="1">IF(A4639=0,"",COUNTIF($A$12:A4639,"&gt;0"))</f>
        <v/>
      </c>
    </row>
    <row r="4640" spans="1:2" x14ac:dyDescent="0.25">
      <c r="A4640">
        <f ca="1">OFFSET(Pedido!$H$1,ROW()-1,0)</f>
        <v>0</v>
      </c>
      <c r="B4640" t="str">
        <f ca="1">IF(A4640=0,"",COUNTIF($A$12:A4640,"&gt;0"))</f>
        <v/>
      </c>
    </row>
    <row r="4641" spans="1:2" x14ac:dyDescent="0.25">
      <c r="A4641">
        <f ca="1">OFFSET(Pedido!$H$1,ROW()-1,0)</f>
        <v>0</v>
      </c>
      <c r="B4641" t="str">
        <f ca="1">IF(A4641=0,"",COUNTIF($A$12:A4641,"&gt;0"))</f>
        <v/>
      </c>
    </row>
    <row r="4642" spans="1:2" x14ac:dyDescent="0.25">
      <c r="A4642">
        <f ca="1">OFFSET(Pedido!$H$1,ROW()-1,0)</f>
        <v>0</v>
      </c>
      <c r="B4642" t="str">
        <f ca="1">IF(A4642=0,"",COUNTIF($A$12:A4642,"&gt;0"))</f>
        <v/>
      </c>
    </row>
    <row r="4643" spans="1:2" x14ac:dyDescent="0.25">
      <c r="A4643">
        <f ca="1">OFFSET(Pedido!$H$1,ROW()-1,0)</f>
        <v>0</v>
      </c>
      <c r="B4643" t="str">
        <f ca="1">IF(A4643=0,"",COUNTIF($A$12:A4643,"&gt;0"))</f>
        <v/>
      </c>
    </row>
    <row r="4644" spans="1:2" x14ac:dyDescent="0.25">
      <c r="A4644">
        <f ca="1">OFFSET(Pedido!$H$1,ROW()-1,0)</f>
        <v>0</v>
      </c>
      <c r="B4644" t="str">
        <f ca="1">IF(A4644=0,"",COUNTIF($A$12:A4644,"&gt;0"))</f>
        <v/>
      </c>
    </row>
    <row r="4645" spans="1:2" x14ac:dyDescent="0.25">
      <c r="A4645">
        <f ca="1">OFFSET(Pedido!$H$1,ROW()-1,0)</f>
        <v>0</v>
      </c>
      <c r="B4645" t="str">
        <f ca="1">IF(A4645=0,"",COUNTIF($A$12:A4645,"&gt;0"))</f>
        <v/>
      </c>
    </row>
    <row r="4646" spans="1:2" x14ac:dyDescent="0.25">
      <c r="A4646">
        <f ca="1">OFFSET(Pedido!$H$1,ROW()-1,0)</f>
        <v>0</v>
      </c>
      <c r="B4646" t="str">
        <f ca="1">IF(A4646=0,"",COUNTIF($A$12:A4646,"&gt;0"))</f>
        <v/>
      </c>
    </row>
    <row r="4647" spans="1:2" x14ac:dyDescent="0.25">
      <c r="A4647">
        <f ca="1">OFFSET(Pedido!$H$1,ROW()-1,0)</f>
        <v>0</v>
      </c>
      <c r="B4647" t="str">
        <f ca="1">IF(A4647=0,"",COUNTIF($A$12:A4647,"&gt;0"))</f>
        <v/>
      </c>
    </row>
    <row r="4648" spans="1:2" x14ac:dyDescent="0.25">
      <c r="A4648">
        <f ca="1">OFFSET(Pedido!$H$1,ROW()-1,0)</f>
        <v>0</v>
      </c>
      <c r="B4648" t="str">
        <f ca="1">IF(A4648=0,"",COUNTIF($A$12:A4648,"&gt;0"))</f>
        <v/>
      </c>
    </row>
    <row r="4649" spans="1:2" x14ac:dyDescent="0.25">
      <c r="A4649">
        <f ca="1">OFFSET(Pedido!$H$1,ROW()-1,0)</f>
        <v>0</v>
      </c>
      <c r="B4649" t="str">
        <f ca="1">IF(A4649=0,"",COUNTIF($A$12:A4649,"&gt;0"))</f>
        <v/>
      </c>
    </row>
    <row r="4650" spans="1:2" x14ac:dyDescent="0.25">
      <c r="A4650">
        <f ca="1">OFFSET(Pedido!$H$1,ROW()-1,0)</f>
        <v>0</v>
      </c>
      <c r="B4650" t="str">
        <f ca="1">IF(A4650=0,"",COUNTIF($A$12:A4650,"&gt;0"))</f>
        <v/>
      </c>
    </row>
    <row r="4651" spans="1:2" x14ac:dyDescent="0.25">
      <c r="A4651">
        <f ca="1">OFFSET(Pedido!$H$1,ROW()-1,0)</f>
        <v>0</v>
      </c>
      <c r="B4651" t="str">
        <f ca="1">IF(A4651=0,"",COUNTIF($A$12:A4651,"&gt;0"))</f>
        <v/>
      </c>
    </row>
    <row r="4652" spans="1:2" x14ac:dyDescent="0.25">
      <c r="A4652">
        <f ca="1">OFFSET(Pedido!$H$1,ROW()-1,0)</f>
        <v>0</v>
      </c>
      <c r="B4652" t="str">
        <f ca="1">IF(A4652=0,"",COUNTIF($A$12:A4652,"&gt;0"))</f>
        <v/>
      </c>
    </row>
    <row r="4653" spans="1:2" x14ac:dyDescent="0.25">
      <c r="A4653">
        <f ca="1">OFFSET(Pedido!$H$1,ROW()-1,0)</f>
        <v>0</v>
      </c>
      <c r="B4653" t="str">
        <f ca="1">IF(A4653=0,"",COUNTIF($A$12:A4653,"&gt;0"))</f>
        <v/>
      </c>
    </row>
    <row r="4654" spans="1:2" x14ac:dyDescent="0.25">
      <c r="A4654">
        <f ca="1">OFFSET(Pedido!$H$1,ROW()-1,0)</f>
        <v>0</v>
      </c>
      <c r="B4654" t="str">
        <f ca="1">IF(A4654=0,"",COUNTIF($A$12:A4654,"&gt;0"))</f>
        <v/>
      </c>
    </row>
    <row r="4655" spans="1:2" x14ac:dyDescent="0.25">
      <c r="A4655">
        <f ca="1">OFFSET(Pedido!$H$1,ROW()-1,0)</f>
        <v>0</v>
      </c>
      <c r="B4655" t="str">
        <f ca="1">IF(A4655=0,"",COUNTIF($A$12:A4655,"&gt;0"))</f>
        <v/>
      </c>
    </row>
    <row r="4656" spans="1:2" x14ac:dyDescent="0.25">
      <c r="A4656">
        <f ca="1">OFFSET(Pedido!$H$1,ROW()-1,0)</f>
        <v>0</v>
      </c>
      <c r="B4656" t="str">
        <f ca="1">IF(A4656=0,"",COUNTIF($A$12:A4656,"&gt;0"))</f>
        <v/>
      </c>
    </row>
    <row r="4657" spans="1:2" x14ac:dyDescent="0.25">
      <c r="A4657">
        <f ca="1">OFFSET(Pedido!$H$1,ROW()-1,0)</f>
        <v>0</v>
      </c>
      <c r="B4657" t="str">
        <f ca="1">IF(A4657=0,"",COUNTIF($A$12:A4657,"&gt;0"))</f>
        <v/>
      </c>
    </row>
    <row r="4658" spans="1:2" x14ac:dyDescent="0.25">
      <c r="A4658">
        <f ca="1">OFFSET(Pedido!$H$1,ROW()-1,0)</f>
        <v>0</v>
      </c>
      <c r="B4658" t="str">
        <f ca="1">IF(A4658=0,"",COUNTIF($A$12:A4658,"&gt;0"))</f>
        <v/>
      </c>
    </row>
    <row r="4659" spans="1:2" x14ac:dyDescent="0.25">
      <c r="A4659">
        <f ca="1">OFFSET(Pedido!$H$1,ROW()-1,0)</f>
        <v>0</v>
      </c>
      <c r="B4659" t="str">
        <f ca="1">IF(A4659=0,"",COUNTIF($A$12:A4659,"&gt;0"))</f>
        <v/>
      </c>
    </row>
    <row r="4660" spans="1:2" x14ac:dyDescent="0.25">
      <c r="A4660">
        <f ca="1">OFFSET(Pedido!$H$1,ROW()-1,0)</f>
        <v>0</v>
      </c>
      <c r="B4660" t="str">
        <f ca="1">IF(A4660=0,"",COUNTIF($A$12:A4660,"&gt;0"))</f>
        <v/>
      </c>
    </row>
    <row r="4661" spans="1:2" x14ac:dyDescent="0.25">
      <c r="A4661">
        <f ca="1">OFFSET(Pedido!$H$1,ROW()-1,0)</f>
        <v>0</v>
      </c>
      <c r="B4661" t="str">
        <f ca="1">IF(A4661=0,"",COUNTIF($A$12:A4661,"&gt;0"))</f>
        <v/>
      </c>
    </row>
    <row r="4662" spans="1:2" x14ac:dyDescent="0.25">
      <c r="A4662">
        <f ca="1">OFFSET(Pedido!$H$1,ROW()-1,0)</f>
        <v>0</v>
      </c>
      <c r="B4662" t="str">
        <f ca="1">IF(A4662=0,"",COUNTIF($A$12:A4662,"&gt;0"))</f>
        <v/>
      </c>
    </row>
    <row r="4663" spans="1:2" x14ac:dyDescent="0.25">
      <c r="A4663">
        <f ca="1">OFFSET(Pedido!$H$1,ROW()-1,0)</f>
        <v>0</v>
      </c>
      <c r="B4663" t="str">
        <f ca="1">IF(A4663=0,"",COUNTIF($A$12:A4663,"&gt;0"))</f>
        <v/>
      </c>
    </row>
    <row r="4664" spans="1:2" x14ac:dyDescent="0.25">
      <c r="A4664">
        <f ca="1">OFFSET(Pedido!$H$1,ROW()-1,0)</f>
        <v>0</v>
      </c>
      <c r="B4664" t="str">
        <f ca="1">IF(A4664=0,"",COUNTIF($A$12:A4664,"&gt;0"))</f>
        <v/>
      </c>
    </row>
    <row r="4665" spans="1:2" x14ac:dyDescent="0.25">
      <c r="A4665">
        <f ca="1">OFFSET(Pedido!$H$1,ROW()-1,0)</f>
        <v>0</v>
      </c>
      <c r="B4665" t="str">
        <f ca="1">IF(A4665=0,"",COUNTIF($A$12:A4665,"&gt;0"))</f>
        <v/>
      </c>
    </row>
    <row r="4666" spans="1:2" x14ac:dyDescent="0.25">
      <c r="A4666">
        <f ca="1">OFFSET(Pedido!$H$1,ROW()-1,0)</f>
        <v>0</v>
      </c>
      <c r="B4666" t="str">
        <f ca="1">IF(A4666=0,"",COUNTIF($A$12:A4666,"&gt;0"))</f>
        <v/>
      </c>
    </row>
    <row r="4667" spans="1:2" x14ac:dyDescent="0.25">
      <c r="A4667">
        <f ca="1">OFFSET(Pedido!$H$1,ROW()-1,0)</f>
        <v>0</v>
      </c>
      <c r="B4667" t="str">
        <f ca="1">IF(A4667=0,"",COUNTIF($A$12:A4667,"&gt;0"))</f>
        <v/>
      </c>
    </row>
    <row r="4668" spans="1:2" x14ac:dyDescent="0.25">
      <c r="A4668">
        <f ca="1">OFFSET(Pedido!$H$1,ROW()-1,0)</f>
        <v>0</v>
      </c>
      <c r="B4668" t="str">
        <f ca="1">IF(A4668=0,"",COUNTIF($A$12:A4668,"&gt;0"))</f>
        <v/>
      </c>
    </row>
    <row r="4669" spans="1:2" x14ac:dyDescent="0.25">
      <c r="A4669">
        <f ca="1">OFFSET(Pedido!$H$1,ROW()-1,0)</f>
        <v>0</v>
      </c>
      <c r="B4669" t="str">
        <f ca="1">IF(A4669=0,"",COUNTIF($A$12:A4669,"&gt;0"))</f>
        <v/>
      </c>
    </row>
    <row r="4670" spans="1:2" x14ac:dyDescent="0.25">
      <c r="A4670">
        <f ca="1">OFFSET(Pedido!$H$1,ROW()-1,0)</f>
        <v>0</v>
      </c>
      <c r="B4670" t="str">
        <f ca="1">IF(A4670=0,"",COUNTIF($A$12:A4670,"&gt;0"))</f>
        <v/>
      </c>
    </row>
    <row r="4671" spans="1:2" x14ac:dyDescent="0.25">
      <c r="A4671">
        <f ca="1">OFFSET(Pedido!$H$1,ROW()-1,0)</f>
        <v>0</v>
      </c>
      <c r="B4671" t="str">
        <f ca="1">IF(A4671=0,"",COUNTIF($A$12:A4671,"&gt;0"))</f>
        <v/>
      </c>
    </row>
    <row r="4672" spans="1:2" x14ac:dyDescent="0.25">
      <c r="A4672">
        <f ca="1">OFFSET(Pedido!$H$1,ROW()-1,0)</f>
        <v>0</v>
      </c>
      <c r="B4672" t="str">
        <f ca="1">IF(A4672=0,"",COUNTIF($A$12:A4672,"&gt;0"))</f>
        <v/>
      </c>
    </row>
    <row r="4673" spans="1:2" x14ac:dyDescent="0.25">
      <c r="A4673">
        <f ca="1">OFFSET(Pedido!$H$1,ROW()-1,0)</f>
        <v>0</v>
      </c>
      <c r="B4673" t="str">
        <f ca="1">IF(A4673=0,"",COUNTIF($A$12:A4673,"&gt;0"))</f>
        <v/>
      </c>
    </row>
    <row r="4674" spans="1:2" x14ac:dyDescent="0.25">
      <c r="A4674">
        <f ca="1">OFFSET(Pedido!$H$1,ROW()-1,0)</f>
        <v>0</v>
      </c>
      <c r="B4674" t="str">
        <f ca="1">IF(A4674=0,"",COUNTIF($A$12:A4674,"&gt;0"))</f>
        <v/>
      </c>
    </row>
    <row r="4675" spans="1:2" x14ac:dyDescent="0.25">
      <c r="A4675">
        <f ca="1">OFFSET(Pedido!$H$1,ROW()-1,0)</f>
        <v>0</v>
      </c>
      <c r="B4675" t="str">
        <f ca="1">IF(A4675=0,"",COUNTIF($A$12:A4675,"&gt;0"))</f>
        <v/>
      </c>
    </row>
    <row r="4676" spans="1:2" x14ac:dyDescent="0.25">
      <c r="A4676">
        <f ca="1">OFFSET(Pedido!$H$1,ROW()-1,0)</f>
        <v>0</v>
      </c>
      <c r="B4676" t="str">
        <f ca="1">IF(A4676=0,"",COUNTIF($A$12:A4676,"&gt;0"))</f>
        <v/>
      </c>
    </row>
    <row r="4677" spans="1:2" x14ac:dyDescent="0.25">
      <c r="A4677">
        <f ca="1">OFFSET(Pedido!$H$1,ROW()-1,0)</f>
        <v>0</v>
      </c>
      <c r="B4677" t="str">
        <f ca="1">IF(A4677=0,"",COUNTIF($A$12:A4677,"&gt;0"))</f>
        <v/>
      </c>
    </row>
    <row r="4678" spans="1:2" x14ac:dyDescent="0.25">
      <c r="A4678">
        <f ca="1">OFFSET(Pedido!$H$1,ROW()-1,0)</f>
        <v>0</v>
      </c>
      <c r="B4678" t="str">
        <f ca="1">IF(A4678=0,"",COUNTIF($A$12:A4678,"&gt;0"))</f>
        <v/>
      </c>
    </row>
    <row r="4679" spans="1:2" x14ac:dyDescent="0.25">
      <c r="A4679">
        <f ca="1">OFFSET(Pedido!$H$1,ROW()-1,0)</f>
        <v>0</v>
      </c>
      <c r="B4679" t="str">
        <f ca="1">IF(A4679=0,"",COUNTIF($A$12:A4679,"&gt;0"))</f>
        <v/>
      </c>
    </row>
    <row r="4680" spans="1:2" x14ac:dyDescent="0.25">
      <c r="A4680">
        <f ca="1">OFFSET(Pedido!$H$1,ROW()-1,0)</f>
        <v>0</v>
      </c>
      <c r="B4680" t="str">
        <f ca="1">IF(A4680=0,"",COUNTIF($A$12:A4680,"&gt;0"))</f>
        <v/>
      </c>
    </row>
    <row r="4681" spans="1:2" x14ac:dyDescent="0.25">
      <c r="A4681">
        <f ca="1">OFFSET(Pedido!$H$1,ROW()-1,0)</f>
        <v>0</v>
      </c>
      <c r="B4681" t="str">
        <f ca="1">IF(A4681=0,"",COUNTIF($A$12:A4681,"&gt;0"))</f>
        <v/>
      </c>
    </row>
    <row r="4682" spans="1:2" x14ac:dyDescent="0.25">
      <c r="A4682">
        <f ca="1">OFFSET(Pedido!$H$1,ROW()-1,0)</f>
        <v>0</v>
      </c>
      <c r="B4682" t="str">
        <f ca="1">IF(A4682=0,"",COUNTIF($A$12:A4682,"&gt;0"))</f>
        <v/>
      </c>
    </row>
    <row r="4683" spans="1:2" x14ac:dyDescent="0.25">
      <c r="A4683">
        <f ca="1">OFFSET(Pedido!$H$1,ROW()-1,0)</f>
        <v>0</v>
      </c>
      <c r="B4683" t="str">
        <f ca="1">IF(A4683=0,"",COUNTIF($A$12:A4683,"&gt;0"))</f>
        <v/>
      </c>
    </row>
    <row r="4684" spans="1:2" x14ac:dyDescent="0.25">
      <c r="A4684">
        <f ca="1">OFFSET(Pedido!$H$1,ROW()-1,0)</f>
        <v>0</v>
      </c>
      <c r="B4684" t="str">
        <f ca="1">IF(A4684=0,"",COUNTIF($A$12:A4684,"&gt;0"))</f>
        <v/>
      </c>
    </row>
    <row r="4685" spans="1:2" x14ac:dyDescent="0.25">
      <c r="A4685">
        <f ca="1">OFFSET(Pedido!$H$1,ROW()-1,0)</f>
        <v>0</v>
      </c>
      <c r="B4685" t="str">
        <f ca="1">IF(A4685=0,"",COUNTIF($A$12:A4685,"&gt;0"))</f>
        <v/>
      </c>
    </row>
    <row r="4686" spans="1:2" x14ac:dyDescent="0.25">
      <c r="A4686">
        <f ca="1">OFFSET(Pedido!$H$1,ROW()-1,0)</f>
        <v>0</v>
      </c>
      <c r="B4686" t="str">
        <f ca="1">IF(A4686=0,"",COUNTIF($A$12:A4686,"&gt;0"))</f>
        <v/>
      </c>
    </row>
    <row r="4687" spans="1:2" x14ac:dyDescent="0.25">
      <c r="A4687">
        <f ca="1">OFFSET(Pedido!$H$1,ROW()-1,0)</f>
        <v>0</v>
      </c>
      <c r="B4687" t="str">
        <f ca="1">IF(A4687=0,"",COUNTIF($A$12:A4687,"&gt;0"))</f>
        <v/>
      </c>
    </row>
    <row r="4688" spans="1:2" x14ac:dyDescent="0.25">
      <c r="A4688">
        <f ca="1">OFFSET(Pedido!$H$1,ROW()-1,0)</f>
        <v>0</v>
      </c>
      <c r="B4688" t="str">
        <f ca="1">IF(A4688=0,"",COUNTIF($A$12:A4688,"&gt;0"))</f>
        <v/>
      </c>
    </row>
    <row r="4689" spans="1:2" x14ac:dyDescent="0.25">
      <c r="A4689">
        <f ca="1">OFFSET(Pedido!$H$1,ROW()-1,0)</f>
        <v>0</v>
      </c>
      <c r="B4689" t="str">
        <f ca="1">IF(A4689=0,"",COUNTIF($A$12:A4689,"&gt;0"))</f>
        <v/>
      </c>
    </row>
    <row r="4690" spans="1:2" x14ac:dyDescent="0.25">
      <c r="A4690">
        <f ca="1">OFFSET(Pedido!$H$1,ROW()-1,0)</f>
        <v>0</v>
      </c>
      <c r="B4690" t="str">
        <f ca="1">IF(A4690=0,"",COUNTIF($A$12:A4690,"&gt;0"))</f>
        <v/>
      </c>
    </row>
    <row r="4691" spans="1:2" x14ac:dyDescent="0.25">
      <c r="A4691">
        <f ca="1">OFFSET(Pedido!$H$1,ROW()-1,0)</f>
        <v>0</v>
      </c>
      <c r="B4691" t="str">
        <f ca="1">IF(A4691=0,"",COUNTIF($A$12:A4691,"&gt;0"))</f>
        <v/>
      </c>
    </row>
    <row r="4692" spans="1:2" x14ac:dyDescent="0.25">
      <c r="A4692">
        <f ca="1">OFFSET(Pedido!$H$1,ROW()-1,0)</f>
        <v>0</v>
      </c>
      <c r="B4692" t="str">
        <f ca="1">IF(A4692=0,"",COUNTIF($A$12:A4692,"&gt;0"))</f>
        <v/>
      </c>
    </row>
    <row r="4693" spans="1:2" x14ac:dyDescent="0.25">
      <c r="A4693">
        <f ca="1">OFFSET(Pedido!$H$1,ROW()-1,0)</f>
        <v>0</v>
      </c>
      <c r="B4693" t="str">
        <f ca="1">IF(A4693=0,"",COUNTIF($A$12:A4693,"&gt;0"))</f>
        <v/>
      </c>
    </row>
    <row r="4694" spans="1:2" x14ac:dyDescent="0.25">
      <c r="A4694">
        <f ca="1">OFFSET(Pedido!$H$1,ROW()-1,0)</f>
        <v>0</v>
      </c>
      <c r="B4694" t="str">
        <f ca="1">IF(A4694=0,"",COUNTIF($A$12:A4694,"&gt;0"))</f>
        <v/>
      </c>
    </row>
    <row r="4695" spans="1:2" x14ac:dyDescent="0.25">
      <c r="A4695">
        <f ca="1">OFFSET(Pedido!$H$1,ROW()-1,0)</f>
        <v>0</v>
      </c>
      <c r="B4695" t="str">
        <f ca="1">IF(A4695=0,"",COUNTIF($A$12:A4695,"&gt;0"))</f>
        <v/>
      </c>
    </row>
    <row r="4696" spans="1:2" x14ac:dyDescent="0.25">
      <c r="A4696">
        <f ca="1">OFFSET(Pedido!$H$1,ROW()-1,0)</f>
        <v>0</v>
      </c>
      <c r="B4696" t="str">
        <f ca="1">IF(A4696=0,"",COUNTIF($A$12:A4696,"&gt;0"))</f>
        <v/>
      </c>
    </row>
    <row r="4697" spans="1:2" x14ac:dyDescent="0.25">
      <c r="A4697">
        <f ca="1">OFFSET(Pedido!$H$1,ROW()-1,0)</f>
        <v>0</v>
      </c>
      <c r="B4697" t="str">
        <f ca="1">IF(A4697=0,"",COUNTIF($A$12:A4697,"&gt;0"))</f>
        <v/>
      </c>
    </row>
    <row r="4698" spans="1:2" x14ac:dyDescent="0.25">
      <c r="A4698">
        <f ca="1">OFFSET(Pedido!$H$1,ROW()-1,0)</f>
        <v>0</v>
      </c>
      <c r="B4698" t="str">
        <f ca="1">IF(A4698=0,"",COUNTIF($A$12:A4698,"&gt;0"))</f>
        <v/>
      </c>
    </row>
    <row r="4699" spans="1:2" x14ac:dyDescent="0.25">
      <c r="A4699">
        <f ca="1">OFFSET(Pedido!$H$1,ROW()-1,0)</f>
        <v>0</v>
      </c>
      <c r="B4699" t="str">
        <f ca="1">IF(A4699=0,"",COUNTIF($A$12:A4699,"&gt;0"))</f>
        <v/>
      </c>
    </row>
    <row r="4700" spans="1:2" x14ac:dyDescent="0.25">
      <c r="A4700">
        <f ca="1">OFFSET(Pedido!$H$1,ROW()-1,0)</f>
        <v>0</v>
      </c>
      <c r="B4700" t="str">
        <f ca="1">IF(A4700=0,"",COUNTIF($A$12:A4700,"&gt;0"))</f>
        <v/>
      </c>
    </row>
    <row r="4701" spans="1:2" x14ac:dyDescent="0.25">
      <c r="A4701">
        <f ca="1">OFFSET(Pedido!$H$1,ROW()-1,0)</f>
        <v>0</v>
      </c>
      <c r="B4701" t="str">
        <f ca="1">IF(A4701=0,"",COUNTIF($A$12:A4701,"&gt;0"))</f>
        <v/>
      </c>
    </row>
    <row r="4702" spans="1:2" x14ac:dyDescent="0.25">
      <c r="A4702">
        <f ca="1">OFFSET(Pedido!$H$1,ROW()-1,0)</f>
        <v>0</v>
      </c>
      <c r="B4702" t="str">
        <f ca="1">IF(A4702=0,"",COUNTIF($A$12:A4702,"&gt;0"))</f>
        <v/>
      </c>
    </row>
    <row r="4703" spans="1:2" x14ac:dyDescent="0.25">
      <c r="A4703">
        <f ca="1">OFFSET(Pedido!$H$1,ROW()-1,0)</f>
        <v>0</v>
      </c>
      <c r="B4703" t="str">
        <f ca="1">IF(A4703=0,"",COUNTIF($A$12:A4703,"&gt;0"))</f>
        <v/>
      </c>
    </row>
    <row r="4704" spans="1:2" x14ac:dyDescent="0.25">
      <c r="A4704">
        <f ca="1">OFFSET(Pedido!$H$1,ROW()-1,0)</f>
        <v>0</v>
      </c>
      <c r="B4704" t="str">
        <f ca="1">IF(A4704=0,"",COUNTIF($A$12:A4704,"&gt;0"))</f>
        <v/>
      </c>
    </row>
    <row r="4705" spans="1:2" x14ac:dyDescent="0.25">
      <c r="A4705">
        <f ca="1">OFFSET(Pedido!$H$1,ROW()-1,0)</f>
        <v>0</v>
      </c>
      <c r="B4705" t="str">
        <f ca="1">IF(A4705=0,"",COUNTIF($A$12:A4705,"&gt;0"))</f>
        <v/>
      </c>
    </row>
    <row r="4706" spans="1:2" x14ac:dyDescent="0.25">
      <c r="A4706">
        <f ca="1">OFFSET(Pedido!$H$1,ROW()-1,0)</f>
        <v>0</v>
      </c>
      <c r="B4706" t="str">
        <f ca="1">IF(A4706=0,"",COUNTIF($A$12:A4706,"&gt;0"))</f>
        <v/>
      </c>
    </row>
    <row r="4707" spans="1:2" x14ac:dyDescent="0.25">
      <c r="A4707">
        <f ca="1">OFFSET(Pedido!$H$1,ROW()-1,0)</f>
        <v>0</v>
      </c>
      <c r="B4707" t="str">
        <f ca="1">IF(A4707=0,"",COUNTIF($A$12:A4707,"&gt;0"))</f>
        <v/>
      </c>
    </row>
    <row r="4708" spans="1:2" x14ac:dyDescent="0.25">
      <c r="A4708">
        <f ca="1">OFFSET(Pedido!$H$1,ROW()-1,0)</f>
        <v>0</v>
      </c>
      <c r="B4708" t="str">
        <f ca="1">IF(A4708=0,"",COUNTIF($A$12:A4708,"&gt;0"))</f>
        <v/>
      </c>
    </row>
    <row r="4709" spans="1:2" x14ac:dyDescent="0.25">
      <c r="A4709">
        <f ca="1">OFFSET(Pedido!$H$1,ROW()-1,0)</f>
        <v>0</v>
      </c>
      <c r="B4709" t="str">
        <f ca="1">IF(A4709=0,"",COUNTIF($A$12:A4709,"&gt;0"))</f>
        <v/>
      </c>
    </row>
    <row r="4710" spans="1:2" x14ac:dyDescent="0.25">
      <c r="A4710">
        <f ca="1">OFFSET(Pedido!$H$1,ROW()-1,0)</f>
        <v>0</v>
      </c>
      <c r="B4710" t="str">
        <f ca="1">IF(A4710=0,"",COUNTIF($A$12:A4710,"&gt;0"))</f>
        <v/>
      </c>
    </row>
    <row r="4711" spans="1:2" x14ac:dyDescent="0.25">
      <c r="A4711">
        <f ca="1">OFFSET(Pedido!$H$1,ROW()-1,0)</f>
        <v>0</v>
      </c>
      <c r="B4711" t="str">
        <f ca="1">IF(A4711=0,"",COUNTIF($A$12:A4711,"&gt;0"))</f>
        <v/>
      </c>
    </row>
    <row r="4712" spans="1:2" x14ac:dyDescent="0.25">
      <c r="A4712">
        <f ca="1">OFFSET(Pedido!$H$1,ROW()-1,0)</f>
        <v>0</v>
      </c>
      <c r="B4712" t="str">
        <f ca="1">IF(A4712=0,"",COUNTIF($A$12:A4712,"&gt;0"))</f>
        <v/>
      </c>
    </row>
    <row r="4713" spans="1:2" x14ac:dyDescent="0.25">
      <c r="A4713">
        <f ca="1">OFFSET(Pedido!$H$1,ROW()-1,0)</f>
        <v>0</v>
      </c>
      <c r="B4713" t="str">
        <f ca="1">IF(A4713=0,"",COUNTIF($A$12:A4713,"&gt;0"))</f>
        <v/>
      </c>
    </row>
    <row r="4714" spans="1:2" x14ac:dyDescent="0.25">
      <c r="A4714">
        <f ca="1">OFFSET(Pedido!$H$1,ROW()-1,0)</f>
        <v>0</v>
      </c>
      <c r="B4714" t="str">
        <f ca="1">IF(A4714=0,"",COUNTIF($A$12:A4714,"&gt;0"))</f>
        <v/>
      </c>
    </row>
    <row r="4715" spans="1:2" x14ac:dyDescent="0.25">
      <c r="A4715">
        <f ca="1">OFFSET(Pedido!$H$1,ROW()-1,0)</f>
        <v>0</v>
      </c>
      <c r="B4715" t="str">
        <f ca="1">IF(A4715=0,"",COUNTIF($A$12:A4715,"&gt;0"))</f>
        <v/>
      </c>
    </row>
    <row r="4716" spans="1:2" x14ac:dyDescent="0.25">
      <c r="A4716">
        <f ca="1">OFFSET(Pedido!$H$1,ROW()-1,0)</f>
        <v>0</v>
      </c>
      <c r="B4716" t="str">
        <f ca="1">IF(A4716=0,"",COUNTIF($A$12:A4716,"&gt;0"))</f>
        <v/>
      </c>
    </row>
    <row r="4717" spans="1:2" x14ac:dyDescent="0.25">
      <c r="A4717">
        <f ca="1">OFFSET(Pedido!$H$1,ROW()-1,0)</f>
        <v>0</v>
      </c>
      <c r="B4717" t="str">
        <f ca="1">IF(A4717=0,"",COUNTIF($A$12:A4717,"&gt;0"))</f>
        <v/>
      </c>
    </row>
    <row r="4718" spans="1:2" x14ac:dyDescent="0.25">
      <c r="A4718">
        <f ca="1">OFFSET(Pedido!$H$1,ROW()-1,0)</f>
        <v>0</v>
      </c>
      <c r="B4718" t="str">
        <f ca="1">IF(A4718=0,"",COUNTIF($A$12:A4718,"&gt;0"))</f>
        <v/>
      </c>
    </row>
    <row r="4719" spans="1:2" x14ac:dyDescent="0.25">
      <c r="A4719">
        <f ca="1">OFFSET(Pedido!$H$1,ROW()-1,0)</f>
        <v>0</v>
      </c>
      <c r="B4719" t="str">
        <f ca="1">IF(A4719=0,"",COUNTIF($A$12:A4719,"&gt;0"))</f>
        <v/>
      </c>
    </row>
    <row r="4720" spans="1:2" x14ac:dyDescent="0.25">
      <c r="A4720">
        <f ca="1">OFFSET(Pedido!$H$1,ROW()-1,0)</f>
        <v>0</v>
      </c>
      <c r="B4720" t="str">
        <f ca="1">IF(A4720=0,"",COUNTIF($A$12:A4720,"&gt;0"))</f>
        <v/>
      </c>
    </row>
    <row r="4721" spans="1:2" x14ac:dyDescent="0.25">
      <c r="A4721">
        <f ca="1">OFFSET(Pedido!$H$1,ROW()-1,0)</f>
        <v>0</v>
      </c>
      <c r="B4721" t="str">
        <f ca="1">IF(A4721=0,"",COUNTIF($A$12:A4721,"&gt;0"))</f>
        <v/>
      </c>
    </row>
    <row r="4722" spans="1:2" x14ac:dyDescent="0.25">
      <c r="A4722">
        <f ca="1">OFFSET(Pedido!$H$1,ROW()-1,0)</f>
        <v>0</v>
      </c>
      <c r="B4722" t="str">
        <f ca="1">IF(A4722=0,"",COUNTIF($A$12:A4722,"&gt;0"))</f>
        <v/>
      </c>
    </row>
    <row r="4723" spans="1:2" x14ac:dyDescent="0.25">
      <c r="A4723">
        <f ca="1">OFFSET(Pedido!$H$1,ROW()-1,0)</f>
        <v>0</v>
      </c>
      <c r="B4723" t="str">
        <f ca="1">IF(A4723=0,"",COUNTIF($A$12:A4723,"&gt;0"))</f>
        <v/>
      </c>
    </row>
    <row r="4724" spans="1:2" x14ac:dyDescent="0.25">
      <c r="A4724">
        <f ca="1">OFFSET(Pedido!$H$1,ROW()-1,0)</f>
        <v>0</v>
      </c>
      <c r="B4724" t="str">
        <f ca="1">IF(A4724=0,"",COUNTIF($A$12:A4724,"&gt;0"))</f>
        <v/>
      </c>
    </row>
    <row r="4725" spans="1:2" x14ac:dyDescent="0.25">
      <c r="A4725">
        <f ca="1">OFFSET(Pedido!$H$1,ROW()-1,0)</f>
        <v>0</v>
      </c>
      <c r="B4725" t="str">
        <f ca="1">IF(A4725=0,"",COUNTIF($A$12:A4725,"&gt;0"))</f>
        <v/>
      </c>
    </row>
    <row r="4726" spans="1:2" x14ac:dyDescent="0.25">
      <c r="A4726">
        <f ca="1">OFFSET(Pedido!$H$1,ROW()-1,0)</f>
        <v>0</v>
      </c>
      <c r="B4726" t="str">
        <f ca="1">IF(A4726=0,"",COUNTIF($A$12:A4726,"&gt;0"))</f>
        <v/>
      </c>
    </row>
    <row r="4727" spans="1:2" x14ac:dyDescent="0.25">
      <c r="A4727">
        <f ca="1">OFFSET(Pedido!$H$1,ROW()-1,0)</f>
        <v>0</v>
      </c>
      <c r="B4727" t="str">
        <f ca="1">IF(A4727=0,"",COUNTIF($A$12:A4727,"&gt;0"))</f>
        <v/>
      </c>
    </row>
    <row r="4728" spans="1:2" x14ac:dyDescent="0.25">
      <c r="A4728">
        <f ca="1">OFFSET(Pedido!$H$1,ROW()-1,0)</f>
        <v>0</v>
      </c>
      <c r="B4728" t="str">
        <f ca="1">IF(A4728=0,"",COUNTIF($A$12:A4728,"&gt;0"))</f>
        <v/>
      </c>
    </row>
    <row r="4729" spans="1:2" x14ac:dyDescent="0.25">
      <c r="A4729">
        <f ca="1">OFFSET(Pedido!$H$1,ROW()-1,0)</f>
        <v>0</v>
      </c>
      <c r="B4729" t="str">
        <f ca="1">IF(A4729=0,"",COUNTIF($A$12:A4729,"&gt;0"))</f>
        <v/>
      </c>
    </row>
    <row r="4730" spans="1:2" x14ac:dyDescent="0.25">
      <c r="A4730">
        <f ca="1">OFFSET(Pedido!$H$1,ROW()-1,0)</f>
        <v>0</v>
      </c>
      <c r="B4730" t="str">
        <f ca="1">IF(A4730=0,"",COUNTIF($A$12:A4730,"&gt;0"))</f>
        <v/>
      </c>
    </row>
    <row r="4731" spans="1:2" x14ac:dyDescent="0.25">
      <c r="A4731">
        <f ca="1">OFFSET(Pedido!$H$1,ROW()-1,0)</f>
        <v>0</v>
      </c>
      <c r="B4731" t="str">
        <f ca="1">IF(A4731=0,"",COUNTIF($A$12:A4731,"&gt;0"))</f>
        <v/>
      </c>
    </row>
    <row r="4732" spans="1:2" x14ac:dyDescent="0.25">
      <c r="A4732">
        <f ca="1">OFFSET(Pedido!$H$1,ROW()-1,0)</f>
        <v>0</v>
      </c>
      <c r="B4732" t="str">
        <f ca="1">IF(A4732=0,"",COUNTIF($A$12:A4732,"&gt;0"))</f>
        <v/>
      </c>
    </row>
    <row r="4733" spans="1:2" x14ac:dyDescent="0.25">
      <c r="A4733">
        <f ca="1">OFFSET(Pedido!$H$1,ROW()-1,0)</f>
        <v>0</v>
      </c>
      <c r="B4733" t="str">
        <f ca="1">IF(A4733=0,"",COUNTIF($A$12:A4733,"&gt;0"))</f>
        <v/>
      </c>
    </row>
    <row r="4734" spans="1:2" x14ac:dyDescent="0.25">
      <c r="A4734">
        <f ca="1">OFFSET(Pedido!$H$1,ROW()-1,0)</f>
        <v>0</v>
      </c>
      <c r="B4734" t="str">
        <f ca="1">IF(A4734=0,"",COUNTIF($A$12:A4734,"&gt;0"))</f>
        <v/>
      </c>
    </row>
    <row r="4735" spans="1:2" x14ac:dyDescent="0.25">
      <c r="A4735">
        <f ca="1">OFFSET(Pedido!$H$1,ROW()-1,0)</f>
        <v>0</v>
      </c>
      <c r="B4735" t="str">
        <f ca="1">IF(A4735=0,"",COUNTIF($A$12:A4735,"&gt;0"))</f>
        <v/>
      </c>
    </row>
    <row r="4736" spans="1:2" x14ac:dyDescent="0.25">
      <c r="A4736">
        <f ca="1">OFFSET(Pedido!$H$1,ROW()-1,0)</f>
        <v>0</v>
      </c>
      <c r="B4736" t="str">
        <f ca="1">IF(A4736=0,"",COUNTIF($A$12:A4736,"&gt;0"))</f>
        <v/>
      </c>
    </row>
    <row r="4737" spans="1:2" x14ac:dyDescent="0.25">
      <c r="A4737">
        <f ca="1">OFFSET(Pedido!$H$1,ROW()-1,0)</f>
        <v>0</v>
      </c>
      <c r="B4737" t="str">
        <f ca="1">IF(A4737=0,"",COUNTIF($A$12:A4737,"&gt;0"))</f>
        <v/>
      </c>
    </row>
    <row r="4738" spans="1:2" x14ac:dyDescent="0.25">
      <c r="A4738">
        <f ca="1">OFFSET(Pedido!$H$1,ROW()-1,0)</f>
        <v>0</v>
      </c>
      <c r="B4738" t="str">
        <f ca="1">IF(A4738=0,"",COUNTIF($A$12:A4738,"&gt;0"))</f>
        <v/>
      </c>
    </row>
    <row r="4739" spans="1:2" x14ac:dyDescent="0.25">
      <c r="A4739">
        <f ca="1">OFFSET(Pedido!$H$1,ROW()-1,0)</f>
        <v>0</v>
      </c>
      <c r="B4739" t="str">
        <f ca="1">IF(A4739=0,"",COUNTIF($A$12:A4739,"&gt;0"))</f>
        <v/>
      </c>
    </row>
    <row r="4740" spans="1:2" x14ac:dyDescent="0.25">
      <c r="A4740">
        <f ca="1">OFFSET(Pedido!$H$1,ROW()-1,0)</f>
        <v>0</v>
      </c>
      <c r="B4740" t="str">
        <f ca="1">IF(A4740=0,"",COUNTIF($A$12:A4740,"&gt;0"))</f>
        <v/>
      </c>
    </row>
    <row r="4741" spans="1:2" x14ac:dyDescent="0.25">
      <c r="A4741">
        <f ca="1">OFFSET(Pedido!$H$1,ROW()-1,0)</f>
        <v>0</v>
      </c>
      <c r="B4741" t="str">
        <f ca="1">IF(A4741=0,"",COUNTIF($A$12:A4741,"&gt;0"))</f>
        <v/>
      </c>
    </row>
    <row r="4742" spans="1:2" x14ac:dyDescent="0.25">
      <c r="A4742">
        <f ca="1">OFFSET(Pedido!$H$1,ROW()-1,0)</f>
        <v>0</v>
      </c>
      <c r="B4742" t="str">
        <f ca="1">IF(A4742=0,"",COUNTIF($A$12:A4742,"&gt;0"))</f>
        <v/>
      </c>
    </row>
    <row r="4743" spans="1:2" x14ac:dyDescent="0.25">
      <c r="A4743">
        <f ca="1">OFFSET(Pedido!$H$1,ROW()-1,0)</f>
        <v>0</v>
      </c>
      <c r="B4743" t="str">
        <f ca="1">IF(A4743=0,"",COUNTIF($A$12:A4743,"&gt;0"))</f>
        <v/>
      </c>
    </row>
    <row r="4744" spans="1:2" x14ac:dyDescent="0.25">
      <c r="A4744">
        <f ca="1">OFFSET(Pedido!$H$1,ROW()-1,0)</f>
        <v>0</v>
      </c>
      <c r="B4744" t="str">
        <f ca="1">IF(A4744=0,"",COUNTIF($A$12:A4744,"&gt;0"))</f>
        <v/>
      </c>
    </row>
    <row r="4745" spans="1:2" x14ac:dyDescent="0.25">
      <c r="A4745">
        <f ca="1">OFFSET(Pedido!$H$1,ROW()-1,0)</f>
        <v>0</v>
      </c>
      <c r="B4745" t="str">
        <f ca="1">IF(A4745=0,"",COUNTIF($A$12:A4745,"&gt;0"))</f>
        <v/>
      </c>
    </row>
    <row r="4746" spans="1:2" x14ac:dyDescent="0.25">
      <c r="A4746">
        <f ca="1">OFFSET(Pedido!$H$1,ROW()-1,0)</f>
        <v>0</v>
      </c>
      <c r="B4746" t="str">
        <f ca="1">IF(A4746=0,"",COUNTIF($A$12:A4746,"&gt;0"))</f>
        <v/>
      </c>
    </row>
    <row r="4747" spans="1:2" x14ac:dyDescent="0.25">
      <c r="A4747">
        <f ca="1">OFFSET(Pedido!$H$1,ROW()-1,0)</f>
        <v>0</v>
      </c>
      <c r="B4747" t="str">
        <f ca="1">IF(A4747=0,"",COUNTIF($A$12:A4747,"&gt;0"))</f>
        <v/>
      </c>
    </row>
    <row r="4748" spans="1:2" x14ac:dyDescent="0.25">
      <c r="A4748">
        <f ca="1">OFFSET(Pedido!$H$1,ROW()-1,0)</f>
        <v>0</v>
      </c>
      <c r="B4748" t="str">
        <f ca="1">IF(A4748=0,"",COUNTIF($A$12:A4748,"&gt;0"))</f>
        <v/>
      </c>
    </row>
    <row r="4749" spans="1:2" x14ac:dyDescent="0.25">
      <c r="A4749">
        <f ca="1">OFFSET(Pedido!$H$1,ROW()-1,0)</f>
        <v>0</v>
      </c>
      <c r="B4749" t="str">
        <f ca="1">IF(A4749=0,"",COUNTIF($A$12:A4749,"&gt;0"))</f>
        <v/>
      </c>
    </row>
    <row r="4750" spans="1:2" x14ac:dyDescent="0.25">
      <c r="A4750">
        <f ca="1">OFFSET(Pedido!$H$1,ROW()-1,0)</f>
        <v>0</v>
      </c>
      <c r="B4750" t="str">
        <f ca="1">IF(A4750=0,"",COUNTIF($A$12:A4750,"&gt;0"))</f>
        <v/>
      </c>
    </row>
    <row r="4751" spans="1:2" x14ac:dyDescent="0.25">
      <c r="A4751">
        <f ca="1">OFFSET(Pedido!$H$1,ROW()-1,0)</f>
        <v>0</v>
      </c>
      <c r="B4751" t="str">
        <f ca="1">IF(A4751=0,"",COUNTIF($A$12:A4751,"&gt;0"))</f>
        <v/>
      </c>
    </row>
    <row r="4752" spans="1:2" x14ac:dyDescent="0.25">
      <c r="A4752">
        <f ca="1">OFFSET(Pedido!$H$1,ROW()-1,0)</f>
        <v>0</v>
      </c>
      <c r="B4752" t="str">
        <f ca="1">IF(A4752=0,"",COUNTIF($A$12:A4752,"&gt;0"))</f>
        <v/>
      </c>
    </row>
    <row r="4753" spans="1:2" x14ac:dyDescent="0.25">
      <c r="A4753">
        <f ca="1">OFFSET(Pedido!$H$1,ROW()-1,0)</f>
        <v>0</v>
      </c>
      <c r="B4753" t="str">
        <f ca="1">IF(A4753=0,"",COUNTIF($A$12:A4753,"&gt;0"))</f>
        <v/>
      </c>
    </row>
    <row r="4754" spans="1:2" x14ac:dyDescent="0.25">
      <c r="A4754">
        <f ca="1">OFFSET(Pedido!$H$1,ROW()-1,0)</f>
        <v>0</v>
      </c>
      <c r="B4754" t="str">
        <f ca="1">IF(A4754=0,"",COUNTIF($A$12:A4754,"&gt;0"))</f>
        <v/>
      </c>
    </row>
    <row r="4755" spans="1:2" x14ac:dyDescent="0.25">
      <c r="A4755">
        <f ca="1">OFFSET(Pedido!$H$1,ROW()-1,0)</f>
        <v>0</v>
      </c>
      <c r="B4755" t="str">
        <f ca="1">IF(A4755=0,"",COUNTIF($A$12:A4755,"&gt;0"))</f>
        <v/>
      </c>
    </row>
    <row r="4756" spans="1:2" x14ac:dyDescent="0.25">
      <c r="A4756">
        <f ca="1">OFFSET(Pedido!$H$1,ROW()-1,0)</f>
        <v>0</v>
      </c>
      <c r="B4756" t="str">
        <f ca="1">IF(A4756=0,"",COUNTIF($A$12:A4756,"&gt;0"))</f>
        <v/>
      </c>
    </row>
    <row r="4757" spans="1:2" x14ac:dyDescent="0.25">
      <c r="A4757">
        <f ca="1">OFFSET(Pedido!$H$1,ROW()-1,0)</f>
        <v>0</v>
      </c>
      <c r="B4757" t="str">
        <f ca="1">IF(A4757=0,"",COUNTIF($A$12:A4757,"&gt;0"))</f>
        <v/>
      </c>
    </row>
    <row r="4758" spans="1:2" x14ac:dyDescent="0.25">
      <c r="A4758">
        <f ca="1">OFFSET(Pedido!$H$1,ROW()-1,0)</f>
        <v>0</v>
      </c>
      <c r="B4758" t="str">
        <f ca="1">IF(A4758=0,"",COUNTIF($A$12:A4758,"&gt;0"))</f>
        <v/>
      </c>
    </row>
    <row r="4759" spans="1:2" x14ac:dyDescent="0.25">
      <c r="A4759">
        <f ca="1">OFFSET(Pedido!$H$1,ROW()-1,0)</f>
        <v>0</v>
      </c>
      <c r="B4759" t="str">
        <f ca="1">IF(A4759=0,"",COUNTIF($A$12:A4759,"&gt;0"))</f>
        <v/>
      </c>
    </row>
    <row r="4760" spans="1:2" x14ac:dyDescent="0.25">
      <c r="A4760">
        <f ca="1">OFFSET(Pedido!$H$1,ROW()-1,0)</f>
        <v>0</v>
      </c>
      <c r="B4760" t="str">
        <f ca="1">IF(A4760=0,"",COUNTIF($A$12:A4760,"&gt;0"))</f>
        <v/>
      </c>
    </row>
    <row r="4761" spans="1:2" x14ac:dyDescent="0.25">
      <c r="A4761">
        <f ca="1">OFFSET(Pedido!$H$1,ROW()-1,0)</f>
        <v>0</v>
      </c>
      <c r="B4761" t="str">
        <f ca="1">IF(A4761=0,"",COUNTIF($A$12:A4761,"&gt;0"))</f>
        <v/>
      </c>
    </row>
    <row r="4762" spans="1:2" x14ac:dyDescent="0.25">
      <c r="A4762">
        <f ca="1">OFFSET(Pedido!$H$1,ROW()-1,0)</f>
        <v>0</v>
      </c>
      <c r="B4762" t="str">
        <f ca="1">IF(A4762=0,"",COUNTIF($A$12:A4762,"&gt;0"))</f>
        <v/>
      </c>
    </row>
    <row r="4763" spans="1:2" x14ac:dyDescent="0.25">
      <c r="A4763">
        <f ca="1">OFFSET(Pedido!$H$1,ROW()-1,0)</f>
        <v>0</v>
      </c>
      <c r="B4763" t="str">
        <f ca="1">IF(A4763=0,"",COUNTIF($A$12:A4763,"&gt;0"))</f>
        <v/>
      </c>
    </row>
    <row r="4764" spans="1:2" x14ac:dyDescent="0.25">
      <c r="A4764">
        <f ca="1">OFFSET(Pedido!$H$1,ROW()-1,0)</f>
        <v>0</v>
      </c>
      <c r="B4764" t="str">
        <f ca="1">IF(A4764=0,"",COUNTIF($A$12:A4764,"&gt;0"))</f>
        <v/>
      </c>
    </row>
    <row r="4765" spans="1:2" x14ac:dyDescent="0.25">
      <c r="A4765">
        <f ca="1">OFFSET(Pedido!$H$1,ROW()-1,0)</f>
        <v>0</v>
      </c>
      <c r="B4765" t="str">
        <f ca="1">IF(A4765=0,"",COUNTIF($A$12:A4765,"&gt;0"))</f>
        <v/>
      </c>
    </row>
    <row r="4766" spans="1:2" x14ac:dyDescent="0.25">
      <c r="A4766">
        <f ca="1">OFFSET(Pedido!$H$1,ROW()-1,0)</f>
        <v>0</v>
      </c>
      <c r="B4766" t="str">
        <f ca="1">IF(A4766=0,"",COUNTIF($A$12:A4766,"&gt;0"))</f>
        <v/>
      </c>
    </row>
    <row r="4767" spans="1:2" x14ac:dyDescent="0.25">
      <c r="A4767">
        <f ca="1">OFFSET(Pedido!$H$1,ROW()-1,0)</f>
        <v>0</v>
      </c>
      <c r="B4767" t="str">
        <f ca="1">IF(A4767=0,"",COUNTIF($A$12:A4767,"&gt;0"))</f>
        <v/>
      </c>
    </row>
    <row r="4768" spans="1:2" x14ac:dyDescent="0.25">
      <c r="A4768">
        <f ca="1">OFFSET(Pedido!$H$1,ROW()-1,0)</f>
        <v>0</v>
      </c>
      <c r="B4768" t="str">
        <f ca="1">IF(A4768=0,"",COUNTIF($A$12:A4768,"&gt;0"))</f>
        <v/>
      </c>
    </row>
    <row r="4769" spans="1:2" x14ac:dyDescent="0.25">
      <c r="A4769">
        <f ca="1">OFFSET(Pedido!$H$1,ROW()-1,0)</f>
        <v>0</v>
      </c>
      <c r="B4769" t="str">
        <f ca="1">IF(A4769=0,"",COUNTIF($A$12:A4769,"&gt;0"))</f>
        <v/>
      </c>
    </row>
    <row r="4770" spans="1:2" x14ac:dyDescent="0.25">
      <c r="A4770">
        <f ca="1">OFFSET(Pedido!$H$1,ROW()-1,0)</f>
        <v>0</v>
      </c>
      <c r="B4770" t="str">
        <f ca="1">IF(A4770=0,"",COUNTIF($A$12:A4770,"&gt;0"))</f>
        <v/>
      </c>
    </row>
    <row r="4771" spans="1:2" x14ac:dyDescent="0.25">
      <c r="A4771">
        <f ca="1">OFFSET(Pedido!$H$1,ROW()-1,0)</f>
        <v>0</v>
      </c>
      <c r="B4771" t="str">
        <f ca="1">IF(A4771=0,"",COUNTIF($A$12:A4771,"&gt;0"))</f>
        <v/>
      </c>
    </row>
    <row r="4772" spans="1:2" x14ac:dyDescent="0.25">
      <c r="A4772">
        <f ca="1">OFFSET(Pedido!$H$1,ROW()-1,0)</f>
        <v>0</v>
      </c>
      <c r="B4772" t="str">
        <f ca="1">IF(A4772=0,"",COUNTIF($A$12:A4772,"&gt;0"))</f>
        <v/>
      </c>
    </row>
    <row r="4773" spans="1:2" x14ac:dyDescent="0.25">
      <c r="A4773">
        <f ca="1">OFFSET(Pedido!$H$1,ROW()-1,0)</f>
        <v>0</v>
      </c>
      <c r="B4773" t="str">
        <f ca="1">IF(A4773=0,"",COUNTIF($A$12:A4773,"&gt;0"))</f>
        <v/>
      </c>
    </row>
    <row r="4774" spans="1:2" x14ac:dyDescent="0.25">
      <c r="A4774">
        <f ca="1">OFFSET(Pedido!$H$1,ROW()-1,0)</f>
        <v>0</v>
      </c>
      <c r="B4774" t="str">
        <f ca="1">IF(A4774=0,"",COUNTIF($A$12:A4774,"&gt;0"))</f>
        <v/>
      </c>
    </row>
    <row r="4775" spans="1:2" x14ac:dyDescent="0.25">
      <c r="A4775">
        <f ca="1">OFFSET(Pedido!$H$1,ROW()-1,0)</f>
        <v>0</v>
      </c>
      <c r="B4775" t="str">
        <f ca="1">IF(A4775=0,"",COUNTIF($A$12:A4775,"&gt;0"))</f>
        <v/>
      </c>
    </row>
    <row r="4776" spans="1:2" x14ac:dyDescent="0.25">
      <c r="A4776">
        <f ca="1">OFFSET(Pedido!$H$1,ROW()-1,0)</f>
        <v>0</v>
      </c>
      <c r="B4776" t="str">
        <f ca="1">IF(A4776=0,"",COUNTIF($A$12:A4776,"&gt;0"))</f>
        <v/>
      </c>
    </row>
    <row r="4777" spans="1:2" x14ac:dyDescent="0.25">
      <c r="A4777">
        <f ca="1">OFFSET(Pedido!$H$1,ROW()-1,0)</f>
        <v>0</v>
      </c>
      <c r="B4777" t="str">
        <f ca="1">IF(A4777=0,"",COUNTIF($A$12:A4777,"&gt;0"))</f>
        <v/>
      </c>
    </row>
    <row r="4778" spans="1:2" x14ac:dyDescent="0.25">
      <c r="A4778">
        <f ca="1">OFFSET(Pedido!$H$1,ROW()-1,0)</f>
        <v>0</v>
      </c>
      <c r="B4778" t="str">
        <f ca="1">IF(A4778=0,"",COUNTIF($A$12:A4778,"&gt;0"))</f>
        <v/>
      </c>
    </row>
    <row r="4779" spans="1:2" x14ac:dyDescent="0.25">
      <c r="A4779">
        <f ca="1">OFFSET(Pedido!$H$1,ROW()-1,0)</f>
        <v>0</v>
      </c>
      <c r="B4779" t="str">
        <f ca="1">IF(A4779=0,"",COUNTIF($A$12:A4779,"&gt;0"))</f>
        <v/>
      </c>
    </row>
    <row r="4780" spans="1:2" x14ac:dyDescent="0.25">
      <c r="A4780">
        <f ca="1">OFFSET(Pedido!$H$1,ROW()-1,0)</f>
        <v>0</v>
      </c>
      <c r="B4780" t="str">
        <f ca="1">IF(A4780=0,"",COUNTIF($A$12:A4780,"&gt;0"))</f>
        <v/>
      </c>
    </row>
    <row r="4781" spans="1:2" x14ac:dyDescent="0.25">
      <c r="A4781">
        <f ca="1">OFFSET(Pedido!$H$1,ROW()-1,0)</f>
        <v>0</v>
      </c>
      <c r="B4781" t="str">
        <f ca="1">IF(A4781=0,"",COUNTIF($A$12:A4781,"&gt;0"))</f>
        <v/>
      </c>
    </row>
    <row r="4782" spans="1:2" x14ac:dyDescent="0.25">
      <c r="A4782">
        <f ca="1">OFFSET(Pedido!$H$1,ROW()-1,0)</f>
        <v>0</v>
      </c>
      <c r="B4782" t="str">
        <f ca="1">IF(A4782=0,"",COUNTIF($A$12:A4782,"&gt;0"))</f>
        <v/>
      </c>
    </row>
    <row r="4783" spans="1:2" x14ac:dyDescent="0.25">
      <c r="A4783">
        <f ca="1">OFFSET(Pedido!$H$1,ROW()-1,0)</f>
        <v>0</v>
      </c>
      <c r="B4783" t="str">
        <f ca="1">IF(A4783=0,"",COUNTIF($A$12:A4783,"&gt;0"))</f>
        <v/>
      </c>
    </row>
    <row r="4784" spans="1:2" x14ac:dyDescent="0.25">
      <c r="A4784">
        <f ca="1">OFFSET(Pedido!$H$1,ROW()-1,0)</f>
        <v>0</v>
      </c>
      <c r="B4784" t="str">
        <f ca="1">IF(A4784=0,"",COUNTIF($A$12:A4784,"&gt;0"))</f>
        <v/>
      </c>
    </row>
    <row r="4785" spans="1:2" x14ac:dyDescent="0.25">
      <c r="A4785">
        <f ca="1">OFFSET(Pedido!$H$1,ROW()-1,0)</f>
        <v>0</v>
      </c>
      <c r="B4785" t="str">
        <f ca="1">IF(A4785=0,"",COUNTIF($A$12:A4785,"&gt;0"))</f>
        <v/>
      </c>
    </row>
    <row r="4786" spans="1:2" x14ac:dyDescent="0.25">
      <c r="A4786">
        <f ca="1">OFFSET(Pedido!$H$1,ROW()-1,0)</f>
        <v>0</v>
      </c>
      <c r="B4786" t="str">
        <f ca="1">IF(A4786=0,"",COUNTIF($A$12:A4786,"&gt;0"))</f>
        <v/>
      </c>
    </row>
    <row r="4787" spans="1:2" x14ac:dyDescent="0.25">
      <c r="A4787">
        <f ca="1">OFFSET(Pedido!$H$1,ROW()-1,0)</f>
        <v>0</v>
      </c>
      <c r="B4787" t="str">
        <f ca="1">IF(A4787=0,"",COUNTIF($A$12:A4787,"&gt;0"))</f>
        <v/>
      </c>
    </row>
    <row r="4788" spans="1:2" x14ac:dyDescent="0.25">
      <c r="A4788">
        <f ca="1">OFFSET(Pedido!$H$1,ROW()-1,0)</f>
        <v>0</v>
      </c>
      <c r="B4788" t="str">
        <f ca="1">IF(A4788=0,"",COUNTIF($A$12:A4788,"&gt;0"))</f>
        <v/>
      </c>
    </row>
    <row r="4789" spans="1:2" x14ac:dyDescent="0.25">
      <c r="A4789">
        <f ca="1">OFFSET(Pedido!$H$1,ROW()-1,0)</f>
        <v>0</v>
      </c>
      <c r="B4789" t="str">
        <f ca="1">IF(A4789=0,"",COUNTIF($A$12:A4789,"&gt;0"))</f>
        <v/>
      </c>
    </row>
    <row r="4790" spans="1:2" x14ac:dyDescent="0.25">
      <c r="A4790">
        <f ca="1">OFFSET(Pedido!$H$1,ROW()-1,0)</f>
        <v>0</v>
      </c>
      <c r="B4790" t="str">
        <f ca="1">IF(A4790=0,"",COUNTIF($A$12:A4790,"&gt;0"))</f>
        <v/>
      </c>
    </row>
    <row r="4791" spans="1:2" x14ac:dyDescent="0.25">
      <c r="A4791">
        <f ca="1">OFFSET(Pedido!$H$1,ROW()-1,0)</f>
        <v>0</v>
      </c>
      <c r="B4791" t="str">
        <f ca="1">IF(A4791=0,"",COUNTIF($A$12:A4791,"&gt;0"))</f>
        <v/>
      </c>
    </row>
    <row r="4792" spans="1:2" x14ac:dyDescent="0.25">
      <c r="A4792">
        <f ca="1">OFFSET(Pedido!$H$1,ROW()-1,0)</f>
        <v>0</v>
      </c>
      <c r="B4792" t="str">
        <f ca="1">IF(A4792=0,"",COUNTIF($A$12:A4792,"&gt;0"))</f>
        <v/>
      </c>
    </row>
    <row r="4793" spans="1:2" x14ac:dyDescent="0.25">
      <c r="A4793">
        <f ca="1">OFFSET(Pedido!$H$1,ROW()-1,0)</f>
        <v>0</v>
      </c>
      <c r="B4793" t="str">
        <f ca="1">IF(A4793=0,"",COUNTIF($A$12:A4793,"&gt;0"))</f>
        <v/>
      </c>
    </row>
    <row r="4794" spans="1:2" x14ac:dyDescent="0.25">
      <c r="A4794">
        <f ca="1">OFFSET(Pedido!$H$1,ROW()-1,0)</f>
        <v>0</v>
      </c>
      <c r="B4794" t="str">
        <f ca="1">IF(A4794=0,"",COUNTIF($A$12:A4794,"&gt;0"))</f>
        <v/>
      </c>
    </row>
    <row r="4795" spans="1:2" x14ac:dyDescent="0.25">
      <c r="A4795">
        <f ca="1">OFFSET(Pedido!$H$1,ROW()-1,0)</f>
        <v>0</v>
      </c>
      <c r="B4795" t="str">
        <f ca="1">IF(A4795=0,"",COUNTIF($A$12:A4795,"&gt;0"))</f>
        <v/>
      </c>
    </row>
    <row r="4796" spans="1:2" x14ac:dyDescent="0.25">
      <c r="A4796">
        <f ca="1">OFFSET(Pedido!$H$1,ROW()-1,0)</f>
        <v>0</v>
      </c>
      <c r="B4796" t="str">
        <f ca="1">IF(A4796=0,"",COUNTIF($A$12:A4796,"&gt;0"))</f>
        <v/>
      </c>
    </row>
    <row r="4797" spans="1:2" x14ac:dyDescent="0.25">
      <c r="A4797">
        <f ca="1">OFFSET(Pedido!$H$1,ROW()-1,0)</f>
        <v>0</v>
      </c>
      <c r="B4797" t="str">
        <f ca="1">IF(A4797=0,"",COUNTIF($A$12:A4797,"&gt;0"))</f>
        <v/>
      </c>
    </row>
    <row r="4798" spans="1:2" x14ac:dyDescent="0.25">
      <c r="A4798">
        <f ca="1">OFFSET(Pedido!$H$1,ROW()-1,0)</f>
        <v>0</v>
      </c>
      <c r="B4798" t="str">
        <f ca="1">IF(A4798=0,"",COUNTIF($A$12:A4798,"&gt;0"))</f>
        <v/>
      </c>
    </row>
    <row r="4799" spans="1:2" x14ac:dyDescent="0.25">
      <c r="A4799">
        <f ca="1">OFFSET(Pedido!$H$1,ROW()-1,0)</f>
        <v>0</v>
      </c>
      <c r="B4799" t="str">
        <f ca="1">IF(A4799=0,"",COUNTIF($A$12:A4799,"&gt;0"))</f>
        <v/>
      </c>
    </row>
    <row r="4800" spans="1:2" x14ac:dyDescent="0.25">
      <c r="A4800">
        <f ca="1">OFFSET(Pedido!$H$1,ROW()-1,0)</f>
        <v>0</v>
      </c>
      <c r="B4800" t="str">
        <f ca="1">IF(A4800=0,"",COUNTIF($A$12:A4800,"&gt;0"))</f>
        <v/>
      </c>
    </row>
    <row r="4801" spans="1:2" x14ac:dyDescent="0.25">
      <c r="A4801">
        <f ca="1">OFFSET(Pedido!$H$1,ROW()-1,0)</f>
        <v>0</v>
      </c>
      <c r="B4801" t="str">
        <f ca="1">IF(A4801=0,"",COUNTIF($A$12:A4801,"&gt;0"))</f>
        <v/>
      </c>
    </row>
    <row r="4802" spans="1:2" x14ac:dyDescent="0.25">
      <c r="A4802">
        <f ca="1">OFFSET(Pedido!$H$1,ROW()-1,0)</f>
        <v>0</v>
      </c>
      <c r="B4802" t="str">
        <f ca="1">IF(A4802=0,"",COUNTIF($A$12:A4802,"&gt;0"))</f>
        <v/>
      </c>
    </row>
    <row r="4803" spans="1:2" x14ac:dyDescent="0.25">
      <c r="A4803">
        <f ca="1">OFFSET(Pedido!$H$1,ROW()-1,0)</f>
        <v>0</v>
      </c>
      <c r="B4803" t="str">
        <f ca="1">IF(A4803=0,"",COUNTIF($A$12:A4803,"&gt;0"))</f>
        <v/>
      </c>
    </row>
    <row r="4804" spans="1:2" x14ac:dyDescent="0.25">
      <c r="A4804">
        <f ca="1">OFFSET(Pedido!$H$1,ROW()-1,0)</f>
        <v>0</v>
      </c>
      <c r="B4804" t="str">
        <f ca="1">IF(A4804=0,"",COUNTIF($A$12:A4804,"&gt;0"))</f>
        <v/>
      </c>
    </row>
    <row r="4805" spans="1:2" x14ac:dyDescent="0.25">
      <c r="A4805">
        <f ca="1">OFFSET(Pedido!$H$1,ROW()-1,0)</f>
        <v>0</v>
      </c>
      <c r="B4805" t="str">
        <f ca="1">IF(A4805=0,"",COUNTIF($A$12:A4805,"&gt;0"))</f>
        <v/>
      </c>
    </row>
    <row r="4806" spans="1:2" x14ac:dyDescent="0.25">
      <c r="A4806">
        <f ca="1">OFFSET(Pedido!$H$1,ROW()-1,0)</f>
        <v>0</v>
      </c>
      <c r="B4806" t="str">
        <f ca="1">IF(A4806=0,"",COUNTIF($A$12:A4806,"&gt;0"))</f>
        <v/>
      </c>
    </row>
    <row r="4807" spans="1:2" x14ac:dyDescent="0.25">
      <c r="A4807">
        <f ca="1">OFFSET(Pedido!$H$1,ROW()-1,0)</f>
        <v>0</v>
      </c>
      <c r="B4807" t="str">
        <f ca="1">IF(A4807=0,"",COUNTIF($A$12:A4807,"&gt;0"))</f>
        <v/>
      </c>
    </row>
    <row r="4808" spans="1:2" x14ac:dyDescent="0.25">
      <c r="A4808">
        <f ca="1">OFFSET(Pedido!$H$1,ROW()-1,0)</f>
        <v>0</v>
      </c>
      <c r="B4808" t="str">
        <f ca="1">IF(A4808=0,"",COUNTIF($A$12:A4808,"&gt;0"))</f>
        <v/>
      </c>
    </row>
    <row r="4809" spans="1:2" x14ac:dyDescent="0.25">
      <c r="A4809">
        <f ca="1">OFFSET(Pedido!$H$1,ROW()-1,0)</f>
        <v>0</v>
      </c>
      <c r="B4809" t="str">
        <f ca="1">IF(A4809=0,"",COUNTIF($A$12:A4809,"&gt;0"))</f>
        <v/>
      </c>
    </row>
    <row r="4810" spans="1:2" x14ac:dyDescent="0.25">
      <c r="A4810">
        <f ca="1">OFFSET(Pedido!$H$1,ROW()-1,0)</f>
        <v>0</v>
      </c>
      <c r="B4810" t="str">
        <f ca="1">IF(A4810=0,"",COUNTIF($A$12:A4810,"&gt;0"))</f>
        <v/>
      </c>
    </row>
    <row r="4811" spans="1:2" x14ac:dyDescent="0.25">
      <c r="A4811">
        <f ca="1">OFFSET(Pedido!$H$1,ROW()-1,0)</f>
        <v>0</v>
      </c>
      <c r="B4811" t="str">
        <f ca="1">IF(A4811=0,"",COUNTIF($A$12:A4811,"&gt;0"))</f>
        <v/>
      </c>
    </row>
    <row r="4812" spans="1:2" x14ac:dyDescent="0.25">
      <c r="A4812">
        <f ca="1">OFFSET(Pedido!$H$1,ROW()-1,0)</f>
        <v>0</v>
      </c>
      <c r="B4812" t="str">
        <f ca="1">IF(A4812=0,"",COUNTIF($A$12:A4812,"&gt;0"))</f>
        <v/>
      </c>
    </row>
    <row r="4813" spans="1:2" x14ac:dyDescent="0.25">
      <c r="A4813">
        <f ca="1">OFFSET(Pedido!$H$1,ROW()-1,0)</f>
        <v>0</v>
      </c>
      <c r="B4813" t="str">
        <f ca="1">IF(A4813=0,"",COUNTIF($A$12:A4813,"&gt;0"))</f>
        <v/>
      </c>
    </row>
    <row r="4814" spans="1:2" x14ac:dyDescent="0.25">
      <c r="A4814">
        <f ca="1">OFFSET(Pedido!$H$1,ROW()-1,0)</f>
        <v>0</v>
      </c>
      <c r="B4814" t="str">
        <f ca="1">IF(A4814=0,"",COUNTIF($A$12:A4814,"&gt;0"))</f>
        <v/>
      </c>
    </row>
    <row r="4815" spans="1:2" x14ac:dyDescent="0.25">
      <c r="A4815">
        <f ca="1">OFFSET(Pedido!$H$1,ROW()-1,0)</f>
        <v>0</v>
      </c>
      <c r="B4815" t="str">
        <f ca="1">IF(A4815=0,"",COUNTIF($A$12:A4815,"&gt;0"))</f>
        <v/>
      </c>
    </row>
    <row r="4816" spans="1:2" x14ac:dyDescent="0.25">
      <c r="A4816">
        <f ca="1">OFFSET(Pedido!$H$1,ROW()-1,0)</f>
        <v>0</v>
      </c>
      <c r="B4816" t="str">
        <f ca="1">IF(A4816=0,"",COUNTIF($A$12:A4816,"&gt;0"))</f>
        <v/>
      </c>
    </row>
    <row r="4817" spans="1:2" x14ac:dyDescent="0.25">
      <c r="A4817">
        <f ca="1">OFFSET(Pedido!$H$1,ROW()-1,0)</f>
        <v>0</v>
      </c>
      <c r="B4817" t="str">
        <f ca="1">IF(A4817=0,"",COUNTIF($A$12:A4817,"&gt;0"))</f>
        <v/>
      </c>
    </row>
    <row r="4818" spans="1:2" x14ac:dyDescent="0.25">
      <c r="A4818">
        <f ca="1">OFFSET(Pedido!$H$1,ROW()-1,0)</f>
        <v>0</v>
      </c>
      <c r="B4818" t="str">
        <f ca="1">IF(A4818=0,"",COUNTIF($A$12:A4818,"&gt;0"))</f>
        <v/>
      </c>
    </row>
    <row r="4819" spans="1:2" x14ac:dyDescent="0.25">
      <c r="A4819">
        <f ca="1">OFFSET(Pedido!$H$1,ROW()-1,0)</f>
        <v>0</v>
      </c>
      <c r="B4819" t="str">
        <f ca="1">IF(A4819=0,"",COUNTIF($A$12:A4819,"&gt;0"))</f>
        <v/>
      </c>
    </row>
    <row r="4820" spans="1:2" x14ac:dyDescent="0.25">
      <c r="A4820">
        <f ca="1">OFFSET(Pedido!$H$1,ROW()-1,0)</f>
        <v>0</v>
      </c>
      <c r="B4820" t="str">
        <f ca="1">IF(A4820=0,"",COUNTIF($A$12:A4820,"&gt;0"))</f>
        <v/>
      </c>
    </row>
    <row r="4821" spans="1:2" x14ac:dyDescent="0.25">
      <c r="A4821">
        <f ca="1">OFFSET(Pedido!$H$1,ROW()-1,0)</f>
        <v>0</v>
      </c>
      <c r="B4821" t="str">
        <f ca="1">IF(A4821=0,"",COUNTIF($A$12:A4821,"&gt;0"))</f>
        <v/>
      </c>
    </row>
    <row r="4822" spans="1:2" x14ac:dyDescent="0.25">
      <c r="A4822">
        <f ca="1">OFFSET(Pedido!$H$1,ROW()-1,0)</f>
        <v>0</v>
      </c>
      <c r="B4822" t="str">
        <f ca="1">IF(A4822=0,"",COUNTIF($A$12:A4822,"&gt;0"))</f>
        <v/>
      </c>
    </row>
    <row r="4823" spans="1:2" x14ac:dyDescent="0.25">
      <c r="A4823">
        <f ca="1">OFFSET(Pedido!$H$1,ROW()-1,0)</f>
        <v>0</v>
      </c>
      <c r="B4823" t="str">
        <f ca="1">IF(A4823=0,"",COUNTIF($A$12:A4823,"&gt;0"))</f>
        <v/>
      </c>
    </row>
    <row r="4824" spans="1:2" x14ac:dyDescent="0.25">
      <c r="A4824">
        <f ca="1">OFFSET(Pedido!$H$1,ROW()-1,0)</f>
        <v>0</v>
      </c>
      <c r="B4824" t="str">
        <f ca="1">IF(A4824=0,"",COUNTIF($A$12:A4824,"&gt;0"))</f>
        <v/>
      </c>
    </row>
    <row r="4825" spans="1:2" x14ac:dyDescent="0.25">
      <c r="A4825">
        <f ca="1">OFFSET(Pedido!$H$1,ROW()-1,0)</f>
        <v>0</v>
      </c>
      <c r="B4825" t="str">
        <f ca="1">IF(A4825=0,"",COUNTIF($A$12:A4825,"&gt;0"))</f>
        <v/>
      </c>
    </row>
    <row r="4826" spans="1:2" x14ac:dyDescent="0.25">
      <c r="A4826">
        <f ca="1">OFFSET(Pedido!$H$1,ROW()-1,0)</f>
        <v>0</v>
      </c>
      <c r="B4826" t="str">
        <f ca="1">IF(A4826=0,"",COUNTIF($A$12:A4826,"&gt;0"))</f>
        <v/>
      </c>
    </row>
    <row r="4827" spans="1:2" x14ac:dyDescent="0.25">
      <c r="A4827">
        <f ca="1">OFFSET(Pedido!$H$1,ROW()-1,0)</f>
        <v>0</v>
      </c>
      <c r="B4827" t="str">
        <f ca="1">IF(A4827=0,"",COUNTIF($A$12:A4827,"&gt;0"))</f>
        <v/>
      </c>
    </row>
    <row r="4828" spans="1:2" x14ac:dyDescent="0.25">
      <c r="A4828">
        <f ca="1">OFFSET(Pedido!$H$1,ROW()-1,0)</f>
        <v>0</v>
      </c>
      <c r="B4828" t="str">
        <f ca="1">IF(A4828=0,"",COUNTIF($A$12:A4828,"&gt;0"))</f>
        <v/>
      </c>
    </row>
    <row r="4829" spans="1:2" x14ac:dyDescent="0.25">
      <c r="A4829">
        <f ca="1">OFFSET(Pedido!$H$1,ROW()-1,0)</f>
        <v>0</v>
      </c>
      <c r="B4829" t="str">
        <f ca="1">IF(A4829=0,"",COUNTIF($A$12:A4829,"&gt;0"))</f>
        <v/>
      </c>
    </row>
    <row r="4830" spans="1:2" x14ac:dyDescent="0.25">
      <c r="A4830">
        <f ca="1">OFFSET(Pedido!$H$1,ROW()-1,0)</f>
        <v>0</v>
      </c>
      <c r="B4830" t="str">
        <f ca="1">IF(A4830=0,"",COUNTIF($A$12:A4830,"&gt;0"))</f>
        <v/>
      </c>
    </row>
    <row r="4831" spans="1:2" x14ac:dyDescent="0.25">
      <c r="A4831">
        <f ca="1">OFFSET(Pedido!$H$1,ROW()-1,0)</f>
        <v>0</v>
      </c>
      <c r="B4831" t="str">
        <f ca="1">IF(A4831=0,"",COUNTIF($A$12:A4831,"&gt;0"))</f>
        <v/>
      </c>
    </row>
    <row r="4832" spans="1:2" x14ac:dyDescent="0.25">
      <c r="A4832">
        <f ca="1">OFFSET(Pedido!$H$1,ROW()-1,0)</f>
        <v>0</v>
      </c>
      <c r="B4832" t="str">
        <f ca="1">IF(A4832=0,"",COUNTIF($A$12:A4832,"&gt;0"))</f>
        <v/>
      </c>
    </row>
    <row r="4833" spans="1:2" x14ac:dyDescent="0.25">
      <c r="A4833">
        <f ca="1">OFFSET(Pedido!$H$1,ROW()-1,0)</f>
        <v>0</v>
      </c>
      <c r="B4833" t="str">
        <f ca="1">IF(A4833=0,"",COUNTIF($A$12:A4833,"&gt;0"))</f>
        <v/>
      </c>
    </row>
    <row r="4834" spans="1:2" x14ac:dyDescent="0.25">
      <c r="A4834">
        <f ca="1">OFFSET(Pedido!$H$1,ROW()-1,0)</f>
        <v>0</v>
      </c>
      <c r="B4834" t="str">
        <f ca="1">IF(A4834=0,"",COUNTIF($A$12:A4834,"&gt;0"))</f>
        <v/>
      </c>
    </row>
    <row r="4835" spans="1:2" x14ac:dyDescent="0.25">
      <c r="A4835">
        <f ca="1">OFFSET(Pedido!$H$1,ROW()-1,0)</f>
        <v>0</v>
      </c>
      <c r="B4835" t="str">
        <f ca="1">IF(A4835=0,"",COUNTIF($A$12:A4835,"&gt;0"))</f>
        <v/>
      </c>
    </row>
    <row r="4836" spans="1:2" x14ac:dyDescent="0.25">
      <c r="A4836">
        <f ca="1">OFFSET(Pedido!$H$1,ROW()-1,0)</f>
        <v>0</v>
      </c>
      <c r="B4836" t="str">
        <f ca="1">IF(A4836=0,"",COUNTIF($A$12:A4836,"&gt;0"))</f>
        <v/>
      </c>
    </row>
    <row r="4837" spans="1:2" x14ac:dyDescent="0.25">
      <c r="A4837">
        <f ca="1">OFFSET(Pedido!$H$1,ROW()-1,0)</f>
        <v>0</v>
      </c>
      <c r="B4837" t="str">
        <f ca="1">IF(A4837=0,"",COUNTIF($A$12:A4837,"&gt;0"))</f>
        <v/>
      </c>
    </row>
    <row r="4838" spans="1:2" x14ac:dyDescent="0.25">
      <c r="A4838">
        <f ca="1">OFFSET(Pedido!$H$1,ROW()-1,0)</f>
        <v>0</v>
      </c>
      <c r="B4838" t="str">
        <f ca="1">IF(A4838=0,"",COUNTIF($A$12:A4838,"&gt;0"))</f>
        <v/>
      </c>
    </row>
    <row r="4839" spans="1:2" x14ac:dyDescent="0.25">
      <c r="A4839">
        <f ca="1">OFFSET(Pedido!$H$1,ROW()-1,0)</f>
        <v>0</v>
      </c>
      <c r="B4839" t="str">
        <f ca="1">IF(A4839=0,"",COUNTIF($A$12:A4839,"&gt;0"))</f>
        <v/>
      </c>
    </row>
    <row r="4840" spans="1:2" x14ac:dyDescent="0.25">
      <c r="A4840">
        <f ca="1">OFFSET(Pedido!$H$1,ROW()-1,0)</f>
        <v>0</v>
      </c>
      <c r="B4840" t="str">
        <f ca="1">IF(A4840=0,"",COUNTIF($A$12:A4840,"&gt;0"))</f>
        <v/>
      </c>
    </row>
    <row r="4841" spans="1:2" x14ac:dyDescent="0.25">
      <c r="A4841">
        <f ca="1">OFFSET(Pedido!$H$1,ROW()-1,0)</f>
        <v>0</v>
      </c>
      <c r="B4841" t="str">
        <f ca="1">IF(A4841=0,"",COUNTIF($A$12:A4841,"&gt;0"))</f>
        <v/>
      </c>
    </row>
    <row r="4842" spans="1:2" x14ac:dyDescent="0.25">
      <c r="A4842">
        <f ca="1">OFFSET(Pedido!$H$1,ROW()-1,0)</f>
        <v>0</v>
      </c>
      <c r="B4842" t="str">
        <f ca="1">IF(A4842=0,"",COUNTIF($A$12:A4842,"&gt;0"))</f>
        <v/>
      </c>
    </row>
    <row r="4843" spans="1:2" x14ac:dyDescent="0.25">
      <c r="A4843">
        <f ca="1">OFFSET(Pedido!$H$1,ROW()-1,0)</f>
        <v>0</v>
      </c>
      <c r="B4843" t="str">
        <f ca="1">IF(A4843=0,"",COUNTIF($A$12:A4843,"&gt;0"))</f>
        <v/>
      </c>
    </row>
    <row r="4844" spans="1:2" x14ac:dyDescent="0.25">
      <c r="A4844">
        <f ca="1">OFFSET(Pedido!$H$1,ROW()-1,0)</f>
        <v>0</v>
      </c>
      <c r="B4844" t="str">
        <f ca="1">IF(A4844=0,"",COUNTIF($A$12:A4844,"&gt;0"))</f>
        <v/>
      </c>
    </row>
    <row r="4845" spans="1:2" x14ac:dyDescent="0.25">
      <c r="A4845">
        <f ca="1">OFFSET(Pedido!$H$1,ROW()-1,0)</f>
        <v>0</v>
      </c>
      <c r="B4845" t="str">
        <f ca="1">IF(A4845=0,"",COUNTIF($A$12:A4845,"&gt;0"))</f>
        <v/>
      </c>
    </row>
    <row r="4846" spans="1:2" x14ac:dyDescent="0.25">
      <c r="A4846">
        <f ca="1">OFFSET(Pedido!$H$1,ROW()-1,0)</f>
        <v>0</v>
      </c>
      <c r="B4846" t="str">
        <f ca="1">IF(A4846=0,"",COUNTIF($A$12:A4846,"&gt;0"))</f>
        <v/>
      </c>
    </row>
    <row r="4847" spans="1:2" x14ac:dyDescent="0.25">
      <c r="A4847">
        <f ca="1">OFFSET(Pedido!$H$1,ROW()-1,0)</f>
        <v>0</v>
      </c>
      <c r="B4847" t="str">
        <f ca="1">IF(A4847=0,"",COUNTIF($A$12:A4847,"&gt;0"))</f>
        <v/>
      </c>
    </row>
    <row r="4848" spans="1:2" x14ac:dyDescent="0.25">
      <c r="A4848">
        <f ca="1">OFFSET(Pedido!$H$1,ROW()-1,0)</f>
        <v>0</v>
      </c>
      <c r="B4848" t="str">
        <f ca="1">IF(A4848=0,"",COUNTIF($A$12:A4848,"&gt;0"))</f>
        <v/>
      </c>
    </row>
    <row r="4849" spans="1:2" x14ac:dyDescent="0.25">
      <c r="A4849">
        <f ca="1">OFFSET(Pedido!$H$1,ROW()-1,0)</f>
        <v>0</v>
      </c>
      <c r="B4849" t="str">
        <f ca="1">IF(A4849=0,"",COUNTIF($A$12:A4849,"&gt;0"))</f>
        <v/>
      </c>
    </row>
    <row r="4850" spans="1:2" x14ac:dyDescent="0.25">
      <c r="A4850">
        <f ca="1">OFFSET(Pedido!$H$1,ROW()-1,0)</f>
        <v>0</v>
      </c>
      <c r="B4850" t="str">
        <f ca="1">IF(A4850=0,"",COUNTIF($A$12:A4850,"&gt;0"))</f>
        <v/>
      </c>
    </row>
    <row r="4851" spans="1:2" x14ac:dyDescent="0.25">
      <c r="A4851">
        <f ca="1">OFFSET(Pedido!$H$1,ROW()-1,0)</f>
        <v>0</v>
      </c>
      <c r="B4851" t="str">
        <f ca="1">IF(A4851=0,"",COUNTIF($A$12:A4851,"&gt;0"))</f>
        <v/>
      </c>
    </row>
    <row r="4852" spans="1:2" x14ac:dyDescent="0.25">
      <c r="A4852">
        <f ca="1">OFFSET(Pedido!$H$1,ROW()-1,0)</f>
        <v>0</v>
      </c>
      <c r="B4852" t="str">
        <f ca="1">IF(A4852=0,"",COUNTIF($A$12:A4852,"&gt;0"))</f>
        <v/>
      </c>
    </row>
    <row r="4853" spans="1:2" x14ac:dyDescent="0.25">
      <c r="A4853">
        <f ca="1">OFFSET(Pedido!$H$1,ROW()-1,0)</f>
        <v>0</v>
      </c>
      <c r="B4853" t="str">
        <f ca="1">IF(A4853=0,"",COUNTIF($A$12:A4853,"&gt;0"))</f>
        <v/>
      </c>
    </row>
    <row r="4854" spans="1:2" x14ac:dyDescent="0.25">
      <c r="A4854">
        <f ca="1">OFFSET(Pedido!$H$1,ROW()-1,0)</f>
        <v>0</v>
      </c>
      <c r="B4854" t="str">
        <f ca="1">IF(A4854=0,"",COUNTIF($A$12:A4854,"&gt;0"))</f>
        <v/>
      </c>
    </row>
    <row r="4855" spans="1:2" x14ac:dyDescent="0.25">
      <c r="A4855">
        <f ca="1">OFFSET(Pedido!$H$1,ROW()-1,0)</f>
        <v>0</v>
      </c>
      <c r="B4855" t="str">
        <f ca="1">IF(A4855=0,"",COUNTIF($A$12:A4855,"&gt;0"))</f>
        <v/>
      </c>
    </row>
    <row r="4856" spans="1:2" x14ac:dyDescent="0.25">
      <c r="A4856">
        <f ca="1">OFFSET(Pedido!$H$1,ROW()-1,0)</f>
        <v>0</v>
      </c>
      <c r="B4856" t="str">
        <f ca="1">IF(A4856=0,"",COUNTIF($A$12:A4856,"&gt;0"))</f>
        <v/>
      </c>
    </row>
    <row r="4857" spans="1:2" x14ac:dyDescent="0.25">
      <c r="A4857">
        <f ca="1">OFFSET(Pedido!$H$1,ROW()-1,0)</f>
        <v>0</v>
      </c>
      <c r="B4857" t="str">
        <f ca="1">IF(A4857=0,"",COUNTIF($A$12:A4857,"&gt;0"))</f>
        <v/>
      </c>
    </row>
    <row r="4858" spans="1:2" x14ac:dyDescent="0.25">
      <c r="A4858">
        <f ca="1">OFFSET(Pedido!$H$1,ROW()-1,0)</f>
        <v>0</v>
      </c>
      <c r="B4858" t="str">
        <f ca="1">IF(A4858=0,"",COUNTIF($A$12:A4858,"&gt;0"))</f>
        <v/>
      </c>
    </row>
    <row r="4859" spans="1:2" x14ac:dyDescent="0.25">
      <c r="A4859">
        <f ca="1">OFFSET(Pedido!$H$1,ROW()-1,0)</f>
        <v>0</v>
      </c>
      <c r="B4859" t="str">
        <f ca="1">IF(A4859=0,"",COUNTIF($A$12:A4859,"&gt;0"))</f>
        <v/>
      </c>
    </row>
    <row r="4860" spans="1:2" x14ac:dyDescent="0.25">
      <c r="A4860">
        <f ca="1">OFFSET(Pedido!$H$1,ROW()-1,0)</f>
        <v>0</v>
      </c>
      <c r="B4860" t="str">
        <f ca="1">IF(A4860=0,"",COUNTIF($A$12:A4860,"&gt;0"))</f>
        <v/>
      </c>
    </row>
    <row r="4861" spans="1:2" x14ac:dyDescent="0.25">
      <c r="A4861">
        <f ca="1">OFFSET(Pedido!$H$1,ROW()-1,0)</f>
        <v>0</v>
      </c>
      <c r="B4861" t="str">
        <f ca="1">IF(A4861=0,"",COUNTIF($A$12:A4861,"&gt;0"))</f>
        <v/>
      </c>
    </row>
    <row r="4862" spans="1:2" x14ac:dyDescent="0.25">
      <c r="A4862">
        <f ca="1">OFFSET(Pedido!$H$1,ROW()-1,0)</f>
        <v>0</v>
      </c>
      <c r="B4862" t="str">
        <f ca="1">IF(A4862=0,"",COUNTIF($A$12:A4862,"&gt;0"))</f>
        <v/>
      </c>
    </row>
    <row r="4863" spans="1:2" x14ac:dyDescent="0.25">
      <c r="A4863">
        <f ca="1">OFFSET(Pedido!$H$1,ROW()-1,0)</f>
        <v>0</v>
      </c>
      <c r="B4863" t="str">
        <f ca="1">IF(A4863=0,"",COUNTIF($A$12:A4863,"&gt;0"))</f>
        <v/>
      </c>
    </row>
    <row r="4864" spans="1:2" x14ac:dyDescent="0.25">
      <c r="A4864">
        <f ca="1">OFFSET(Pedido!$H$1,ROW()-1,0)</f>
        <v>0</v>
      </c>
      <c r="B4864" t="str">
        <f ca="1">IF(A4864=0,"",COUNTIF($A$12:A4864,"&gt;0"))</f>
        <v/>
      </c>
    </row>
    <row r="4865" spans="1:2" x14ac:dyDescent="0.25">
      <c r="A4865">
        <f ca="1">OFFSET(Pedido!$H$1,ROW()-1,0)</f>
        <v>0</v>
      </c>
      <c r="B4865" t="str">
        <f ca="1">IF(A4865=0,"",COUNTIF($A$12:A4865,"&gt;0"))</f>
        <v/>
      </c>
    </row>
    <row r="4866" spans="1:2" x14ac:dyDescent="0.25">
      <c r="A4866">
        <f ca="1">OFFSET(Pedido!$H$1,ROW()-1,0)</f>
        <v>0</v>
      </c>
      <c r="B4866" t="str">
        <f ca="1">IF(A4866=0,"",COUNTIF($A$12:A4866,"&gt;0"))</f>
        <v/>
      </c>
    </row>
    <row r="4867" spans="1:2" x14ac:dyDescent="0.25">
      <c r="A4867">
        <f ca="1">OFFSET(Pedido!$H$1,ROW()-1,0)</f>
        <v>0</v>
      </c>
      <c r="B4867" t="str">
        <f ca="1">IF(A4867=0,"",COUNTIF($A$12:A4867,"&gt;0"))</f>
        <v/>
      </c>
    </row>
    <row r="4868" spans="1:2" x14ac:dyDescent="0.25">
      <c r="A4868">
        <f ca="1">OFFSET(Pedido!$H$1,ROW()-1,0)</f>
        <v>0</v>
      </c>
      <c r="B4868" t="str">
        <f ca="1">IF(A4868=0,"",COUNTIF($A$12:A4868,"&gt;0"))</f>
        <v/>
      </c>
    </row>
    <row r="4869" spans="1:2" x14ac:dyDescent="0.25">
      <c r="A4869">
        <f ca="1">OFFSET(Pedido!$H$1,ROW()-1,0)</f>
        <v>0</v>
      </c>
      <c r="B4869" t="str">
        <f ca="1">IF(A4869=0,"",COUNTIF($A$12:A4869,"&gt;0"))</f>
        <v/>
      </c>
    </row>
    <row r="4870" spans="1:2" x14ac:dyDescent="0.25">
      <c r="A4870">
        <f ca="1">OFFSET(Pedido!$H$1,ROW()-1,0)</f>
        <v>0</v>
      </c>
      <c r="B4870" t="str">
        <f ca="1">IF(A4870=0,"",COUNTIF($A$12:A4870,"&gt;0"))</f>
        <v/>
      </c>
    </row>
    <row r="4871" spans="1:2" x14ac:dyDescent="0.25">
      <c r="A4871">
        <f ca="1">OFFSET(Pedido!$H$1,ROW()-1,0)</f>
        <v>0</v>
      </c>
      <c r="B4871" t="str">
        <f ca="1">IF(A4871=0,"",COUNTIF($A$12:A4871,"&gt;0"))</f>
        <v/>
      </c>
    </row>
    <row r="4872" spans="1:2" x14ac:dyDescent="0.25">
      <c r="A4872">
        <f ca="1">OFFSET(Pedido!$H$1,ROW()-1,0)</f>
        <v>0</v>
      </c>
      <c r="B4872" t="str">
        <f ca="1">IF(A4872=0,"",COUNTIF($A$12:A4872,"&gt;0"))</f>
        <v/>
      </c>
    </row>
    <row r="4873" spans="1:2" x14ac:dyDescent="0.25">
      <c r="A4873">
        <f ca="1">OFFSET(Pedido!$H$1,ROW()-1,0)</f>
        <v>0</v>
      </c>
      <c r="B4873" t="str">
        <f ca="1">IF(A4873=0,"",COUNTIF($A$12:A4873,"&gt;0"))</f>
        <v/>
      </c>
    </row>
    <row r="4874" spans="1:2" x14ac:dyDescent="0.25">
      <c r="A4874">
        <f ca="1">OFFSET(Pedido!$H$1,ROW()-1,0)</f>
        <v>0</v>
      </c>
      <c r="B4874" t="str">
        <f ca="1">IF(A4874=0,"",COUNTIF($A$12:A4874,"&gt;0"))</f>
        <v/>
      </c>
    </row>
    <row r="4875" spans="1:2" x14ac:dyDescent="0.25">
      <c r="A4875">
        <f ca="1">OFFSET(Pedido!$H$1,ROW()-1,0)</f>
        <v>0</v>
      </c>
      <c r="B4875" t="str">
        <f ca="1">IF(A4875=0,"",COUNTIF($A$12:A4875,"&gt;0"))</f>
        <v/>
      </c>
    </row>
    <row r="4876" spans="1:2" x14ac:dyDescent="0.25">
      <c r="A4876">
        <f ca="1">OFFSET(Pedido!$H$1,ROW()-1,0)</f>
        <v>0</v>
      </c>
      <c r="B4876" t="str">
        <f ca="1">IF(A4876=0,"",COUNTIF($A$12:A4876,"&gt;0"))</f>
        <v/>
      </c>
    </row>
    <row r="4877" spans="1:2" x14ac:dyDescent="0.25">
      <c r="A4877">
        <f ca="1">OFFSET(Pedido!$H$1,ROW()-1,0)</f>
        <v>0</v>
      </c>
      <c r="B4877" t="str">
        <f ca="1">IF(A4877=0,"",COUNTIF($A$12:A4877,"&gt;0"))</f>
        <v/>
      </c>
    </row>
    <row r="4878" spans="1:2" x14ac:dyDescent="0.25">
      <c r="A4878">
        <f ca="1">OFFSET(Pedido!$H$1,ROW()-1,0)</f>
        <v>0</v>
      </c>
      <c r="B4878" t="str">
        <f ca="1">IF(A4878=0,"",COUNTIF($A$12:A4878,"&gt;0"))</f>
        <v/>
      </c>
    </row>
    <row r="4879" spans="1:2" x14ac:dyDescent="0.25">
      <c r="A4879">
        <f ca="1">OFFSET(Pedido!$H$1,ROW()-1,0)</f>
        <v>0</v>
      </c>
      <c r="B4879" t="str">
        <f ca="1">IF(A4879=0,"",COUNTIF($A$12:A4879,"&gt;0"))</f>
        <v/>
      </c>
    </row>
    <row r="4880" spans="1:2" x14ac:dyDescent="0.25">
      <c r="A4880">
        <f ca="1">OFFSET(Pedido!$H$1,ROW()-1,0)</f>
        <v>0</v>
      </c>
      <c r="B4880" t="str">
        <f ca="1">IF(A4880=0,"",COUNTIF($A$12:A4880,"&gt;0"))</f>
        <v/>
      </c>
    </row>
    <row r="4881" spans="1:2" x14ac:dyDescent="0.25">
      <c r="A4881">
        <f ca="1">OFFSET(Pedido!$H$1,ROW()-1,0)</f>
        <v>0</v>
      </c>
      <c r="B4881" t="str">
        <f ca="1">IF(A4881=0,"",COUNTIF($A$12:A4881,"&gt;0"))</f>
        <v/>
      </c>
    </row>
    <row r="4882" spans="1:2" x14ac:dyDescent="0.25">
      <c r="A4882">
        <f ca="1">OFFSET(Pedido!$H$1,ROW()-1,0)</f>
        <v>0</v>
      </c>
      <c r="B4882" t="str">
        <f ca="1">IF(A4882=0,"",COUNTIF($A$12:A4882,"&gt;0"))</f>
        <v/>
      </c>
    </row>
    <row r="4883" spans="1:2" x14ac:dyDescent="0.25">
      <c r="A4883">
        <f ca="1">OFFSET(Pedido!$H$1,ROW()-1,0)</f>
        <v>0</v>
      </c>
      <c r="B4883" t="str">
        <f ca="1">IF(A4883=0,"",COUNTIF($A$12:A4883,"&gt;0"))</f>
        <v/>
      </c>
    </row>
    <row r="4884" spans="1:2" x14ac:dyDescent="0.25">
      <c r="A4884">
        <f ca="1">OFFSET(Pedido!$H$1,ROW()-1,0)</f>
        <v>0</v>
      </c>
      <c r="B4884" t="str">
        <f ca="1">IF(A4884=0,"",COUNTIF($A$12:A4884,"&gt;0"))</f>
        <v/>
      </c>
    </row>
    <row r="4885" spans="1:2" x14ac:dyDescent="0.25">
      <c r="A4885">
        <f ca="1">OFFSET(Pedido!$H$1,ROW()-1,0)</f>
        <v>0</v>
      </c>
      <c r="B4885" t="str">
        <f ca="1">IF(A4885=0,"",COUNTIF($A$12:A4885,"&gt;0"))</f>
        <v/>
      </c>
    </row>
    <row r="4886" spans="1:2" x14ac:dyDescent="0.25">
      <c r="A4886">
        <f ca="1">OFFSET(Pedido!$H$1,ROW()-1,0)</f>
        <v>0</v>
      </c>
      <c r="B4886" t="str">
        <f ca="1">IF(A4886=0,"",COUNTIF($A$12:A4886,"&gt;0"))</f>
        <v/>
      </c>
    </row>
    <row r="4887" spans="1:2" x14ac:dyDescent="0.25">
      <c r="A4887">
        <f ca="1">OFFSET(Pedido!$H$1,ROW()-1,0)</f>
        <v>0</v>
      </c>
      <c r="B4887" t="str">
        <f ca="1">IF(A4887=0,"",COUNTIF($A$12:A4887,"&gt;0"))</f>
        <v/>
      </c>
    </row>
    <row r="4888" spans="1:2" x14ac:dyDescent="0.25">
      <c r="A4888">
        <f ca="1">OFFSET(Pedido!$H$1,ROW()-1,0)</f>
        <v>0</v>
      </c>
      <c r="B4888" t="str">
        <f ca="1">IF(A4888=0,"",COUNTIF($A$12:A4888,"&gt;0"))</f>
        <v/>
      </c>
    </row>
    <row r="4889" spans="1:2" x14ac:dyDescent="0.25">
      <c r="A4889">
        <f ca="1">OFFSET(Pedido!$H$1,ROW()-1,0)</f>
        <v>0</v>
      </c>
      <c r="B4889" t="str">
        <f ca="1">IF(A4889=0,"",COUNTIF($A$12:A4889,"&gt;0"))</f>
        <v/>
      </c>
    </row>
    <row r="4890" spans="1:2" x14ac:dyDescent="0.25">
      <c r="A4890">
        <f ca="1">OFFSET(Pedido!$H$1,ROW()-1,0)</f>
        <v>0</v>
      </c>
      <c r="B4890" t="str">
        <f ca="1">IF(A4890=0,"",COUNTIF($A$12:A4890,"&gt;0"))</f>
        <v/>
      </c>
    </row>
    <row r="4891" spans="1:2" x14ac:dyDescent="0.25">
      <c r="A4891">
        <f ca="1">OFFSET(Pedido!$H$1,ROW()-1,0)</f>
        <v>0</v>
      </c>
      <c r="B4891" t="str">
        <f ca="1">IF(A4891=0,"",COUNTIF($A$12:A4891,"&gt;0"))</f>
        <v/>
      </c>
    </row>
    <row r="4892" spans="1:2" x14ac:dyDescent="0.25">
      <c r="A4892">
        <f ca="1">OFFSET(Pedido!$H$1,ROW()-1,0)</f>
        <v>0</v>
      </c>
      <c r="B4892" t="str">
        <f ca="1">IF(A4892=0,"",COUNTIF($A$12:A4892,"&gt;0"))</f>
        <v/>
      </c>
    </row>
    <row r="4893" spans="1:2" x14ac:dyDescent="0.25">
      <c r="A4893">
        <f ca="1">OFFSET(Pedido!$H$1,ROW()-1,0)</f>
        <v>0</v>
      </c>
      <c r="B4893" t="str">
        <f ca="1">IF(A4893=0,"",COUNTIF($A$12:A4893,"&gt;0"))</f>
        <v/>
      </c>
    </row>
    <row r="4894" spans="1:2" x14ac:dyDescent="0.25">
      <c r="A4894">
        <f ca="1">OFFSET(Pedido!$H$1,ROW()-1,0)</f>
        <v>0</v>
      </c>
      <c r="B4894" t="str">
        <f ca="1">IF(A4894=0,"",COUNTIF($A$12:A4894,"&gt;0"))</f>
        <v/>
      </c>
    </row>
    <row r="4895" spans="1:2" x14ac:dyDescent="0.25">
      <c r="A4895">
        <f ca="1">OFFSET(Pedido!$H$1,ROW()-1,0)</f>
        <v>0</v>
      </c>
      <c r="B4895" t="str">
        <f ca="1">IF(A4895=0,"",COUNTIF($A$12:A4895,"&gt;0"))</f>
        <v/>
      </c>
    </row>
    <row r="4896" spans="1:2" x14ac:dyDescent="0.25">
      <c r="A4896">
        <f ca="1">OFFSET(Pedido!$H$1,ROW()-1,0)</f>
        <v>0</v>
      </c>
      <c r="B4896" t="str">
        <f ca="1">IF(A4896=0,"",COUNTIF($A$12:A4896,"&gt;0"))</f>
        <v/>
      </c>
    </row>
    <row r="4897" spans="1:2" x14ac:dyDescent="0.25">
      <c r="A4897">
        <f ca="1">OFFSET(Pedido!$H$1,ROW()-1,0)</f>
        <v>0</v>
      </c>
      <c r="B4897" t="str">
        <f ca="1">IF(A4897=0,"",COUNTIF($A$12:A4897,"&gt;0"))</f>
        <v/>
      </c>
    </row>
    <row r="4898" spans="1:2" x14ac:dyDescent="0.25">
      <c r="A4898">
        <f ca="1">OFFSET(Pedido!$H$1,ROW()-1,0)</f>
        <v>0</v>
      </c>
      <c r="B4898" t="str">
        <f ca="1">IF(A4898=0,"",COUNTIF($A$12:A4898,"&gt;0"))</f>
        <v/>
      </c>
    </row>
    <row r="4899" spans="1:2" x14ac:dyDescent="0.25">
      <c r="A4899">
        <f ca="1">OFFSET(Pedido!$H$1,ROW()-1,0)</f>
        <v>0</v>
      </c>
      <c r="B4899" t="str">
        <f ca="1">IF(A4899=0,"",COUNTIF($A$12:A4899,"&gt;0"))</f>
        <v/>
      </c>
    </row>
    <row r="4900" spans="1:2" x14ac:dyDescent="0.25">
      <c r="A4900">
        <f ca="1">OFFSET(Pedido!$H$1,ROW()-1,0)</f>
        <v>0</v>
      </c>
      <c r="B4900" t="str">
        <f ca="1">IF(A4900=0,"",COUNTIF($A$12:A4900,"&gt;0"))</f>
        <v/>
      </c>
    </row>
    <row r="4901" spans="1:2" x14ac:dyDescent="0.25">
      <c r="A4901">
        <f ca="1">OFFSET(Pedido!$H$1,ROW()-1,0)</f>
        <v>0</v>
      </c>
      <c r="B4901" t="str">
        <f ca="1">IF(A4901=0,"",COUNTIF($A$12:A4901,"&gt;0"))</f>
        <v/>
      </c>
    </row>
    <row r="4902" spans="1:2" x14ac:dyDescent="0.25">
      <c r="A4902">
        <f ca="1">OFFSET(Pedido!$H$1,ROW()-1,0)</f>
        <v>0</v>
      </c>
      <c r="B4902" t="str">
        <f ca="1">IF(A4902=0,"",COUNTIF($A$12:A4902,"&gt;0"))</f>
        <v/>
      </c>
    </row>
    <row r="4903" spans="1:2" x14ac:dyDescent="0.25">
      <c r="A4903">
        <f ca="1">OFFSET(Pedido!$H$1,ROW()-1,0)</f>
        <v>0</v>
      </c>
      <c r="B4903" t="str">
        <f ca="1">IF(A4903=0,"",COUNTIF($A$12:A4903,"&gt;0"))</f>
        <v/>
      </c>
    </row>
    <row r="4904" spans="1:2" x14ac:dyDescent="0.25">
      <c r="A4904">
        <f ca="1">OFFSET(Pedido!$H$1,ROW()-1,0)</f>
        <v>0</v>
      </c>
      <c r="B4904" t="str">
        <f ca="1">IF(A4904=0,"",COUNTIF($A$12:A4904,"&gt;0"))</f>
        <v/>
      </c>
    </row>
    <row r="4905" spans="1:2" x14ac:dyDescent="0.25">
      <c r="A4905">
        <f ca="1">OFFSET(Pedido!$H$1,ROW()-1,0)</f>
        <v>0</v>
      </c>
      <c r="B4905" t="str">
        <f ca="1">IF(A4905=0,"",COUNTIF($A$12:A4905,"&gt;0"))</f>
        <v/>
      </c>
    </row>
    <row r="4906" spans="1:2" x14ac:dyDescent="0.25">
      <c r="A4906">
        <f ca="1">OFFSET(Pedido!$H$1,ROW()-1,0)</f>
        <v>0</v>
      </c>
      <c r="B4906" t="str">
        <f ca="1">IF(A4906=0,"",COUNTIF($A$12:A4906,"&gt;0"))</f>
        <v/>
      </c>
    </row>
    <row r="4907" spans="1:2" x14ac:dyDescent="0.25">
      <c r="A4907">
        <f ca="1">OFFSET(Pedido!$H$1,ROW()-1,0)</f>
        <v>0</v>
      </c>
      <c r="B4907" t="str">
        <f ca="1">IF(A4907=0,"",COUNTIF($A$12:A4907,"&gt;0"))</f>
        <v/>
      </c>
    </row>
    <row r="4908" spans="1:2" x14ac:dyDescent="0.25">
      <c r="A4908">
        <f ca="1">OFFSET(Pedido!$H$1,ROW()-1,0)</f>
        <v>0</v>
      </c>
      <c r="B4908" t="str">
        <f ca="1">IF(A4908=0,"",COUNTIF($A$12:A4908,"&gt;0"))</f>
        <v/>
      </c>
    </row>
    <row r="4909" spans="1:2" x14ac:dyDescent="0.25">
      <c r="A4909">
        <f ca="1">OFFSET(Pedido!$H$1,ROW()-1,0)</f>
        <v>0</v>
      </c>
      <c r="B4909" t="str">
        <f ca="1">IF(A4909=0,"",COUNTIF($A$12:A4909,"&gt;0"))</f>
        <v/>
      </c>
    </row>
    <row r="4910" spans="1:2" x14ac:dyDescent="0.25">
      <c r="A4910">
        <f ca="1">OFFSET(Pedido!$H$1,ROW()-1,0)</f>
        <v>0</v>
      </c>
      <c r="B4910" t="str">
        <f ca="1">IF(A4910=0,"",COUNTIF($A$12:A4910,"&gt;0"))</f>
        <v/>
      </c>
    </row>
    <row r="4911" spans="1:2" x14ac:dyDescent="0.25">
      <c r="A4911">
        <f ca="1">OFFSET(Pedido!$H$1,ROW()-1,0)</f>
        <v>0</v>
      </c>
      <c r="B4911" t="str">
        <f ca="1">IF(A4911=0,"",COUNTIF($A$12:A4911,"&gt;0"))</f>
        <v/>
      </c>
    </row>
    <row r="4912" spans="1:2" x14ac:dyDescent="0.25">
      <c r="A4912">
        <f ca="1">OFFSET(Pedido!$H$1,ROW()-1,0)</f>
        <v>0</v>
      </c>
      <c r="B4912" t="str">
        <f ca="1">IF(A4912=0,"",COUNTIF($A$12:A4912,"&gt;0"))</f>
        <v/>
      </c>
    </row>
    <row r="4913" spans="1:2" x14ac:dyDescent="0.25">
      <c r="A4913">
        <f ca="1">OFFSET(Pedido!$H$1,ROW()-1,0)</f>
        <v>0</v>
      </c>
      <c r="B4913" t="str">
        <f ca="1">IF(A4913=0,"",COUNTIF($A$12:A4913,"&gt;0"))</f>
        <v/>
      </c>
    </row>
    <row r="4914" spans="1:2" x14ac:dyDescent="0.25">
      <c r="A4914">
        <f ca="1">OFFSET(Pedido!$H$1,ROW()-1,0)</f>
        <v>0</v>
      </c>
      <c r="B4914" t="str">
        <f ca="1">IF(A4914=0,"",COUNTIF($A$12:A4914,"&gt;0"))</f>
        <v/>
      </c>
    </row>
    <row r="4915" spans="1:2" x14ac:dyDescent="0.25">
      <c r="A4915">
        <f ca="1">OFFSET(Pedido!$H$1,ROW()-1,0)</f>
        <v>0</v>
      </c>
      <c r="B4915" t="str">
        <f ca="1">IF(A4915=0,"",COUNTIF($A$12:A4915,"&gt;0"))</f>
        <v/>
      </c>
    </row>
    <row r="4916" spans="1:2" x14ac:dyDescent="0.25">
      <c r="A4916">
        <f ca="1">OFFSET(Pedido!$H$1,ROW()-1,0)</f>
        <v>0</v>
      </c>
      <c r="B4916" t="str">
        <f ca="1">IF(A4916=0,"",COUNTIF($A$12:A4916,"&gt;0"))</f>
        <v/>
      </c>
    </row>
    <row r="4917" spans="1:2" x14ac:dyDescent="0.25">
      <c r="A4917">
        <f ca="1">OFFSET(Pedido!$H$1,ROW()-1,0)</f>
        <v>0</v>
      </c>
      <c r="B4917" t="str">
        <f ca="1">IF(A4917=0,"",COUNTIF($A$12:A4917,"&gt;0"))</f>
        <v/>
      </c>
    </row>
    <row r="4918" spans="1:2" x14ac:dyDescent="0.25">
      <c r="A4918">
        <f ca="1">OFFSET(Pedido!$H$1,ROW()-1,0)</f>
        <v>0</v>
      </c>
      <c r="B4918" t="str">
        <f ca="1">IF(A4918=0,"",COUNTIF($A$12:A4918,"&gt;0"))</f>
        <v/>
      </c>
    </row>
    <row r="4919" spans="1:2" x14ac:dyDescent="0.25">
      <c r="A4919">
        <f ca="1">OFFSET(Pedido!$H$1,ROW()-1,0)</f>
        <v>0</v>
      </c>
      <c r="B4919" t="str">
        <f ca="1">IF(A4919=0,"",COUNTIF($A$12:A4919,"&gt;0"))</f>
        <v/>
      </c>
    </row>
    <row r="4920" spans="1:2" x14ac:dyDescent="0.25">
      <c r="A4920">
        <f ca="1">OFFSET(Pedido!$H$1,ROW()-1,0)</f>
        <v>0</v>
      </c>
      <c r="B4920" t="str">
        <f ca="1">IF(A4920=0,"",COUNTIF($A$12:A4920,"&gt;0"))</f>
        <v/>
      </c>
    </row>
    <row r="4921" spans="1:2" x14ac:dyDescent="0.25">
      <c r="A4921">
        <f ca="1">OFFSET(Pedido!$H$1,ROW()-1,0)</f>
        <v>0</v>
      </c>
      <c r="B4921" t="str">
        <f ca="1">IF(A4921=0,"",COUNTIF($A$12:A4921,"&gt;0"))</f>
        <v/>
      </c>
    </row>
    <row r="4922" spans="1:2" x14ac:dyDescent="0.25">
      <c r="A4922">
        <f ca="1">OFFSET(Pedido!$H$1,ROW()-1,0)</f>
        <v>0</v>
      </c>
      <c r="B4922" t="str">
        <f ca="1">IF(A4922=0,"",COUNTIF($A$12:A4922,"&gt;0"))</f>
        <v/>
      </c>
    </row>
    <row r="4923" spans="1:2" x14ac:dyDescent="0.25">
      <c r="A4923">
        <f ca="1">OFFSET(Pedido!$H$1,ROW()-1,0)</f>
        <v>0</v>
      </c>
      <c r="B4923" t="str">
        <f ca="1">IF(A4923=0,"",COUNTIF($A$12:A4923,"&gt;0"))</f>
        <v/>
      </c>
    </row>
    <row r="4924" spans="1:2" x14ac:dyDescent="0.25">
      <c r="A4924">
        <f ca="1">OFFSET(Pedido!$H$1,ROW()-1,0)</f>
        <v>0</v>
      </c>
      <c r="B4924" t="str">
        <f ca="1">IF(A4924=0,"",COUNTIF($A$12:A4924,"&gt;0"))</f>
        <v/>
      </c>
    </row>
    <row r="4925" spans="1:2" x14ac:dyDescent="0.25">
      <c r="A4925">
        <f ca="1">OFFSET(Pedido!$H$1,ROW()-1,0)</f>
        <v>0</v>
      </c>
      <c r="B4925" t="str">
        <f ca="1">IF(A4925=0,"",COUNTIF($A$12:A4925,"&gt;0"))</f>
        <v/>
      </c>
    </row>
    <row r="4926" spans="1:2" x14ac:dyDescent="0.25">
      <c r="A4926">
        <f ca="1">OFFSET(Pedido!$H$1,ROW()-1,0)</f>
        <v>0</v>
      </c>
      <c r="B4926" t="str">
        <f ca="1">IF(A4926=0,"",COUNTIF($A$12:A4926,"&gt;0"))</f>
        <v/>
      </c>
    </row>
    <row r="4927" spans="1:2" x14ac:dyDescent="0.25">
      <c r="A4927">
        <f ca="1">OFFSET(Pedido!$H$1,ROW()-1,0)</f>
        <v>0</v>
      </c>
      <c r="B4927" t="str">
        <f ca="1">IF(A4927=0,"",COUNTIF($A$12:A4927,"&gt;0"))</f>
        <v/>
      </c>
    </row>
    <row r="4928" spans="1:2" x14ac:dyDescent="0.25">
      <c r="A4928">
        <f ca="1">OFFSET(Pedido!$H$1,ROW()-1,0)</f>
        <v>0</v>
      </c>
      <c r="B4928" t="str">
        <f ca="1">IF(A4928=0,"",COUNTIF($A$12:A4928,"&gt;0"))</f>
        <v/>
      </c>
    </row>
    <row r="4929" spans="1:2" x14ac:dyDescent="0.25">
      <c r="A4929">
        <f ca="1">OFFSET(Pedido!$H$1,ROW()-1,0)</f>
        <v>0</v>
      </c>
      <c r="B4929" t="str">
        <f ca="1">IF(A4929=0,"",COUNTIF($A$12:A4929,"&gt;0"))</f>
        <v/>
      </c>
    </row>
    <row r="4930" spans="1:2" x14ac:dyDescent="0.25">
      <c r="A4930">
        <f ca="1">OFFSET(Pedido!$H$1,ROW()-1,0)</f>
        <v>0</v>
      </c>
      <c r="B4930" t="str">
        <f ca="1">IF(A4930=0,"",COUNTIF($A$12:A4930,"&gt;0"))</f>
        <v/>
      </c>
    </row>
    <row r="4931" spans="1:2" x14ac:dyDescent="0.25">
      <c r="A4931">
        <f ca="1">OFFSET(Pedido!$H$1,ROW()-1,0)</f>
        <v>0</v>
      </c>
      <c r="B4931" t="str">
        <f ca="1">IF(A4931=0,"",COUNTIF($A$12:A4931,"&gt;0"))</f>
        <v/>
      </c>
    </row>
    <row r="4932" spans="1:2" x14ac:dyDescent="0.25">
      <c r="A4932">
        <f ca="1">OFFSET(Pedido!$H$1,ROW()-1,0)</f>
        <v>0</v>
      </c>
      <c r="B4932" t="str">
        <f ca="1">IF(A4932=0,"",COUNTIF($A$12:A4932,"&gt;0"))</f>
        <v/>
      </c>
    </row>
    <row r="4933" spans="1:2" x14ac:dyDescent="0.25">
      <c r="A4933">
        <f ca="1">OFFSET(Pedido!$H$1,ROW()-1,0)</f>
        <v>0</v>
      </c>
      <c r="B4933" t="str">
        <f ca="1">IF(A4933=0,"",COUNTIF($A$12:A4933,"&gt;0"))</f>
        <v/>
      </c>
    </row>
    <row r="4934" spans="1:2" x14ac:dyDescent="0.25">
      <c r="A4934">
        <f ca="1">OFFSET(Pedido!$H$1,ROW()-1,0)</f>
        <v>0</v>
      </c>
      <c r="B4934" t="str">
        <f ca="1">IF(A4934=0,"",COUNTIF($A$12:A4934,"&gt;0"))</f>
        <v/>
      </c>
    </row>
    <row r="4935" spans="1:2" x14ac:dyDescent="0.25">
      <c r="A4935">
        <f ca="1">OFFSET(Pedido!$H$1,ROW()-1,0)</f>
        <v>0</v>
      </c>
      <c r="B4935" t="str">
        <f ca="1">IF(A4935=0,"",COUNTIF($A$12:A4935,"&gt;0"))</f>
        <v/>
      </c>
    </row>
    <row r="4936" spans="1:2" x14ac:dyDescent="0.25">
      <c r="A4936">
        <f ca="1">OFFSET(Pedido!$H$1,ROW()-1,0)</f>
        <v>0</v>
      </c>
      <c r="B4936" t="str">
        <f ca="1">IF(A4936=0,"",COUNTIF($A$12:A4936,"&gt;0"))</f>
        <v/>
      </c>
    </row>
    <row r="4937" spans="1:2" x14ac:dyDescent="0.25">
      <c r="A4937">
        <f ca="1">OFFSET(Pedido!$H$1,ROW()-1,0)</f>
        <v>0</v>
      </c>
      <c r="B4937" t="str">
        <f ca="1">IF(A4937=0,"",COUNTIF($A$12:A4937,"&gt;0"))</f>
        <v/>
      </c>
    </row>
    <row r="4938" spans="1:2" x14ac:dyDescent="0.25">
      <c r="A4938">
        <f ca="1">OFFSET(Pedido!$H$1,ROW()-1,0)</f>
        <v>0</v>
      </c>
      <c r="B4938" t="str">
        <f ca="1">IF(A4938=0,"",COUNTIF($A$12:A4938,"&gt;0"))</f>
        <v/>
      </c>
    </row>
    <row r="4939" spans="1:2" x14ac:dyDescent="0.25">
      <c r="A4939">
        <f ca="1">OFFSET(Pedido!$H$1,ROW()-1,0)</f>
        <v>0</v>
      </c>
      <c r="B4939" t="str">
        <f ca="1">IF(A4939=0,"",COUNTIF($A$12:A4939,"&gt;0"))</f>
        <v/>
      </c>
    </row>
    <row r="4940" spans="1:2" x14ac:dyDescent="0.25">
      <c r="A4940">
        <f ca="1">OFFSET(Pedido!$H$1,ROW()-1,0)</f>
        <v>0</v>
      </c>
      <c r="B4940" t="str">
        <f ca="1">IF(A4940=0,"",COUNTIF($A$12:A4940,"&gt;0"))</f>
        <v/>
      </c>
    </row>
    <row r="4941" spans="1:2" x14ac:dyDescent="0.25">
      <c r="A4941">
        <f ca="1">OFFSET(Pedido!$H$1,ROW()-1,0)</f>
        <v>0</v>
      </c>
      <c r="B4941" t="str">
        <f ca="1">IF(A4941=0,"",COUNTIF($A$12:A4941,"&gt;0"))</f>
        <v/>
      </c>
    </row>
    <row r="4942" spans="1:2" x14ac:dyDescent="0.25">
      <c r="A4942">
        <f ca="1">OFFSET(Pedido!$H$1,ROW()-1,0)</f>
        <v>0</v>
      </c>
      <c r="B4942" t="str">
        <f ca="1">IF(A4942=0,"",COUNTIF($A$12:A4942,"&gt;0"))</f>
        <v/>
      </c>
    </row>
    <row r="4943" spans="1:2" x14ac:dyDescent="0.25">
      <c r="A4943">
        <f ca="1">OFFSET(Pedido!$H$1,ROW()-1,0)</f>
        <v>0</v>
      </c>
      <c r="B4943" t="str">
        <f ca="1">IF(A4943=0,"",COUNTIF($A$12:A4943,"&gt;0"))</f>
        <v/>
      </c>
    </row>
    <row r="4944" spans="1:2" x14ac:dyDescent="0.25">
      <c r="A4944">
        <f ca="1">OFFSET(Pedido!$H$1,ROW()-1,0)</f>
        <v>0</v>
      </c>
      <c r="B4944" t="str">
        <f ca="1">IF(A4944=0,"",COUNTIF($A$12:A4944,"&gt;0"))</f>
        <v/>
      </c>
    </row>
    <row r="4945" spans="1:2" x14ac:dyDescent="0.25">
      <c r="A4945">
        <f ca="1">OFFSET(Pedido!$H$1,ROW()-1,0)</f>
        <v>0</v>
      </c>
      <c r="B4945" t="str">
        <f ca="1">IF(A4945=0,"",COUNTIF($A$12:A4945,"&gt;0"))</f>
        <v/>
      </c>
    </row>
    <row r="4946" spans="1:2" x14ac:dyDescent="0.25">
      <c r="A4946">
        <f ca="1">OFFSET(Pedido!$H$1,ROW()-1,0)</f>
        <v>0</v>
      </c>
      <c r="B4946" t="str">
        <f ca="1">IF(A4946=0,"",COUNTIF($A$12:A4946,"&gt;0"))</f>
        <v/>
      </c>
    </row>
    <row r="4947" spans="1:2" x14ac:dyDescent="0.25">
      <c r="A4947">
        <f ca="1">OFFSET(Pedido!$H$1,ROW()-1,0)</f>
        <v>0</v>
      </c>
      <c r="B4947" t="str">
        <f ca="1">IF(A4947=0,"",COUNTIF($A$12:A4947,"&gt;0"))</f>
        <v/>
      </c>
    </row>
    <row r="4948" spans="1:2" x14ac:dyDescent="0.25">
      <c r="A4948">
        <f ca="1">OFFSET(Pedido!$H$1,ROW()-1,0)</f>
        <v>0</v>
      </c>
      <c r="B4948" t="str">
        <f ca="1">IF(A4948=0,"",COUNTIF($A$12:A4948,"&gt;0"))</f>
        <v/>
      </c>
    </row>
    <row r="4949" spans="1:2" x14ac:dyDescent="0.25">
      <c r="A4949">
        <f ca="1">OFFSET(Pedido!$H$1,ROW()-1,0)</f>
        <v>0</v>
      </c>
      <c r="B4949" t="str">
        <f ca="1">IF(A4949=0,"",COUNTIF($A$12:A4949,"&gt;0"))</f>
        <v/>
      </c>
    </row>
    <row r="4950" spans="1:2" x14ac:dyDescent="0.25">
      <c r="A4950">
        <f ca="1">OFFSET(Pedido!$H$1,ROW()-1,0)</f>
        <v>0</v>
      </c>
      <c r="B4950" t="str">
        <f ca="1">IF(A4950=0,"",COUNTIF($A$12:A4950,"&gt;0"))</f>
        <v/>
      </c>
    </row>
    <row r="4951" spans="1:2" x14ac:dyDescent="0.25">
      <c r="A4951">
        <f ca="1">OFFSET(Pedido!$H$1,ROW()-1,0)</f>
        <v>0</v>
      </c>
      <c r="B4951" t="str">
        <f ca="1">IF(A4951=0,"",COUNTIF($A$12:A4951,"&gt;0"))</f>
        <v/>
      </c>
    </row>
    <row r="4952" spans="1:2" x14ac:dyDescent="0.25">
      <c r="A4952">
        <f ca="1">OFFSET(Pedido!$H$1,ROW()-1,0)</f>
        <v>0</v>
      </c>
      <c r="B4952" t="str">
        <f ca="1">IF(A4952=0,"",COUNTIF($A$12:A4952,"&gt;0"))</f>
        <v/>
      </c>
    </row>
    <row r="4953" spans="1:2" x14ac:dyDescent="0.25">
      <c r="A4953">
        <f ca="1">OFFSET(Pedido!$H$1,ROW()-1,0)</f>
        <v>0</v>
      </c>
      <c r="B4953" t="str">
        <f ca="1">IF(A4953=0,"",COUNTIF($A$12:A4953,"&gt;0"))</f>
        <v/>
      </c>
    </row>
    <row r="4954" spans="1:2" x14ac:dyDescent="0.25">
      <c r="A4954">
        <f ca="1">OFFSET(Pedido!$H$1,ROW()-1,0)</f>
        <v>0</v>
      </c>
      <c r="B4954" t="str">
        <f ca="1">IF(A4954=0,"",COUNTIF($A$12:A4954,"&gt;0"))</f>
        <v/>
      </c>
    </row>
    <row r="4955" spans="1:2" x14ac:dyDescent="0.25">
      <c r="A4955">
        <f ca="1">OFFSET(Pedido!$H$1,ROW()-1,0)</f>
        <v>0</v>
      </c>
      <c r="B4955" t="str">
        <f ca="1">IF(A4955=0,"",COUNTIF($A$12:A4955,"&gt;0"))</f>
        <v/>
      </c>
    </row>
    <row r="4956" spans="1:2" x14ac:dyDescent="0.25">
      <c r="A4956">
        <f ca="1">OFFSET(Pedido!$H$1,ROW()-1,0)</f>
        <v>0</v>
      </c>
      <c r="B4956" t="str">
        <f ca="1">IF(A4956=0,"",COUNTIF($A$12:A4956,"&gt;0"))</f>
        <v/>
      </c>
    </row>
    <row r="4957" spans="1:2" x14ac:dyDescent="0.25">
      <c r="A4957">
        <f ca="1">OFFSET(Pedido!$H$1,ROW()-1,0)</f>
        <v>0</v>
      </c>
      <c r="B4957" t="str">
        <f ca="1">IF(A4957=0,"",COUNTIF($A$12:A4957,"&gt;0"))</f>
        <v/>
      </c>
    </row>
    <row r="4958" spans="1:2" x14ac:dyDescent="0.25">
      <c r="A4958">
        <f ca="1">OFFSET(Pedido!$H$1,ROW()-1,0)</f>
        <v>0</v>
      </c>
      <c r="B4958" t="str">
        <f ca="1">IF(A4958=0,"",COUNTIF($A$12:A4958,"&gt;0"))</f>
        <v/>
      </c>
    </row>
    <row r="4959" spans="1:2" x14ac:dyDescent="0.25">
      <c r="A4959">
        <f ca="1">OFFSET(Pedido!$H$1,ROW()-1,0)</f>
        <v>0</v>
      </c>
      <c r="B4959" t="str">
        <f ca="1">IF(A4959=0,"",COUNTIF($A$12:A4959,"&gt;0"))</f>
        <v/>
      </c>
    </row>
    <row r="4960" spans="1:2" x14ac:dyDescent="0.25">
      <c r="A4960">
        <f ca="1">OFFSET(Pedido!$H$1,ROW()-1,0)</f>
        <v>0</v>
      </c>
      <c r="B4960" t="str">
        <f ca="1">IF(A4960=0,"",COUNTIF($A$12:A4960,"&gt;0"))</f>
        <v/>
      </c>
    </row>
    <row r="4961" spans="1:2" x14ac:dyDescent="0.25">
      <c r="A4961">
        <f ca="1">OFFSET(Pedido!$H$1,ROW()-1,0)</f>
        <v>0</v>
      </c>
      <c r="B4961" t="str">
        <f ca="1">IF(A4961=0,"",COUNTIF($A$12:A4961,"&gt;0"))</f>
        <v/>
      </c>
    </row>
    <row r="4962" spans="1:2" x14ac:dyDescent="0.25">
      <c r="A4962">
        <f ca="1">OFFSET(Pedido!$H$1,ROW()-1,0)</f>
        <v>0</v>
      </c>
      <c r="B4962" t="str">
        <f ca="1">IF(A4962=0,"",COUNTIF($A$12:A4962,"&gt;0"))</f>
        <v/>
      </c>
    </row>
    <row r="4963" spans="1:2" x14ac:dyDescent="0.25">
      <c r="A4963">
        <f ca="1">OFFSET(Pedido!$H$1,ROW()-1,0)</f>
        <v>0</v>
      </c>
      <c r="B4963" t="str">
        <f ca="1">IF(A4963=0,"",COUNTIF($A$12:A4963,"&gt;0"))</f>
        <v/>
      </c>
    </row>
    <row r="4964" spans="1:2" x14ac:dyDescent="0.25">
      <c r="A4964">
        <f ca="1">OFFSET(Pedido!$H$1,ROW()-1,0)</f>
        <v>0</v>
      </c>
      <c r="B4964" t="str">
        <f ca="1">IF(A4964=0,"",COUNTIF($A$12:A4964,"&gt;0"))</f>
        <v/>
      </c>
    </row>
    <row r="4965" spans="1:2" x14ac:dyDescent="0.25">
      <c r="A4965">
        <f ca="1">OFFSET(Pedido!$H$1,ROW()-1,0)</f>
        <v>0</v>
      </c>
      <c r="B4965" t="str">
        <f ca="1">IF(A4965=0,"",COUNTIF($A$12:A4965,"&gt;0"))</f>
        <v/>
      </c>
    </row>
    <row r="4966" spans="1:2" x14ac:dyDescent="0.25">
      <c r="A4966">
        <f ca="1">OFFSET(Pedido!$H$1,ROW()-1,0)</f>
        <v>0</v>
      </c>
      <c r="B4966" t="str">
        <f ca="1">IF(A4966=0,"",COUNTIF($A$12:A4966,"&gt;0"))</f>
        <v/>
      </c>
    </row>
    <row r="4967" spans="1:2" x14ac:dyDescent="0.25">
      <c r="A4967">
        <f ca="1">OFFSET(Pedido!$H$1,ROW()-1,0)</f>
        <v>0</v>
      </c>
      <c r="B4967" t="str">
        <f ca="1">IF(A4967=0,"",COUNTIF($A$12:A4967,"&gt;0"))</f>
        <v/>
      </c>
    </row>
    <row r="4968" spans="1:2" x14ac:dyDescent="0.25">
      <c r="A4968">
        <f ca="1">OFFSET(Pedido!$H$1,ROW()-1,0)</f>
        <v>0</v>
      </c>
      <c r="B4968" t="str">
        <f ca="1">IF(A4968=0,"",COUNTIF($A$12:A4968,"&gt;0"))</f>
        <v/>
      </c>
    </row>
    <row r="4969" spans="1:2" x14ac:dyDescent="0.25">
      <c r="A4969">
        <f ca="1">OFFSET(Pedido!$H$1,ROW()-1,0)</f>
        <v>0</v>
      </c>
      <c r="B4969" t="str">
        <f ca="1">IF(A4969=0,"",COUNTIF($A$12:A4969,"&gt;0"))</f>
        <v/>
      </c>
    </row>
    <row r="4970" spans="1:2" x14ac:dyDescent="0.25">
      <c r="A4970">
        <f ca="1">OFFSET(Pedido!$H$1,ROW()-1,0)</f>
        <v>0</v>
      </c>
      <c r="B4970" t="str">
        <f ca="1">IF(A4970=0,"",COUNTIF($A$12:A4970,"&gt;0"))</f>
        <v/>
      </c>
    </row>
    <row r="4971" spans="1:2" x14ac:dyDescent="0.25">
      <c r="A4971">
        <f ca="1">OFFSET(Pedido!$H$1,ROW()-1,0)</f>
        <v>0</v>
      </c>
      <c r="B4971" t="str">
        <f ca="1">IF(A4971=0,"",COUNTIF($A$12:A4971,"&gt;0"))</f>
        <v/>
      </c>
    </row>
    <row r="4972" spans="1:2" x14ac:dyDescent="0.25">
      <c r="A4972">
        <f ca="1">OFFSET(Pedido!$H$1,ROW()-1,0)</f>
        <v>0</v>
      </c>
      <c r="B4972" t="str">
        <f ca="1">IF(A4972=0,"",COUNTIF($A$12:A4972,"&gt;0"))</f>
        <v/>
      </c>
    </row>
    <row r="4973" spans="1:2" x14ac:dyDescent="0.25">
      <c r="A4973">
        <f ca="1">OFFSET(Pedido!$H$1,ROW()-1,0)</f>
        <v>0</v>
      </c>
      <c r="B4973" t="str">
        <f ca="1">IF(A4973=0,"",COUNTIF($A$12:A4973,"&gt;0"))</f>
        <v/>
      </c>
    </row>
    <row r="4974" spans="1:2" x14ac:dyDescent="0.25">
      <c r="A4974">
        <f ca="1">OFFSET(Pedido!$H$1,ROW()-1,0)</f>
        <v>0</v>
      </c>
      <c r="B4974" t="str">
        <f ca="1">IF(A4974=0,"",COUNTIF($A$12:A4974,"&gt;0"))</f>
        <v/>
      </c>
    </row>
    <row r="4975" spans="1:2" x14ac:dyDescent="0.25">
      <c r="A4975">
        <f ca="1">OFFSET(Pedido!$H$1,ROW()-1,0)</f>
        <v>0</v>
      </c>
      <c r="B4975" t="str">
        <f ca="1">IF(A4975=0,"",COUNTIF($A$12:A4975,"&gt;0"))</f>
        <v/>
      </c>
    </row>
    <row r="4976" spans="1:2" x14ac:dyDescent="0.25">
      <c r="A4976">
        <f ca="1">OFFSET(Pedido!$H$1,ROW()-1,0)</f>
        <v>0</v>
      </c>
      <c r="B4976" t="str">
        <f ca="1">IF(A4976=0,"",COUNTIF($A$12:A4976,"&gt;0"))</f>
        <v/>
      </c>
    </row>
    <row r="4977" spans="1:2" x14ac:dyDescent="0.25">
      <c r="A4977">
        <f ca="1">OFFSET(Pedido!$H$1,ROW()-1,0)</f>
        <v>0</v>
      </c>
      <c r="B4977" t="str">
        <f ca="1">IF(A4977=0,"",COUNTIF($A$12:A4977,"&gt;0"))</f>
        <v/>
      </c>
    </row>
    <row r="4978" spans="1:2" x14ac:dyDescent="0.25">
      <c r="A4978">
        <f ca="1">OFFSET(Pedido!$H$1,ROW()-1,0)</f>
        <v>0</v>
      </c>
      <c r="B4978" t="str">
        <f ca="1">IF(A4978=0,"",COUNTIF($A$12:A4978,"&gt;0"))</f>
        <v/>
      </c>
    </row>
    <row r="4979" spans="1:2" x14ac:dyDescent="0.25">
      <c r="A4979">
        <f ca="1">OFFSET(Pedido!$H$1,ROW()-1,0)</f>
        <v>0</v>
      </c>
      <c r="B4979" t="str">
        <f ca="1">IF(A4979=0,"",COUNTIF($A$12:A4979,"&gt;0"))</f>
        <v/>
      </c>
    </row>
    <row r="4980" spans="1:2" x14ac:dyDescent="0.25">
      <c r="A4980">
        <f ca="1">OFFSET(Pedido!$H$1,ROW()-1,0)</f>
        <v>0</v>
      </c>
      <c r="B4980" t="str">
        <f ca="1">IF(A4980=0,"",COUNTIF($A$12:A4980,"&gt;0"))</f>
        <v/>
      </c>
    </row>
    <row r="4981" spans="1:2" x14ac:dyDescent="0.25">
      <c r="A4981">
        <f ca="1">OFFSET(Pedido!$H$1,ROW()-1,0)</f>
        <v>0</v>
      </c>
      <c r="B4981" t="str">
        <f ca="1">IF(A4981=0,"",COUNTIF($A$12:A4981,"&gt;0"))</f>
        <v/>
      </c>
    </row>
    <row r="4982" spans="1:2" x14ac:dyDescent="0.25">
      <c r="A4982">
        <f ca="1">OFFSET(Pedido!$H$1,ROW()-1,0)</f>
        <v>0</v>
      </c>
      <c r="B4982" t="str">
        <f ca="1">IF(A4982=0,"",COUNTIF($A$12:A4982,"&gt;0"))</f>
        <v/>
      </c>
    </row>
    <row r="4983" spans="1:2" x14ac:dyDescent="0.25">
      <c r="A4983">
        <f ca="1">OFFSET(Pedido!$H$1,ROW()-1,0)</f>
        <v>0</v>
      </c>
      <c r="B4983" t="str">
        <f ca="1">IF(A4983=0,"",COUNTIF($A$12:A4983,"&gt;0"))</f>
        <v/>
      </c>
    </row>
    <row r="4984" spans="1:2" x14ac:dyDescent="0.25">
      <c r="A4984">
        <f ca="1">OFFSET(Pedido!$H$1,ROW()-1,0)</f>
        <v>0</v>
      </c>
      <c r="B4984" t="str">
        <f ca="1">IF(A4984=0,"",COUNTIF($A$12:A4984,"&gt;0"))</f>
        <v/>
      </c>
    </row>
    <row r="4985" spans="1:2" x14ac:dyDescent="0.25">
      <c r="A4985">
        <f ca="1">OFFSET(Pedido!$H$1,ROW()-1,0)</f>
        <v>0</v>
      </c>
      <c r="B4985" t="str">
        <f ca="1">IF(A4985=0,"",COUNTIF($A$12:A4985,"&gt;0"))</f>
        <v/>
      </c>
    </row>
    <row r="4986" spans="1:2" x14ac:dyDescent="0.25">
      <c r="A4986">
        <f ca="1">OFFSET(Pedido!$H$1,ROW()-1,0)</f>
        <v>0</v>
      </c>
      <c r="B4986" t="str">
        <f ca="1">IF(A4986=0,"",COUNTIF($A$12:A4986,"&gt;0"))</f>
        <v/>
      </c>
    </row>
    <row r="4987" spans="1:2" x14ac:dyDescent="0.25">
      <c r="A4987">
        <f ca="1">OFFSET(Pedido!$H$1,ROW()-1,0)</f>
        <v>0</v>
      </c>
      <c r="B4987" t="str">
        <f ca="1">IF(A4987=0,"",COUNTIF($A$12:A4987,"&gt;0"))</f>
        <v/>
      </c>
    </row>
    <row r="4988" spans="1:2" x14ac:dyDescent="0.25">
      <c r="A4988">
        <f ca="1">OFFSET(Pedido!$H$1,ROW()-1,0)</f>
        <v>0</v>
      </c>
      <c r="B4988" t="str">
        <f ca="1">IF(A4988=0,"",COUNTIF($A$12:A4988,"&gt;0"))</f>
        <v/>
      </c>
    </row>
    <row r="4989" spans="1:2" x14ac:dyDescent="0.25">
      <c r="A4989">
        <f ca="1">OFFSET(Pedido!$H$1,ROW()-1,0)</f>
        <v>0</v>
      </c>
      <c r="B4989" t="str">
        <f ca="1">IF(A4989=0,"",COUNTIF($A$12:A4989,"&gt;0"))</f>
        <v/>
      </c>
    </row>
    <row r="4990" spans="1:2" x14ac:dyDescent="0.25">
      <c r="A4990">
        <f ca="1">OFFSET(Pedido!$H$1,ROW()-1,0)</f>
        <v>0</v>
      </c>
      <c r="B4990" t="str">
        <f ca="1">IF(A4990=0,"",COUNTIF($A$12:A4990,"&gt;0"))</f>
        <v/>
      </c>
    </row>
    <row r="4991" spans="1:2" x14ac:dyDescent="0.25">
      <c r="A4991">
        <f ca="1">OFFSET(Pedido!$H$1,ROW()-1,0)</f>
        <v>0</v>
      </c>
      <c r="B4991" t="str">
        <f ca="1">IF(A4991=0,"",COUNTIF($A$12:A4991,"&gt;0"))</f>
        <v/>
      </c>
    </row>
    <row r="4992" spans="1:2" x14ac:dyDescent="0.25">
      <c r="A4992">
        <f ca="1">OFFSET(Pedido!$H$1,ROW()-1,0)</f>
        <v>0</v>
      </c>
      <c r="B4992" t="str">
        <f ca="1">IF(A4992=0,"",COUNTIF($A$12:A4992,"&gt;0"))</f>
        <v/>
      </c>
    </row>
    <row r="4993" spans="1:2" x14ac:dyDescent="0.25">
      <c r="A4993">
        <f ca="1">OFFSET(Pedido!$H$1,ROW()-1,0)</f>
        <v>0</v>
      </c>
      <c r="B4993" t="str">
        <f ca="1">IF(A4993=0,"",COUNTIF($A$12:A4993,"&gt;0"))</f>
        <v/>
      </c>
    </row>
    <row r="4994" spans="1:2" x14ac:dyDescent="0.25">
      <c r="A4994">
        <f ca="1">OFFSET(Pedido!$H$1,ROW()-1,0)</f>
        <v>0</v>
      </c>
      <c r="B4994" t="str">
        <f ca="1">IF(A4994=0,"",COUNTIF($A$12:A4994,"&gt;0"))</f>
        <v/>
      </c>
    </row>
    <row r="4995" spans="1:2" x14ac:dyDescent="0.25">
      <c r="A4995">
        <f ca="1">OFFSET(Pedido!$H$1,ROW()-1,0)</f>
        <v>0</v>
      </c>
      <c r="B4995" t="str">
        <f ca="1">IF(A4995=0,"",COUNTIF($A$12:A4995,"&gt;0"))</f>
        <v/>
      </c>
    </row>
    <row r="4996" spans="1:2" x14ac:dyDescent="0.25">
      <c r="A4996">
        <f ca="1">OFFSET(Pedido!$H$1,ROW()-1,0)</f>
        <v>0</v>
      </c>
      <c r="B4996" t="str">
        <f ca="1">IF(A4996=0,"",COUNTIF($A$12:A4996,"&gt;0"))</f>
        <v/>
      </c>
    </row>
    <row r="4997" spans="1:2" x14ac:dyDescent="0.25">
      <c r="A4997">
        <f ca="1">OFFSET(Pedido!$H$1,ROW()-1,0)</f>
        <v>0</v>
      </c>
      <c r="B4997" t="str">
        <f ca="1">IF(A4997=0,"",COUNTIF($A$12:A4997,"&gt;0"))</f>
        <v/>
      </c>
    </row>
    <row r="4998" spans="1:2" x14ac:dyDescent="0.25">
      <c r="A4998">
        <f ca="1">OFFSET(Pedido!$H$1,ROW()-1,0)</f>
        <v>0</v>
      </c>
      <c r="B4998" t="str">
        <f ca="1">IF(A4998=0,"",COUNTIF($A$12:A4998,"&gt;0"))</f>
        <v/>
      </c>
    </row>
    <row r="4999" spans="1:2" x14ac:dyDescent="0.25">
      <c r="A4999">
        <f ca="1">OFFSET(Pedido!$H$1,ROW()-1,0)</f>
        <v>0</v>
      </c>
      <c r="B4999" t="str">
        <f ca="1">IF(A4999=0,"",COUNTIF($A$12:A4999,"&gt;0"))</f>
        <v/>
      </c>
    </row>
    <row r="5000" spans="1:2" x14ac:dyDescent="0.25">
      <c r="A5000">
        <f ca="1">OFFSET(Pedido!$H$1,ROW()-1,0)</f>
        <v>0</v>
      </c>
      <c r="B5000" t="str">
        <f ca="1">IF(A5000=0,"",COUNTIF($A$12:A5000,"&gt;0"))</f>
        <v/>
      </c>
    </row>
  </sheetData>
  <sheetProtection password="C036" objects="1" selectLockedCells="1" selectUnlockedCells="1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8</vt:i4>
      </vt:variant>
    </vt:vector>
  </HeadingPairs>
  <TitlesOfParts>
    <vt:vector size="11" baseType="lpstr">
      <vt:lpstr>Pedido</vt:lpstr>
      <vt:lpstr>Presupuesto</vt:lpstr>
      <vt:lpstr>Fila</vt:lpstr>
      <vt:lpstr>Presupuesto!Área_de_extracción</vt:lpstr>
      <vt:lpstr>Presupuesto!Área_de_impresión</vt:lpstr>
      <vt:lpstr>Pedido!Criterios</vt:lpstr>
      <vt:lpstr>fecha2</vt:lpstr>
      <vt:lpstr>filas</vt:lpstr>
      <vt:lpstr>mensaje2</vt:lpstr>
      <vt:lpstr>Presupuesto!Títulos_a_imprimir</vt:lpstr>
      <vt:lpstr>vinculo2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Tata Grow</dc:creator>
  <cp:lastModifiedBy>Tata Grow</cp:lastModifiedBy>
  <dcterms:created xsi:type="dcterms:W3CDTF">2021-07-22T19:57:14Z</dcterms:created>
  <dcterms:modified xsi:type="dcterms:W3CDTF">2021-07-22T20:01:29Z</dcterms:modified>
</cp:coreProperties>
</file>